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oaming\SpaceEngineers\IngameScripts\local\Test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 s="1"/>
  <c r="D11" i="2" s="1"/>
  <c r="E11" i="2" s="1"/>
  <c r="B12" i="2"/>
  <c r="C12" i="2" s="1"/>
  <c r="D12" i="2" s="1"/>
  <c r="B13" i="2"/>
  <c r="C13" i="2" s="1"/>
  <c r="B14" i="2"/>
  <c r="C14" i="2" s="1"/>
  <c r="D14" i="2" s="1"/>
  <c r="B15" i="2"/>
  <c r="C15" i="2" s="1"/>
  <c r="D15" i="2" s="1"/>
  <c r="B16" i="2"/>
  <c r="C16" i="2" s="1"/>
  <c r="B17" i="2"/>
  <c r="C17" i="2" s="1"/>
  <c r="B18" i="2"/>
  <c r="C19" i="2"/>
  <c r="D19" i="2"/>
  <c r="E19" i="2" s="1"/>
  <c r="F19" i="2"/>
  <c r="G19" i="2" s="1"/>
  <c r="H19" i="2" s="1"/>
  <c r="I19" i="2" s="1"/>
  <c r="J19" i="2" s="1"/>
  <c r="B20" i="2"/>
  <c r="C20" i="2" s="1"/>
  <c r="B21" i="2"/>
  <c r="C21" i="2" s="1"/>
  <c r="D21" i="2" s="1"/>
  <c r="B22" i="2"/>
  <c r="C22" i="2" s="1"/>
  <c r="D22" i="2" s="1"/>
  <c r="E22" i="2" s="1"/>
  <c r="B23" i="2"/>
  <c r="C23" i="2" s="1"/>
  <c r="B24" i="2"/>
  <c r="C24" i="2" s="1"/>
  <c r="D24" i="2" s="1"/>
  <c r="B25" i="2"/>
  <c r="C25" i="2" s="1"/>
  <c r="B26" i="2"/>
  <c r="B27" i="2"/>
  <c r="C27" i="2" s="1"/>
  <c r="C28" i="2"/>
  <c r="D28" i="2"/>
  <c r="E28" i="2"/>
  <c r="F28" i="2"/>
  <c r="G28" i="2" s="1"/>
  <c r="H28" i="2"/>
  <c r="I28" i="2" s="1"/>
  <c r="J28" i="2" s="1"/>
  <c r="B29" i="2"/>
  <c r="C29" i="2" s="1"/>
  <c r="D29" i="2" s="1"/>
  <c r="E29" i="2" s="1"/>
  <c r="B30" i="2"/>
  <c r="C30" i="2" s="1"/>
  <c r="B31" i="2"/>
  <c r="B32" i="2"/>
  <c r="C32" i="2" s="1"/>
  <c r="D32" i="2" s="1"/>
  <c r="B33" i="2"/>
  <c r="B34" i="2"/>
  <c r="B35" i="2"/>
  <c r="B36" i="2"/>
  <c r="C36" i="2" s="1"/>
  <c r="D36" i="2" s="1"/>
  <c r="C37" i="2"/>
  <c r="D37" i="2" s="1"/>
  <c r="E37" i="2" s="1"/>
  <c r="F37" i="2" s="1"/>
  <c r="G37" i="2" s="1"/>
  <c r="H37" i="2" s="1"/>
  <c r="I37" i="2" s="1"/>
  <c r="J37" i="2" s="1"/>
  <c r="B38" i="2"/>
  <c r="C38" i="2" s="1"/>
  <c r="B39" i="2"/>
  <c r="C39" i="2" s="1"/>
  <c r="D39" i="2" s="1"/>
  <c r="B40" i="2"/>
  <c r="C40" i="2" s="1"/>
  <c r="B41" i="2"/>
  <c r="C41" i="2" s="1"/>
  <c r="B42" i="2"/>
  <c r="C42" i="2" s="1"/>
  <c r="B43" i="2"/>
  <c r="C43" i="2" s="1"/>
  <c r="D43" i="2" s="1"/>
  <c r="E43" i="2" s="1"/>
  <c r="B44" i="2"/>
  <c r="C44" i="2" s="1"/>
  <c r="D44" i="2" s="1"/>
  <c r="E44" i="2" s="1"/>
  <c r="B45" i="2"/>
  <c r="C46" i="2"/>
  <c r="D46" i="2" s="1"/>
  <c r="E46" i="2" s="1"/>
  <c r="F46" i="2"/>
  <c r="G46" i="2" s="1"/>
  <c r="H46" i="2" s="1"/>
  <c r="I46" i="2" s="1"/>
  <c r="J46" i="2" s="1"/>
  <c r="B47" i="2"/>
  <c r="C47" i="2" s="1"/>
  <c r="B48" i="2"/>
  <c r="C48" i="2" s="1"/>
  <c r="D48" i="2" s="1"/>
  <c r="E48" i="2" s="1"/>
  <c r="B49" i="2"/>
  <c r="B50" i="2"/>
  <c r="B51" i="2"/>
  <c r="B52" i="2"/>
  <c r="C52" i="2" s="1"/>
  <c r="D52" i="2" s="1"/>
  <c r="B53" i="2"/>
  <c r="C53" i="2" s="1"/>
  <c r="D53" i="2" s="1"/>
  <c r="B54" i="2"/>
  <c r="C55" i="2"/>
  <c r="D55" i="2" s="1"/>
  <c r="E55" i="2" s="1"/>
  <c r="F55" i="2" s="1"/>
  <c r="G55" i="2" s="1"/>
  <c r="H55" i="2" s="1"/>
  <c r="I55" i="2" s="1"/>
  <c r="J55" i="2" s="1"/>
  <c r="B56" i="2"/>
  <c r="C56" i="2" s="1"/>
  <c r="B57" i="2"/>
  <c r="C57" i="2" s="1"/>
  <c r="D57" i="2" s="1"/>
  <c r="E57" i="2" s="1"/>
  <c r="B58" i="2"/>
  <c r="B59" i="2"/>
  <c r="C59" i="2" s="1"/>
  <c r="D59" i="2" s="1"/>
  <c r="E59" i="2" s="1"/>
  <c r="B60" i="2"/>
  <c r="C60" i="2" s="1"/>
  <c r="B61" i="2"/>
  <c r="C61" i="2" s="1"/>
  <c r="B62" i="2"/>
  <c r="B63" i="2"/>
  <c r="C63" i="2" s="1"/>
  <c r="D63" i="2" s="1"/>
  <c r="C64" i="2"/>
  <c r="D64" i="2"/>
  <c r="E64" i="2"/>
  <c r="F64" i="2" s="1"/>
  <c r="G64" i="2" s="1"/>
  <c r="H64" i="2" s="1"/>
  <c r="I64" i="2" s="1"/>
  <c r="J64" i="2" s="1"/>
  <c r="B65" i="2"/>
  <c r="B66" i="2"/>
  <c r="C66" i="2" s="1"/>
  <c r="D66" i="2" s="1"/>
  <c r="B67" i="2"/>
  <c r="C67" i="2" s="1"/>
  <c r="B68" i="2"/>
  <c r="B69" i="2"/>
  <c r="C69" i="2" s="1"/>
  <c r="B70" i="2"/>
  <c r="B71" i="2"/>
  <c r="C71" i="2" s="1"/>
  <c r="D71" i="2" s="1"/>
  <c r="E71" i="2" s="1"/>
  <c r="B72" i="2"/>
  <c r="C72" i="2" s="1"/>
  <c r="D72" i="2" s="1"/>
  <c r="C73" i="2"/>
  <c r="D73" i="2"/>
  <c r="E73" i="2"/>
  <c r="F73" i="2" s="1"/>
  <c r="G73" i="2" s="1"/>
  <c r="H73" i="2" s="1"/>
  <c r="I73" i="2" s="1"/>
  <c r="J73" i="2" s="1"/>
  <c r="B74" i="2"/>
  <c r="B75" i="2"/>
  <c r="B76" i="2"/>
  <c r="B77" i="2"/>
  <c r="B78" i="2"/>
  <c r="B79" i="2"/>
  <c r="C79" i="2" s="1"/>
  <c r="D79" i="2" s="1"/>
  <c r="B80" i="2"/>
  <c r="C80" i="2" s="1"/>
  <c r="D80" i="2" s="1"/>
  <c r="B81" i="2"/>
  <c r="C81" i="2" s="1"/>
  <c r="C82" i="2"/>
  <c r="D82" i="2" s="1"/>
  <c r="E82" i="2" s="1"/>
  <c r="F82" i="2" s="1"/>
  <c r="G82" i="2" s="1"/>
  <c r="H82" i="2" s="1"/>
  <c r="I82" i="2" s="1"/>
  <c r="J82" i="2" s="1"/>
  <c r="B83" i="2"/>
  <c r="B84" i="2"/>
  <c r="B85" i="2"/>
  <c r="B86" i="2"/>
  <c r="B87" i="2"/>
  <c r="B88" i="2"/>
  <c r="C88" i="2" s="1"/>
  <c r="B89" i="2"/>
  <c r="C89" i="2" s="1"/>
  <c r="B90" i="2"/>
  <c r="C90" i="2" s="1"/>
  <c r="D90" i="2" s="1"/>
  <c r="C91" i="2"/>
  <c r="D91" i="2" s="1"/>
  <c r="E91" i="2"/>
  <c r="F91" i="2" s="1"/>
  <c r="G91" i="2" s="1"/>
  <c r="H91" i="2" s="1"/>
  <c r="I91" i="2" s="1"/>
  <c r="J91" i="2" s="1"/>
  <c r="B92" i="2"/>
  <c r="B93" i="2"/>
  <c r="B94" i="2"/>
  <c r="B95" i="2"/>
  <c r="B96" i="2"/>
  <c r="B97" i="2"/>
  <c r="C97" i="2" s="1"/>
  <c r="B98" i="2"/>
  <c r="C98" i="2" s="1"/>
  <c r="B99" i="2"/>
  <c r="C99" i="2" s="1"/>
  <c r="C100" i="2"/>
  <c r="D100" i="2"/>
  <c r="E100" i="2"/>
  <c r="F100" i="2" s="1"/>
  <c r="G100" i="2" s="1"/>
  <c r="H100" i="2" s="1"/>
  <c r="I100" i="2" s="1"/>
  <c r="J100" i="2" s="1"/>
  <c r="B101" i="2"/>
  <c r="C101" i="2" s="1"/>
  <c r="B102" i="2"/>
  <c r="B103" i="2"/>
  <c r="C103" i="2" s="1"/>
  <c r="B104" i="2"/>
  <c r="B105" i="2"/>
  <c r="C105" i="2" s="1"/>
  <c r="D105" i="2" s="1"/>
  <c r="B106" i="2"/>
  <c r="B107" i="2"/>
  <c r="B108" i="2"/>
  <c r="C108" i="2" s="1"/>
  <c r="C109" i="2"/>
  <c r="D109" i="2"/>
  <c r="E109" i="2" s="1"/>
  <c r="F109" i="2" s="1"/>
  <c r="G109" i="2"/>
  <c r="H109" i="2" s="1"/>
  <c r="I109" i="2" s="1"/>
  <c r="J109" i="2" s="1"/>
  <c r="B110" i="2"/>
  <c r="C110" i="2" s="1"/>
  <c r="D110" i="2" s="1"/>
  <c r="B111" i="2"/>
  <c r="B112" i="2"/>
  <c r="C112" i="2" s="1"/>
  <c r="D112" i="2" s="1"/>
  <c r="B113" i="2"/>
  <c r="C113" i="2" s="1"/>
  <c r="D113" i="2" s="1"/>
  <c r="B114" i="2"/>
  <c r="B115" i="2"/>
  <c r="C115" i="2" s="1"/>
  <c r="B116" i="2"/>
  <c r="C116" i="2" s="1"/>
  <c r="D116" i="2" s="1"/>
  <c r="B117" i="2"/>
  <c r="C118" i="2"/>
  <c r="D118" i="2" s="1"/>
  <c r="E118" i="2" s="1"/>
  <c r="F118" i="2" s="1"/>
  <c r="G118" i="2" s="1"/>
  <c r="H118" i="2" s="1"/>
  <c r="I118" i="2" s="1"/>
  <c r="J118" i="2" s="1"/>
  <c r="B119" i="2"/>
  <c r="C119" i="2" s="1"/>
  <c r="D119" i="2" s="1"/>
  <c r="E119" i="2" s="1"/>
  <c r="B120" i="2"/>
  <c r="C120" i="2" s="1"/>
  <c r="D120" i="2" s="1"/>
  <c r="B121" i="2"/>
  <c r="B122" i="2"/>
  <c r="C122" i="2" s="1"/>
  <c r="D122" i="2" s="1"/>
  <c r="E122" i="2" s="1"/>
  <c r="B123" i="2"/>
  <c r="C123" i="2" s="1"/>
  <c r="B124" i="2"/>
  <c r="C124" i="2" s="1"/>
  <c r="B125" i="2"/>
  <c r="C125" i="2" s="1"/>
  <c r="B126" i="2"/>
  <c r="C126" i="2" s="1"/>
  <c r="C127" i="2"/>
  <c r="D127" i="2"/>
  <c r="E127" i="2"/>
  <c r="F127" i="2" s="1"/>
  <c r="G127" i="2" s="1"/>
  <c r="H127" i="2" s="1"/>
  <c r="I127" i="2" s="1"/>
  <c r="J127" i="2" s="1"/>
  <c r="B128" i="2"/>
  <c r="B129" i="2"/>
  <c r="C129" i="2" s="1"/>
  <c r="D129" i="2" s="1"/>
  <c r="B130" i="2"/>
  <c r="C130" i="2" s="1"/>
  <c r="B131" i="2"/>
  <c r="B132" i="2"/>
  <c r="C132" i="2" s="1"/>
  <c r="D132" i="2" s="1"/>
  <c r="B133" i="2"/>
  <c r="B134" i="2"/>
  <c r="B135" i="2"/>
  <c r="C135" i="2" s="1"/>
  <c r="C136" i="2"/>
  <c r="D136" i="2"/>
  <c r="E136" i="2" s="1"/>
  <c r="F136" i="2" s="1"/>
  <c r="G136" i="2" s="1"/>
  <c r="H136" i="2" s="1"/>
  <c r="I136" i="2" s="1"/>
  <c r="J136" i="2" s="1"/>
  <c r="B137" i="2"/>
  <c r="C137" i="2" s="1"/>
  <c r="D137" i="2" s="1"/>
  <c r="B138" i="2"/>
  <c r="B139" i="2"/>
  <c r="C139" i="2" s="1"/>
  <c r="B140" i="2"/>
  <c r="C140" i="2" s="1"/>
  <c r="D140" i="2" s="1"/>
  <c r="B141" i="2"/>
  <c r="B142" i="2"/>
  <c r="C142" i="2" s="1"/>
  <c r="B143" i="2"/>
  <c r="B144" i="2"/>
  <c r="C144" i="2" s="1"/>
  <c r="C145" i="2"/>
  <c r="D145" i="2"/>
  <c r="E145" i="2" s="1"/>
  <c r="F145" i="2" s="1"/>
  <c r="G145" i="2"/>
  <c r="H145" i="2" s="1"/>
  <c r="I145" i="2" s="1"/>
  <c r="J145" i="2" s="1"/>
  <c r="B146" i="2"/>
  <c r="C146" i="2" s="1"/>
  <c r="B147" i="2"/>
  <c r="B148" i="2"/>
  <c r="C148" i="2" s="1"/>
  <c r="B149" i="2"/>
  <c r="C149" i="2" s="1"/>
  <c r="B150" i="2"/>
  <c r="B151" i="2"/>
  <c r="C151" i="2" s="1"/>
  <c r="D151" i="2" s="1"/>
  <c r="B152" i="2"/>
  <c r="C152" i="2" s="1"/>
  <c r="D152" i="2" s="1"/>
  <c r="B153" i="2"/>
  <c r="C154" i="2"/>
  <c r="D154" i="2" s="1"/>
  <c r="E154" i="2" s="1"/>
  <c r="F154" i="2" s="1"/>
  <c r="G154" i="2" s="1"/>
  <c r="H154" i="2" s="1"/>
  <c r="I154" i="2" s="1"/>
  <c r="J154" i="2" s="1"/>
  <c r="B155" i="2"/>
  <c r="C155" i="2" s="1"/>
  <c r="B156" i="2"/>
  <c r="B157" i="2"/>
  <c r="B158" i="2"/>
  <c r="C158" i="2" s="1"/>
  <c r="B159" i="2"/>
  <c r="B160" i="2"/>
  <c r="C160" i="2" s="1"/>
  <c r="B161" i="2"/>
  <c r="C161" i="2" s="1"/>
  <c r="B162" i="2"/>
  <c r="C162" i="2" s="1"/>
  <c r="D162" i="2" s="1"/>
  <c r="C163" i="2"/>
  <c r="D163" i="2"/>
  <c r="E163" i="2"/>
  <c r="F163" i="2" s="1"/>
  <c r="G163" i="2" s="1"/>
  <c r="H163" i="2" s="1"/>
  <c r="I163" i="2" s="1"/>
  <c r="J163" i="2" s="1"/>
  <c r="B164" i="2"/>
  <c r="B165" i="2"/>
  <c r="C165" i="2" s="1"/>
  <c r="B166" i="2"/>
  <c r="C166" i="2" s="1"/>
  <c r="B167" i="2"/>
  <c r="B168" i="2"/>
  <c r="C168" i="2" s="1"/>
  <c r="B169" i="2"/>
  <c r="B170" i="2"/>
  <c r="B171" i="2"/>
  <c r="C171" i="2" s="1"/>
  <c r="C172" i="2"/>
  <c r="D172" i="2"/>
  <c r="E172" i="2" s="1"/>
  <c r="F172" i="2" s="1"/>
  <c r="G172" i="2" s="1"/>
  <c r="H172" i="2" s="1"/>
  <c r="I172" i="2" s="1"/>
  <c r="J172" i="2" s="1"/>
  <c r="B173" i="2"/>
  <c r="C173" i="2" s="1"/>
  <c r="B174" i="2"/>
  <c r="B175" i="2"/>
  <c r="C175" i="2" s="1"/>
  <c r="B176" i="2"/>
  <c r="C176" i="2" s="1"/>
  <c r="D176" i="2" s="1"/>
  <c r="E176" i="2" s="1"/>
  <c r="B177" i="2"/>
  <c r="B178" i="2"/>
  <c r="C178" i="2" s="1"/>
  <c r="B179" i="2"/>
  <c r="B180" i="2"/>
  <c r="C181" i="2"/>
  <c r="D181" i="2" s="1"/>
  <c r="E181" i="2" s="1"/>
  <c r="F181" i="2" s="1"/>
  <c r="G181" i="2" s="1"/>
  <c r="H181" i="2" s="1"/>
  <c r="I181" i="2"/>
  <c r="J181" i="2" s="1"/>
  <c r="B182" i="2"/>
  <c r="C182" i="2" s="1"/>
  <c r="B183" i="2"/>
  <c r="C183" i="2" s="1"/>
  <c r="D183" i="2" s="1"/>
  <c r="E183" i="2" s="1"/>
  <c r="B184" i="2"/>
  <c r="B185" i="2"/>
  <c r="C185" i="2" s="1"/>
  <c r="B186" i="2"/>
  <c r="B187" i="2"/>
  <c r="C187" i="2" s="1"/>
  <c r="B188" i="2"/>
  <c r="C188" i="2" s="1"/>
  <c r="B189" i="2"/>
  <c r="C190" i="2"/>
  <c r="D190" i="2" s="1"/>
  <c r="E190" i="2"/>
  <c r="F190" i="2" s="1"/>
  <c r="G190" i="2" s="1"/>
  <c r="H190" i="2" s="1"/>
  <c r="I190" i="2" s="1"/>
  <c r="J190" i="2" s="1"/>
  <c r="B191" i="2"/>
  <c r="B192" i="2"/>
  <c r="C192" i="2" s="1"/>
  <c r="B193" i="2"/>
  <c r="B194" i="2"/>
  <c r="B195" i="2"/>
  <c r="C195" i="2" s="1"/>
  <c r="B196" i="2"/>
  <c r="B197" i="2"/>
  <c r="B198" i="2"/>
  <c r="C198" i="2" s="1"/>
  <c r="D198" i="2" s="1"/>
  <c r="E198" i="2" s="1"/>
  <c r="F198" i="2" s="1"/>
  <c r="G198" i="2" s="1"/>
  <c r="C199" i="2"/>
  <c r="D199" i="2"/>
  <c r="E199" i="2" s="1"/>
  <c r="F199" i="2" s="1"/>
  <c r="G199" i="2" s="1"/>
  <c r="H199" i="2" s="1"/>
  <c r="I199" i="2" s="1"/>
  <c r="J199" i="2" s="1"/>
  <c r="B200" i="2"/>
  <c r="B201" i="2"/>
  <c r="B202" i="2"/>
  <c r="C202" i="2" s="1"/>
  <c r="D202" i="2" s="1"/>
  <c r="B203" i="2"/>
  <c r="B204" i="2"/>
  <c r="B205" i="2"/>
  <c r="C205" i="2" s="1"/>
  <c r="D205" i="2" s="1"/>
  <c r="B206" i="2"/>
  <c r="C206" i="2" s="1"/>
  <c r="B207" i="2"/>
  <c r="C207" i="2" s="1"/>
  <c r="C208" i="2"/>
  <c r="D208" i="2" s="1"/>
  <c r="E208" i="2" s="1"/>
  <c r="F208" i="2"/>
  <c r="G208" i="2" s="1"/>
  <c r="H208" i="2" s="1"/>
  <c r="I208" i="2" s="1"/>
  <c r="J208" i="2" s="1"/>
  <c r="B209" i="2"/>
  <c r="C209" i="2" s="1"/>
  <c r="D209" i="2" s="1"/>
  <c r="B210" i="2"/>
  <c r="C210" i="2" s="1"/>
  <c r="D210" i="2" s="1"/>
  <c r="B211" i="2"/>
  <c r="B212" i="2"/>
  <c r="C212" i="2" s="1"/>
  <c r="D212" i="2" s="1"/>
  <c r="B213" i="2"/>
  <c r="C213" i="2" s="1"/>
  <c r="D213" i="2" s="1"/>
  <c r="B214" i="2"/>
  <c r="B215" i="2"/>
  <c r="C215" i="2" s="1"/>
  <c r="D215" i="2" s="1"/>
  <c r="E215" i="2" s="1"/>
  <c r="F215" i="2" s="1"/>
  <c r="B216" i="2"/>
  <c r="C217" i="2"/>
  <c r="D217" i="2" s="1"/>
  <c r="E217" i="2" s="1"/>
  <c r="F217" i="2" s="1"/>
  <c r="G217" i="2" s="1"/>
  <c r="H217" i="2"/>
  <c r="I217" i="2" s="1"/>
  <c r="J217" i="2" s="1"/>
  <c r="B218" i="2"/>
  <c r="B219" i="2"/>
  <c r="C219" i="2" s="1"/>
  <c r="D219" i="2" s="1"/>
  <c r="B220" i="2"/>
  <c r="C220" i="2" s="1"/>
  <c r="D220" i="2" s="1"/>
  <c r="B221" i="2"/>
  <c r="B222" i="2"/>
  <c r="C222" i="2" s="1"/>
  <c r="D222" i="2" s="1"/>
  <c r="B223" i="2"/>
  <c r="B224" i="2"/>
  <c r="B225" i="2"/>
  <c r="C225" i="2" s="1"/>
  <c r="C226" i="2"/>
  <c r="D226" i="2"/>
  <c r="E226" i="2" s="1"/>
  <c r="F226" i="2" s="1"/>
  <c r="G226" i="2" s="1"/>
  <c r="H226" i="2" s="1"/>
  <c r="I226" i="2" s="1"/>
  <c r="J226" i="2" s="1"/>
  <c r="B227" i="2"/>
  <c r="C227" i="2" s="1"/>
  <c r="D227" i="2" s="1"/>
  <c r="B228" i="2"/>
  <c r="B229" i="2"/>
  <c r="B230" i="2"/>
  <c r="C230" i="2" s="1"/>
  <c r="D230" i="2" s="1"/>
  <c r="B231" i="2"/>
  <c r="B232" i="2"/>
  <c r="B233" i="2"/>
  <c r="B234" i="2"/>
  <c r="C235" i="2"/>
  <c r="D235" i="2" s="1"/>
  <c r="E235" i="2" s="1"/>
  <c r="F235" i="2" s="1"/>
  <c r="G235" i="2" s="1"/>
  <c r="H235" i="2" s="1"/>
  <c r="I235" i="2" s="1"/>
  <c r="J235" i="2" s="1"/>
  <c r="B236" i="2"/>
  <c r="C236" i="2" s="1"/>
  <c r="D236" i="2" s="1"/>
  <c r="B237" i="2"/>
  <c r="C237" i="2" s="1"/>
  <c r="D237" i="2" s="1"/>
  <c r="B238" i="2"/>
  <c r="B239" i="2"/>
  <c r="C239" i="2" s="1"/>
  <c r="D239" i="2" s="1"/>
  <c r="B240" i="2"/>
  <c r="C240" i="2" s="1"/>
  <c r="D240" i="2" s="1"/>
  <c r="B241" i="2"/>
  <c r="C241" i="2" s="1"/>
  <c r="B242" i="2"/>
  <c r="C242" i="2" s="1"/>
  <c r="B243" i="2"/>
  <c r="C244" i="2"/>
  <c r="D244" i="2" s="1"/>
  <c r="E244" i="2" s="1"/>
  <c r="F244" i="2" s="1"/>
  <c r="G244" i="2" s="1"/>
  <c r="H244" i="2" s="1"/>
  <c r="I244" i="2" s="1"/>
  <c r="J244" i="2" s="1"/>
  <c r="B245" i="2"/>
  <c r="B246" i="2"/>
  <c r="B247" i="2"/>
  <c r="B248" i="2"/>
  <c r="C248" i="2" s="1"/>
  <c r="B249" i="2"/>
  <c r="C249" i="2" s="1"/>
  <c r="D249" i="2" s="1"/>
  <c r="B250" i="2"/>
  <c r="C250" i="2" s="1"/>
  <c r="B251" i="2"/>
  <c r="C251" i="2" s="1"/>
  <c r="B252" i="2"/>
  <c r="C252" i="2" s="1"/>
  <c r="D252" i="2" s="1"/>
  <c r="E252" i="2" s="1"/>
  <c r="F252" i="2" s="1"/>
  <c r="G252" i="2" s="1"/>
  <c r="C253" i="2"/>
  <c r="D253" i="2" s="1"/>
  <c r="E253" i="2" s="1"/>
  <c r="F253" i="2" s="1"/>
  <c r="G253" i="2" s="1"/>
  <c r="H253" i="2" s="1"/>
  <c r="I253" i="2" s="1"/>
  <c r="J253" i="2" s="1"/>
  <c r="B254" i="2"/>
  <c r="B255" i="2"/>
  <c r="C255" i="2" s="1"/>
  <c r="B256" i="2"/>
  <c r="C256" i="2" s="1"/>
  <c r="B257" i="2"/>
  <c r="B258" i="2"/>
  <c r="C258" i="2" s="1"/>
  <c r="D258" i="2" s="1"/>
  <c r="B259" i="2"/>
  <c r="C259" i="2" s="1"/>
  <c r="D259" i="2" s="1"/>
  <c r="B260" i="2"/>
  <c r="C260" i="2" s="1"/>
  <c r="D260" i="2" s="1"/>
  <c r="B261" i="2"/>
  <c r="C262" i="2"/>
  <c r="D262" i="2"/>
  <c r="E262" i="2"/>
  <c r="F262" i="2" s="1"/>
  <c r="G262" i="2" s="1"/>
  <c r="H262" i="2"/>
  <c r="I262" i="2" s="1"/>
  <c r="J262" i="2" s="1"/>
  <c r="B263" i="2"/>
  <c r="B264" i="2"/>
  <c r="C264" i="2" s="1"/>
  <c r="B265" i="2"/>
  <c r="C265" i="2" s="1"/>
  <c r="B266" i="2"/>
  <c r="B267" i="2"/>
  <c r="C267" i="2" s="1"/>
  <c r="B268" i="2"/>
  <c r="B269" i="2"/>
  <c r="B270" i="2"/>
  <c r="C270" i="2" s="1"/>
  <c r="D270" i="2" s="1"/>
  <c r="C271" i="2"/>
  <c r="D271" i="2"/>
  <c r="E271" i="2" s="1"/>
  <c r="F271" i="2" s="1"/>
  <c r="G271" i="2" s="1"/>
  <c r="H271" i="2" s="1"/>
  <c r="I271" i="2" s="1"/>
  <c r="J271" i="2" s="1"/>
  <c r="B272" i="2"/>
  <c r="C272" i="2" s="1"/>
  <c r="B273" i="2"/>
  <c r="B274" i="2"/>
  <c r="C274" i="2" s="1"/>
  <c r="B275" i="2"/>
  <c r="C275" i="2" s="1"/>
  <c r="B276" i="2"/>
  <c r="B277" i="2"/>
  <c r="B278" i="2"/>
  <c r="B279" i="2"/>
  <c r="C280" i="2"/>
  <c r="D280" i="2" s="1"/>
  <c r="E280" i="2" s="1"/>
  <c r="F280" i="2"/>
  <c r="G280" i="2" s="1"/>
  <c r="H280" i="2" s="1"/>
  <c r="I280" i="2"/>
  <c r="J280" i="2" s="1"/>
  <c r="B281" i="2"/>
  <c r="C281" i="2" s="1"/>
  <c r="B282" i="2"/>
  <c r="C282" i="2" s="1"/>
  <c r="D282" i="2" s="1"/>
  <c r="E282" i="2" s="1"/>
  <c r="B283" i="2"/>
  <c r="B284" i="2"/>
  <c r="C284" i="2" s="1"/>
  <c r="B285" i="2"/>
  <c r="C285" i="2" s="1"/>
  <c r="B286" i="2"/>
  <c r="C286" i="2" s="1"/>
  <c r="D286" i="2" s="1"/>
  <c r="B287" i="2"/>
  <c r="C287" i="2" s="1"/>
  <c r="D287" i="2" s="1"/>
  <c r="B288" i="2"/>
  <c r="C289" i="2"/>
  <c r="D289" i="2" s="1"/>
  <c r="E289" i="2" s="1"/>
  <c r="F289" i="2" s="1"/>
  <c r="G289" i="2" s="1"/>
  <c r="H289" i="2" s="1"/>
  <c r="I289" i="2" s="1"/>
  <c r="J289" i="2" s="1"/>
  <c r="B290" i="2"/>
  <c r="B291" i="2"/>
  <c r="C291" i="2" s="1"/>
  <c r="B292" i="2"/>
  <c r="C292" i="2" s="1"/>
  <c r="D292" i="2" s="1"/>
  <c r="B293" i="2"/>
  <c r="B294" i="2"/>
  <c r="C294" i="2" s="1"/>
  <c r="B295" i="2"/>
  <c r="B296" i="2"/>
  <c r="B297" i="2"/>
  <c r="C297" i="2" s="1"/>
  <c r="D297" i="2" s="1"/>
  <c r="C298" i="2"/>
  <c r="D298" i="2"/>
  <c r="E298" i="2" s="1"/>
  <c r="F298" i="2" s="1"/>
  <c r="G298" i="2"/>
  <c r="H298" i="2" s="1"/>
  <c r="I298" i="2" s="1"/>
  <c r="J298" i="2" s="1"/>
  <c r="B299" i="2"/>
  <c r="C299" i="2" s="1"/>
  <c r="B300" i="2"/>
  <c r="B301" i="2"/>
  <c r="C301" i="2" s="1"/>
  <c r="B302" i="2"/>
  <c r="C302" i="2" s="1"/>
  <c r="D302" i="2" s="1"/>
  <c r="B303" i="2"/>
  <c r="B304" i="2"/>
  <c r="B305" i="2"/>
  <c r="B306" i="2"/>
  <c r="C307" i="2"/>
  <c r="D307" i="2" s="1"/>
  <c r="E307" i="2" s="1"/>
  <c r="F307" i="2"/>
  <c r="G307" i="2" s="1"/>
  <c r="H307" i="2" s="1"/>
  <c r="I307" i="2" s="1"/>
  <c r="J307" i="2" s="1"/>
  <c r="B308" i="2"/>
  <c r="C308" i="2" s="1"/>
  <c r="D308" i="2" s="1"/>
  <c r="B309" i="2"/>
  <c r="B310" i="2"/>
  <c r="B311" i="2"/>
  <c r="C311" i="2" s="1"/>
  <c r="B312" i="2"/>
  <c r="B313" i="2"/>
  <c r="C313" i="2" s="1"/>
  <c r="B314" i="2"/>
  <c r="B315" i="2"/>
  <c r="C315" i="2" s="1"/>
  <c r="C316" i="2"/>
  <c r="D316" i="2"/>
  <c r="E316" i="2" s="1"/>
  <c r="F316" i="2" s="1"/>
  <c r="G316" i="2" s="1"/>
  <c r="H316" i="2" s="1"/>
  <c r="I316" i="2" s="1"/>
  <c r="J316" i="2"/>
  <c r="B317" i="2"/>
  <c r="C317" i="2" s="1"/>
  <c r="B318" i="2"/>
  <c r="B319" i="2"/>
  <c r="C319" i="2" s="1"/>
  <c r="B320" i="2"/>
  <c r="C320" i="2" s="1"/>
  <c r="D320" i="2" s="1"/>
  <c r="B321" i="2"/>
  <c r="B322" i="2"/>
  <c r="C322" i="2" s="1"/>
  <c r="B323" i="2"/>
  <c r="B324" i="2"/>
  <c r="C325" i="2"/>
  <c r="D325" i="2" s="1"/>
  <c r="E325" i="2" s="1"/>
  <c r="F325" i="2" s="1"/>
  <c r="G325" i="2" s="1"/>
  <c r="H325" i="2" s="1"/>
  <c r="I325" i="2" s="1"/>
  <c r="J325" i="2" s="1"/>
  <c r="B326" i="2"/>
  <c r="C326" i="2" s="1"/>
  <c r="B327" i="2"/>
  <c r="C327" i="2" s="1"/>
  <c r="B328" i="2"/>
  <c r="B329" i="2"/>
  <c r="C329" i="2" s="1"/>
  <c r="B330" i="2"/>
  <c r="C330" i="2" s="1"/>
  <c r="D330" i="2" s="1"/>
  <c r="B331" i="2"/>
  <c r="C331" i="2" s="1"/>
  <c r="B332" i="2"/>
  <c r="C332" i="2" s="1"/>
  <c r="B333" i="2"/>
  <c r="C333" i="2" s="1"/>
  <c r="C334" i="2"/>
  <c r="D334" i="2"/>
  <c r="E334" i="2"/>
  <c r="F334" i="2" s="1"/>
  <c r="G334" i="2" s="1"/>
  <c r="H334" i="2" s="1"/>
  <c r="I334" i="2" s="1"/>
  <c r="J334" i="2" s="1"/>
  <c r="B335" i="2"/>
  <c r="B336" i="2"/>
  <c r="C336" i="2" s="1"/>
  <c r="B337" i="2"/>
  <c r="C337" i="2" s="1"/>
  <c r="B338" i="2"/>
  <c r="B339" i="2"/>
  <c r="C339" i="2" s="1"/>
  <c r="B340" i="2"/>
  <c r="B341" i="2"/>
  <c r="B342" i="2"/>
  <c r="C342" i="2" s="1"/>
  <c r="C343" i="2"/>
  <c r="D343" i="2"/>
  <c r="E343" i="2" s="1"/>
  <c r="F343" i="2" s="1"/>
  <c r="G343" i="2" s="1"/>
  <c r="H343" i="2" s="1"/>
  <c r="I343" i="2" s="1"/>
  <c r="J343" i="2" s="1"/>
  <c r="B344" i="2"/>
  <c r="C344" i="2" s="1"/>
  <c r="D344" i="2" s="1"/>
  <c r="B345" i="2"/>
  <c r="B346" i="2"/>
  <c r="C346" i="2" s="1"/>
  <c r="B347" i="2"/>
  <c r="C347" i="2" s="1"/>
  <c r="B348" i="2"/>
  <c r="B349" i="2"/>
  <c r="C349" i="2" s="1"/>
  <c r="D349" i="2" s="1"/>
  <c r="E349" i="2" s="1"/>
  <c r="B350" i="2"/>
  <c r="C350" i="2" s="1"/>
  <c r="B351" i="2"/>
  <c r="C352" i="2"/>
  <c r="D352" i="2" s="1"/>
  <c r="E352" i="2" s="1"/>
  <c r="F352" i="2"/>
  <c r="G352" i="2" s="1"/>
  <c r="H352" i="2" s="1"/>
  <c r="I352" i="2" s="1"/>
  <c r="J352" i="2" s="1"/>
  <c r="B353" i="2"/>
  <c r="C353" i="2" s="1"/>
  <c r="B354" i="2"/>
  <c r="C354" i="2" s="1"/>
  <c r="B355" i="2"/>
  <c r="B356" i="2"/>
  <c r="C356" i="2" s="1"/>
  <c r="B357" i="2"/>
  <c r="C357" i="2" s="1"/>
  <c r="D357" i="2" s="1"/>
  <c r="B358" i="2"/>
  <c r="C358" i="2" s="1"/>
  <c r="B359" i="2"/>
  <c r="B360" i="2"/>
  <c r="C360" i="2" s="1"/>
  <c r="C361" i="2"/>
  <c r="D361" i="2" s="1"/>
  <c r="E361" i="2" s="1"/>
  <c r="F361" i="2" s="1"/>
  <c r="G361" i="2" s="1"/>
  <c r="H361" i="2" s="1"/>
  <c r="I361" i="2" s="1"/>
  <c r="J361" i="2" s="1"/>
  <c r="B362" i="2"/>
  <c r="B363" i="2"/>
  <c r="C363" i="2" s="1"/>
  <c r="B364" i="2"/>
  <c r="C364" i="2" s="1"/>
  <c r="D364" i="2" s="1"/>
  <c r="B365" i="2"/>
  <c r="B366" i="2"/>
  <c r="C366" i="2" s="1"/>
  <c r="B367" i="2"/>
  <c r="B368" i="2"/>
  <c r="B369" i="2"/>
  <c r="C369" i="2" s="1"/>
  <c r="C370" i="2"/>
  <c r="D370" i="2"/>
  <c r="E370" i="2" s="1"/>
  <c r="F370" i="2" s="1"/>
  <c r="G370" i="2" s="1"/>
  <c r="H370" i="2" s="1"/>
  <c r="I370" i="2" s="1"/>
  <c r="J370" i="2" s="1"/>
  <c r="B371" i="2"/>
  <c r="C371" i="2" s="1"/>
  <c r="D371" i="2" s="1"/>
  <c r="B372" i="2"/>
  <c r="B373" i="2"/>
  <c r="C373" i="2" s="1"/>
  <c r="B374" i="2"/>
  <c r="C374" i="2" s="1"/>
  <c r="D374" i="2" s="1"/>
  <c r="B375" i="2"/>
  <c r="B376" i="2"/>
  <c r="C376" i="2" s="1"/>
  <c r="B377" i="2"/>
  <c r="B378" i="2"/>
  <c r="C379" i="2"/>
  <c r="D379" i="2" s="1"/>
  <c r="E379" i="2" s="1"/>
  <c r="F379" i="2" s="1"/>
  <c r="G379" i="2" s="1"/>
  <c r="H379" i="2" s="1"/>
  <c r="I379" i="2"/>
  <c r="J379" i="2" s="1"/>
  <c r="B380" i="2"/>
  <c r="C380" i="2" s="1"/>
  <c r="B381" i="2"/>
  <c r="C381" i="2" s="1"/>
  <c r="B382" i="2"/>
  <c r="B383" i="2"/>
  <c r="C383" i="2" s="1"/>
  <c r="B384" i="2"/>
  <c r="C384" i="2" s="1"/>
  <c r="B385" i="2"/>
  <c r="C385" i="2" s="1"/>
  <c r="B386" i="2"/>
  <c r="C386" i="2" s="1"/>
  <c r="B387" i="2"/>
  <c r="C387" i="2" s="1"/>
  <c r="C388" i="2"/>
  <c r="D388" i="2"/>
  <c r="E388" i="2"/>
  <c r="F388" i="2" s="1"/>
  <c r="G388" i="2" s="1"/>
  <c r="H388" i="2" s="1"/>
  <c r="I388" i="2" s="1"/>
  <c r="J388" i="2" s="1"/>
  <c r="B389" i="2"/>
  <c r="B390" i="2"/>
  <c r="B391" i="2"/>
  <c r="C391" i="2" s="1"/>
  <c r="B392" i="2"/>
  <c r="B393" i="2"/>
  <c r="B394" i="2"/>
  <c r="B395" i="2"/>
  <c r="B396" i="2"/>
  <c r="C397" i="2"/>
  <c r="D397" i="2" s="1"/>
  <c r="E397" i="2" s="1"/>
  <c r="F397" i="2" s="1"/>
  <c r="G397" i="2"/>
  <c r="H397" i="2" s="1"/>
  <c r="I397" i="2" s="1"/>
  <c r="J397" i="2" s="1"/>
  <c r="B398" i="2"/>
  <c r="C398" i="2" s="1"/>
  <c r="B399" i="2"/>
  <c r="B400" i="2"/>
  <c r="B401" i="2"/>
  <c r="C401" i="2" s="1"/>
  <c r="B402" i="2"/>
  <c r="B403" i="2"/>
  <c r="C403" i="2" s="1"/>
  <c r="D403" i="2" s="1"/>
  <c r="E403" i="2" s="1"/>
  <c r="B404" i="2"/>
  <c r="C404" i="2" s="1"/>
  <c r="D404" i="2" s="1"/>
  <c r="E404" i="2" s="1"/>
  <c r="B405" i="2"/>
  <c r="C406" i="2"/>
  <c r="D406" i="2" s="1"/>
  <c r="E406" i="2" s="1"/>
  <c r="F406" i="2" s="1"/>
  <c r="G406" i="2" s="1"/>
  <c r="H406" i="2" s="1"/>
  <c r="I406" i="2" s="1"/>
  <c r="J406" i="2" s="1"/>
  <c r="B407" i="2"/>
  <c r="B408" i="2"/>
  <c r="C408" i="2" s="1"/>
  <c r="B409" i="2"/>
  <c r="B410" i="2"/>
  <c r="B411" i="2"/>
  <c r="C411" i="2" s="1"/>
  <c r="D411" i="2" s="1"/>
  <c r="B412" i="2"/>
  <c r="C412" i="2" s="1"/>
  <c r="B413" i="2"/>
  <c r="B414" i="2"/>
  <c r="C414" i="2" s="1"/>
  <c r="C415" i="2"/>
  <c r="D415" i="2"/>
  <c r="E415" i="2"/>
  <c r="F415" i="2" s="1"/>
  <c r="G415" i="2"/>
  <c r="H415" i="2" s="1"/>
  <c r="I415" i="2" s="1"/>
  <c r="J415" i="2" s="1"/>
  <c r="B416" i="2"/>
  <c r="B417" i="2"/>
  <c r="B418" i="2"/>
  <c r="C418" i="2" s="1"/>
  <c r="B419" i="2"/>
  <c r="B420" i="2"/>
  <c r="B421" i="2"/>
  <c r="B422" i="2"/>
  <c r="B423" i="2"/>
  <c r="C423" i="2" s="1"/>
  <c r="C424" i="2"/>
  <c r="D424" i="2" s="1"/>
  <c r="E424" i="2" s="1"/>
  <c r="F424" i="2" s="1"/>
  <c r="G424" i="2"/>
  <c r="H424" i="2" s="1"/>
  <c r="I424" i="2" s="1"/>
  <c r="J424" i="2" s="1"/>
  <c r="B425" i="2"/>
  <c r="C425" i="2" s="1"/>
  <c r="B426" i="2"/>
  <c r="B427" i="2"/>
  <c r="C427" i="2" s="1"/>
  <c r="B428" i="2"/>
  <c r="C428" i="2" s="1"/>
  <c r="B429" i="2"/>
  <c r="B430" i="2"/>
  <c r="C430" i="2" s="1"/>
  <c r="D430" i="2" s="1"/>
  <c r="E430" i="2" s="1"/>
  <c r="B431" i="2"/>
  <c r="C431" i="2" s="1"/>
  <c r="B432" i="2"/>
  <c r="C433" i="2"/>
  <c r="D433" i="2" s="1"/>
  <c r="E433" i="2" s="1"/>
  <c r="F433" i="2"/>
  <c r="G433" i="2" s="1"/>
  <c r="H433" i="2" s="1"/>
  <c r="I433" i="2" s="1"/>
  <c r="J433" i="2" s="1"/>
  <c r="B434" i="2"/>
  <c r="C434" i="2" s="1"/>
  <c r="B435" i="2"/>
  <c r="C435" i="2" s="1"/>
  <c r="D435" i="2" s="1"/>
  <c r="B436" i="2"/>
  <c r="B437" i="2"/>
  <c r="C437" i="2" s="1"/>
  <c r="B438" i="2"/>
  <c r="C438" i="2" s="1"/>
  <c r="D438" i="2" s="1"/>
  <c r="B439" i="2"/>
  <c r="C439" i="2" s="1"/>
  <c r="B440" i="2"/>
  <c r="C440" i="2" s="1"/>
  <c r="B441" i="2"/>
  <c r="C441" i="2" s="1"/>
  <c r="D441" i="2" s="1"/>
  <c r="E441" i="2" s="1"/>
  <c r="C442" i="2"/>
  <c r="D442" i="2"/>
  <c r="E442" i="2"/>
  <c r="F442" i="2" s="1"/>
  <c r="G442" i="2" s="1"/>
  <c r="H442" i="2" s="1"/>
  <c r="I442" i="2" s="1"/>
  <c r="J442" i="2" s="1"/>
  <c r="B443" i="2"/>
  <c r="B444" i="2"/>
  <c r="C444" i="2" s="1"/>
  <c r="B445" i="2"/>
  <c r="C445" i="2" s="1"/>
  <c r="B446" i="2"/>
  <c r="B447" i="2"/>
  <c r="C447" i="2" s="1"/>
  <c r="B448" i="2"/>
  <c r="B449" i="2"/>
  <c r="B450" i="2"/>
  <c r="C450" i="2" s="1"/>
  <c r="C451" i="2"/>
  <c r="D451" i="2"/>
  <c r="E451" i="2" s="1"/>
  <c r="F451" i="2" s="1"/>
  <c r="G451" i="2" s="1"/>
  <c r="H451" i="2" s="1"/>
  <c r="I451" i="2" s="1"/>
  <c r="J451" i="2" s="1"/>
  <c r="B452" i="2"/>
  <c r="C452" i="2" s="1"/>
  <c r="B453" i="2"/>
  <c r="B454" i="2"/>
  <c r="C454" i="2" s="1"/>
  <c r="B455" i="2"/>
  <c r="C455" i="2" s="1"/>
  <c r="D455" i="2" s="1"/>
  <c r="B456" i="2"/>
  <c r="B457" i="2"/>
  <c r="C457" i="2" s="1"/>
  <c r="D457" i="2" s="1"/>
  <c r="E457" i="2" s="1"/>
  <c r="B458" i="2"/>
  <c r="C458" i="2" s="1"/>
  <c r="D458" i="2" s="1"/>
  <c r="E458" i="2" s="1"/>
  <c r="B459" i="2"/>
  <c r="C460" i="2"/>
  <c r="D460" i="2" s="1"/>
  <c r="E460" i="2" s="1"/>
  <c r="F460" i="2" s="1"/>
  <c r="G460" i="2" s="1"/>
  <c r="H460" i="2" s="1"/>
  <c r="I460" i="2" s="1"/>
  <c r="J460" i="2" s="1"/>
  <c r="B461" i="2"/>
  <c r="C461" i="2" s="1"/>
  <c r="B462" i="2"/>
  <c r="C462" i="2" s="1"/>
  <c r="B463" i="2"/>
  <c r="B464" i="2"/>
  <c r="C464" i="2" s="1"/>
  <c r="B465" i="2"/>
  <c r="C465" i="2" s="1"/>
  <c r="D465" i="2" s="1"/>
  <c r="B466" i="2"/>
  <c r="C466" i="2" s="1"/>
  <c r="B467" i="2"/>
  <c r="C467" i="2" s="1"/>
  <c r="B468" i="2"/>
  <c r="C468" i="2" s="1"/>
  <c r="C469" i="2"/>
  <c r="D469" i="2"/>
  <c r="E469" i="2"/>
  <c r="F469" i="2" s="1"/>
  <c r="G469" i="2" s="1"/>
  <c r="H469" i="2" s="1"/>
  <c r="I469" i="2" s="1"/>
  <c r="J469" i="2" s="1"/>
  <c r="B470" i="2"/>
  <c r="B471" i="2"/>
  <c r="C471" i="2" s="1"/>
  <c r="B472" i="2"/>
  <c r="C472" i="2" s="1"/>
  <c r="D472" i="2" s="1"/>
  <c r="B473" i="2"/>
  <c r="B474" i="2"/>
  <c r="C474" i="2" s="1"/>
  <c r="D474" i="2" s="1"/>
  <c r="E474" i="2" s="1"/>
  <c r="F474" i="2" s="1"/>
  <c r="B475" i="2"/>
  <c r="B476" i="2"/>
  <c r="C476" i="2" s="1"/>
  <c r="B477" i="2"/>
  <c r="C477" i="2" s="1"/>
  <c r="C478" i="2"/>
  <c r="D478" i="2" s="1"/>
  <c r="E478" i="2" s="1"/>
  <c r="F478" i="2" s="1"/>
  <c r="G478" i="2" s="1"/>
  <c r="H478" i="2" s="1"/>
  <c r="I478" i="2" s="1"/>
  <c r="J478" i="2" s="1"/>
  <c r="B479" i="2"/>
  <c r="C479" i="2" s="1"/>
  <c r="B480" i="2"/>
  <c r="B481" i="2"/>
  <c r="C481" i="2" s="1"/>
  <c r="B482" i="2"/>
  <c r="C482" i="2" s="1"/>
  <c r="B483" i="2"/>
  <c r="B484" i="2"/>
  <c r="C484" i="2" s="1"/>
  <c r="D484" i="2" s="1"/>
  <c r="B485" i="2"/>
  <c r="C485" i="2" s="1"/>
  <c r="D485" i="2" s="1"/>
  <c r="B486" i="2"/>
  <c r="C486" i="2" s="1"/>
  <c r="C487" i="2"/>
  <c r="D487" i="2" s="1"/>
  <c r="E487" i="2"/>
  <c r="F487" i="2" s="1"/>
  <c r="G487" i="2" s="1"/>
  <c r="H487" i="2" s="1"/>
  <c r="I487" i="2" s="1"/>
  <c r="J487" i="2" s="1"/>
  <c r="B488" i="2"/>
  <c r="B489" i="2"/>
  <c r="C489" i="2" s="1"/>
  <c r="D489" i="2" s="1"/>
  <c r="E489" i="2" s="1"/>
  <c r="F489" i="2" s="1"/>
  <c r="G489" i="2" s="1"/>
  <c r="B490" i="2"/>
  <c r="B491" i="2"/>
  <c r="B492" i="2"/>
  <c r="C492" i="2" s="1"/>
  <c r="D492" i="2" s="1"/>
  <c r="E492" i="2" s="1"/>
  <c r="B493" i="2"/>
  <c r="B494" i="2"/>
  <c r="B495" i="2"/>
  <c r="C495" i="2" s="1"/>
  <c r="D495" i="2" s="1"/>
  <c r="C496" i="2"/>
  <c r="D496" i="2"/>
  <c r="E496" i="2" s="1"/>
  <c r="F496" i="2" s="1"/>
  <c r="G496" i="2" s="1"/>
  <c r="H496" i="2" s="1"/>
  <c r="I496" i="2" s="1"/>
  <c r="J496" i="2" s="1"/>
  <c r="B497" i="2"/>
  <c r="B498" i="2"/>
  <c r="B499" i="2"/>
  <c r="C499" i="2" s="1"/>
  <c r="D499" i="2" s="1"/>
  <c r="E499" i="2" s="1"/>
  <c r="F499" i="2" s="1"/>
  <c r="B500" i="2"/>
  <c r="B501" i="2"/>
  <c r="B502" i="2"/>
  <c r="C502" i="2" s="1"/>
  <c r="B503" i="2"/>
  <c r="C503" i="2" s="1"/>
  <c r="B504" i="2"/>
  <c r="C505" i="2"/>
  <c r="D505" i="2" s="1"/>
  <c r="E505" i="2" s="1"/>
  <c r="F505" i="2" s="1"/>
  <c r="G505" i="2" s="1"/>
  <c r="H505" i="2" s="1"/>
  <c r="I505" i="2" s="1"/>
  <c r="J505" i="2" s="1"/>
  <c r="B506" i="2"/>
  <c r="C506" i="2" s="1"/>
  <c r="D506" i="2" s="1"/>
  <c r="E506" i="2" s="1"/>
  <c r="B507" i="2"/>
  <c r="B508" i="2"/>
  <c r="B509" i="2"/>
  <c r="C509" i="2" s="1"/>
  <c r="D509" i="2" s="1"/>
  <c r="E509" i="2" s="1"/>
  <c r="F509" i="2" s="1"/>
  <c r="B510" i="2"/>
  <c r="B511" i="2"/>
  <c r="C511" i="2" s="1"/>
  <c r="D511" i="2" s="1"/>
  <c r="B512" i="2"/>
  <c r="C512" i="2" s="1"/>
  <c r="D512" i="2" s="1"/>
  <c r="B513" i="2"/>
  <c r="C513" i="2" s="1"/>
  <c r="C514" i="2"/>
  <c r="D514" i="2" s="1"/>
  <c r="E514" i="2" s="1"/>
  <c r="F514" i="2" s="1"/>
  <c r="G514" i="2" s="1"/>
  <c r="H514" i="2" s="1"/>
  <c r="I514" i="2" s="1"/>
  <c r="J514" i="2" s="1"/>
  <c r="B515" i="2"/>
  <c r="B516" i="2"/>
  <c r="C516" i="2" s="1"/>
  <c r="D516" i="2" s="1"/>
  <c r="E516" i="2" s="1"/>
  <c r="B517" i="2"/>
  <c r="B518" i="2"/>
  <c r="B519" i="2"/>
  <c r="C519" i="2" s="1"/>
  <c r="B520" i="2"/>
  <c r="B521" i="2"/>
  <c r="B522" i="2"/>
  <c r="C522" i="2" s="1"/>
  <c r="D522" i="2" s="1"/>
  <c r="C523" i="2"/>
  <c r="D523" i="2"/>
  <c r="E523" i="2" s="1"/>
  <c r="F523" i="2" s="1"/>
  <c r="G523" i="2"/>
  <c r="H523" i="2" s="1"/>
  <c r="I523" i="2" s="1"/>
  <c r="J523" i="2" s="1"/>
  <c r="B524" i="2"/>
  <c r="B525" i="2"/>
  <c r="B526" i="2"/>
  <c r="C526" i="2" s="1"/>
  <c r="B527" i="2"/>
  <c r="B528" i="2"/>
  <c r="B529" i="2"/>
  <c r="C529" i="2" s="1"/>
  <c r="D529" i="2" s="1"/>
  <c r="E529" i="2" s="1"/>
  <c r="B530" i="2"/>
  <c r="C530" i="2" s="1"/>
  <c r="D530" i="2" s="1"/>
  <c r="E530" i="2" s="1"/>
  <c r="B531" i="2"/>
  <c r="C532" i="2"/>
  <c r="D532" i="2" s="1"/>
  <c r="E532" i="2" s="1"/>
  <c r="F532" i="2"/>
  <c r="G532" i="2" s="1"/>
  <c r="H532" i="2" s="1"/>
  <c r="I532" i="2" s="1"/>
  <c r="J532" i="2" s="1"/>
  <c r="B533" i="2"/>
  <c r="C533" i="2" s="1"/>
  <c r="B534" i="2"/>
  <c r="B535" i="2"/>
  <c r="B536" i="2"/>
  <c r="C536" i="2" s="1"/>
  <c r="D536" i="2" s="1"/>
  <c r="B537" i="2"/>
  <c r="B538" i="2"/>
  <c r="B539" i="2"/>
  <c r="C539" i="2" s="1"/>
  <c r="D539" i="2" s="1"/>
  <c r="B540" i="2"/>
  <c r="C540" i="2" s="1"/>
  <c r="C541" i="2"/>
  <c r="D541" i="2" s="1"/>
  <c r="E541" i="2"/>
  <c r="F541" i="2" s="1"/>
  <c r="G541" i="2" s="1"/>
  <c r="H541" i="2" s="1"/>
  <c r="I541" i="2" s="1"/>
  <c r="J541" i="2" s="1"/>
  <c r="B542" i="2"/>
  <c r="B543" i="2"/>
  <c r="C543" i="2" s="1"/>
  <c r="B544" i="2"/>
  <c r="B545" i="2"/>
  <c r="B546" i="2"/>
  <c r="C546" i="2" s="1"/>
  <c r="D546" i="2" s="1"/>
  <c r="B547" i="2"/>
  <c r="B548" i="2"/>
  <c r="B549" i="2"/>
  <c r="C549" i="2" s="1"/>
  <c r="C550" i="2"/>
  <c r="D550" i="2"/>
  <c r="E550" i="2" s="1"/>
  <c r="F550" i="2" s="1"/>
  <c r="G550" i="2" s="1"/>
  <c r="H550" i="2" s="1"/>
  <c r="I550" i="2" s="1"/>
  <c r="J550" i="2" s="1"/>
  <c r="B551" i="2"/>
  <c r="B552" i="2"/>
  <c r="B553" i="2"/>
  <c r="C553" i="2" s="1"/>
  <c r="D553" i="2" s="1"/>
  <c r="B554" i="2"/>
  <c r="B555" i="2"/>
  <c r="B556" i="2"/>
  <c r="B557" i="2"/>
  <c r="B558" i="2"/>
  <c r="C559" i="2"/>
  <c r="D559" i="2" s="1"/>
  <c r="E559" i="2" s="1"/>
  <c r="F559" i="2" s="1"/>
  <c r="G559" i="2" s="1"/>
  <c r="H559" i="2" s="1"/>
  <c r="I559" i="2" s="1"/>
  <c r="J559" i="2" s="1"/>
  <c r="B560" i="2"/>
  <c r="B561" i="2"/>
  <c r="B562" i="2"/>
  <c r="B563" i="2"/>
  <c r="C563" i="2" s="1"/>
  <c r="D563" i="2" s="1"/>
  <c r="B564" i="2"/>
  <c r="B565" i="2"/>
  <c r="C565" i="2" s="1"/>
  <c r="B566" i="2"/>
  <c r="C566" i="2" s="1"/>
  <c r="D566" i="2" s="1"/>
  <c r="E566" i="2" s="1"/>
  <c r="B567" i="2"/>
  <c r="C568" i="2"/>
  <c r="D568" i="2" s="1"/>
  <c r="E568" i="2"/>
  <c r="F568" i="2" s="1"/>
  <c r="G568" i="2" s="1"/>
  <c r="H568" i="2" s="1"/>
  <c r="I568" i="2" s="1"/>
  <c r="J568" i="2" s="1"/>
  <c r="B569" i="2"/>
  <c r="C569" i="2" s="1"/>
  <c r="B570" i="2"/>
  <c r="C570" i="2" s="1"/>
  <c r="D570" i="2" s="1"/>
  <c r="B571" i="2"/>
  <c r="B572" i="2"/>
  <c r="C572" i="2" s="1"/>
  <c r="B573" i="2"/>
  <c r="C573" i="2" s="1"/>
  <c r="D573" i="2" s="1"/>
  <c r="B574" i="2"/>
  <c r="C574" i="2" s="1"/>
  <c r="B575" i="2"/>
  <c r="B576" i="2"/>
  <c r="C576" i="2" s="1"/>
  <c r="D576" i="2" s="1"/>
  <c r="E576" i="2" s="1"/>
  <c r="C577" i="2"/>
  <c r="D577" i="2" s="1"/>
  <c r="E577" i="2" s="1"/>
  <c r="F577" i="2" s="1"/>
  <c r="G577" i="2" s="1"/>
  <c r="H577" i="2" s="1"/>
  <c r="I577" i="2"/>
  <c r="J577" i="2" s="1"/>
  <c r="B578" i="2"/>
  <c r="B579" i="2"/>
  <c r="C579" i="2" s="1"/>
  <c r="B580" i="2"/>
  <c r="B581" i="2"/>
  <c r="C581" i="2" s="1"/>
  <c r="B582" i="2"/>
  <c r="C582" i="2" s="1"/>
  <c r="B583" i="2"/>
  <c r="C583" i="2" s="1"/>
  <c r="D583" i="2" s="1"/>
  <c r="B584" i="2"/>
  <c r="C584" i="2" s="1"/>
  <c r="B585" i="2"/>
  <c r="C586" i="2"/>
  <c r="D586" i="2" s="1"/>
  <c r="E586" i="2" s="1"/>
  <c r="F586" i="2" s="1"/>
  <c r="G586" i="2" s="1"/>
  <c r="H586" i="2" s="1"/>
  <c r="I586" i="2" s="1"/>
  <c r="J586" i="2" s="1"/>
  <c r="B587" i="2"/>
  <c r="B588" i="2"/>
  <c r="C588" i="2" s="1"/>
  <c r="B589" i="2"/>
  <c r="C589" i="2" s="1"/>
  <c r="B590" i="2"/>
  <c r="B591" i="2"/>
  <c r="C591" i="2" s="1"/>
  <c r="B592" i="2"/>
  <c r="B593" i="2"/>
  <c r="B594" i="2"/>
  <c r="C594" i="2" s="1"/>
  <c r="C595" i="2"/>
  <c r="D595" i="2"/>
  <c r="E595" i="2" s="1"/>
  <c r="F595" i="2" s="1"/>
  <c r="G595" i="2" s="1"/>
  <c r="H595" i="2" s="1"/>
  <c r="I595" i="2" s="1"/>
  <c r="J595" i="2" s="1"/>
  <c r="B596" i="2"/>
  <c r="C596" i="2" s="1"/>
  <c r="D596" i="2" s="1"/>
  <c r="B597" i="2"/>
  <c r="B598" i="2"/>
  <c r="C598" i="2" s="1"/>
  <c r="B599" i="2"/>
  <c r="C599" i="2" s="1"/>
  <c r="D599" i="2" s="1"/>
  <c r="B600" i="2"/>
  <c r="B601" i="2"/>
  <c r="B602" i="2"/>
  <c r="B603" i="2"/>
  <c r="C604" i="2"/>
  <c r="D604" i="2" s="1"/>
  <c r="E604" i="2" s="1"/>
  <c r="F604" i="2"/>
  <c r="G604" i="2" s="1"/>
  <c r="H604" i="2" s="1"/>
  <c r="I604" i="2" s="1"/>
  <c r="J604" i="2" s="1"/>
  <c r="B605" i="2"/>
  <c r="C605" i="2" s="1"/>
  <c r="B606" i="2"/>
  <c r="C606" i="2" s="1"/>
  <c r="D606" i="2" s="1"/>
  <c r="B607" i="2"/>
  <c r="B608" i="2"/>
  <c r="C608" i="2" s="1"/>
  <c r="B609" i="2"/>
  <c r="C609" i="2" s="1"/>
  <c r="D609" i="2" s="1"/>
  <c r="B610" i="2"/>
  <c r="C610" i="2" s="1"/>
  <c r="D610" i="2" s="1"/>
  <c r="B611" i="2"/>
  <c r="C611" i="2" s="1"/>
  <c r="B612" i="2"/>
  <c r="C613" i="2"/>
  <c r="D613" i="2" s="1"/>
  <c r="E613" i="2" s="1"/>
  <c r="F613" i="2" s="1"/>
  <c r="G613" i="2" s="1"/>
  <c r="H613" i="2" s="1"/>
  <c r="I613" i="2" s="1"/>
  <c r="J613" i="2" s="1"/>
  <c r="B614" i="2"/>
  <c r="B615" i="2"/>
  <c r="C615" i="2" s="1"/>
  <c r="B616" i="2"/>
  <c r="C616" i="2" s="1"/>
  <c r="D616" i="2" s="1"/>
  <c r="B617" i="2"/>
  <c r="B618" i="2"/>
  <c r="C618" i="2" s="1"/>
  <c r="B619" i="2"/>
  <c r="B620" i="2"/>
  <c r="B621" i="2"/>
  <c r="C622" i="2"/>
  <c r="D622" i="2"/>
  <c r="E622" i="2" s="1"/>
  <c r="F622" i="2" s="1"/>
  <c r="G622" i="2" s="1"/>
  <c r="H622" i="2" s="1"/>
  <c r="I622" i="2" s="1"/>
  <c r="J622" i="2" s="1"/>
  <c r="B623" i="2"/>
  <c r="C623" i="2" s="1"/>
  <c r="D623" i="2" s="1"/>
  <c r="B624" i="2"/>
  <c r="B625" i="2"/>
  <c r="C625" i="2" s="1"/>
  <c r="B626" i="2"/>
  <c r="C626" i="2" s="1"/>
  <c r="D626" i="2" s="1"/>
  <c r="B627" i="2"/>
  <c r="B628" i="2"/>
  <c r="B629" i="2"/>
  <c r="B630" i="2"/>
  <c r="C631" i="2"/>
  <c r="D631" i="2" s="1"/>
  <c r="E631" i="2" s="1"/>
  <c r="F631" i="2"/>
  <c r="G631" i="2" s="1"/>
  <c r="H631" i="2" s="1"/>
  <c r="I631" i="2" s="1"/>
  <c r="J631" i="2" s="1"/>
  <c r="B632" i="2"/>
  <c r="C632" i="2" s="1"/>
  <c r="B633" i="2"/>
  <c r="C633" i="2" s="1"/>
  <c r="D633" i="2" s="1"/>
  <c r="B634" i="2"/>
  <c r="B635" i="2"/>
  <c r="C635" i="2" s="1"/>
  <c r="B636" i="2"/>
  <c r="C636" i="2" s="1"/>
  <c r="D636" i="2" s="1"/>
  <c r="B637" i="2"/>
  <c r="C637" i="2" s="1"/>
  <c r="D637" i="2" s="1"/>
  <c r="B638" i="2"/>
  <c r="C638" i="2" s="1"/>
  <c r="D638" i="2" s="1"/>
  <c r="B639" i="2"/>
  <c r="C640" i="2"/>
  <c r="D640" i="2" s="1"/>
  <c r="E640" i="2"/>
  <c r="F640" i="2" s="1"/>
  <c r="G640" i="2" s="1"/>
  <c r="H640" i="2" s="1"/>
  <c r="I640" i="2" s="1"/>
  <c r="J640" i="2" s="1"/>
  <c r="B641" i="2"/>
  <c r="B642" i="2"/>
  <c r="C642" i="2" s="1"/>
  <c r="B643" i="2"/>
  <c r="C643" i="2" s="1"/>
  <c r="B644" i="2"/>
  <c r="B645" i="2"/>
  <c r="C645" i="2" s="1"/>
  <c r="B646" i="2"/>
  <c r="B647" i="2"/>
  <c r="B648" i="2"/>
  <c r="C648" i="2" s="1"/>
  <c r="D648" i="2" s="1"/>
  <c r="C649" i="2"/>
  <c r="D649" i="2"/>
  <c r="E649" i="2" s="1"/>
  <c r="F649" i="2" s="1"/>
  <c r="G649" i="2" s="1"/>
  <c r="H649" i="2" s="1"/>
  <c r="I649" i="2" s="1"/>
  <c r="J649" i="2"/>
  <c r="B650" i="2"/>
  <c r="C650" i="2" s="1"/>
  <c r="D650" i="2" s="1"/>
  <c r="B651" i="2"/>
  <c r="B652" i="2"/>
  <c r="C652" i="2" s="1"/>
  <c r="B653" i="2"/>
  <c r="B654" i="2"/>
  <c r="B655" i="2"/>
  <c r="B656" i="2"/>
  <c r="B657" i="2"/>
  <c r="C658" i="2"/>
  <c r="D658" i="2" s="1"/>
  <c r="E658" i="2" s="1"/>
  <c r="F658" i="2" s="1"/>
  <c r="G658" i="2" s="1"/>
  <c r="H658" i="2" s="1"/>
  <c r="I658" i="2"/>
  <c r="J658" i="2" s="1"/>
  <c r="B659" i="2"/>
  <c r="C659" i="2" s="1"/>
  <c r="B660" i="2"/>
  <c r="C660" i="2" s="1"/>
  <c r="D660" i="2" s="1"/>
  <c r="B661" i="2"/>
  <c r="B662" i="2"/>
  <c r="C662" i="2" s="1"/>
  <c r="B663" i="2"/>
  <c r="C663" i="2" s="1"/>
  <c r="B664" i="2"/>
  <c r="B665" i="2"/>
  <c r="B666" i="2"/>
  <c r="C667" i="2"/>
  <c r="D667" i="2" s="1"/>
  <c r="E667" i="2" s="1"/>
  <c r="F667" i="2" s="1"/>
  <c r="G667" i="2" s="1"/>
  <c r="H667" i="2" s="1"/>
  <c r="I667" i="2" s="1"/>
  <c r="J667" i="2" s="1"/>
  <c r="B668" i="2"/>
  <c r="B669" i="2"/>
  <c r="C669" i="2" s="1"/>
  <c r="B670" i="2"/>
  <c r="C670" i="2" s="1"/>
  <c r="B671" i="2"/>
  <c r="B672" i="2"/>
  <c r="C672" i="2" s="1"/>
  <c r="B673" i="2"/>
  <c r="B674" i="2"/>
  <c r="B675" i="2"/>
  <c r="C675" i="2" s="1"/>
  <c r="D675" i="2" s="1"/>
  <c r="C676" i="2"/>
  <c r="D676" i="2"/>
  <c r="E676" i="2" s="1"/>
  <c r="F676" i="2" s="1"/>
  <c r="G676" i="2"/>
  <c r="H676" i="2" s="1"/>
  <c r="I676" i="2" s="1"/>
  <c r="J676" i="2"/>
  <c r="B677" i="2"/>
  <c r="B678" i="2"/>
  <c r="B679" i="2"/>
  <c r="B680" i="2"/>
  <c r="B681" i="2"/>
  <c r="B682" i="2"/>
  <c r="B683" i="2"/>
  <c r="B684" i="2"/>
  <c r="C684" i="2" s="1"/>
  <c r="C685" i="2"/>
  <c r="D685" i="2"/>
  <c r="E685" i="2" s="1"/>
  <c r="F685" i="2" s="1"/>
  <c r="G685" i="2"/>
  <c r="H685" i="2" s="1"/>
  <c r="I685" i="2" s="1"/>
  <c r="J685" i="2" s="1"/>
  <c r="B686" i="2"/>
  <c r="C686" i="2" s="1"/>
  <c r="D686" i="2" s="1"/>
  <c r="E686" i="2" s="1"/>
  <c r="B687" i="2"/>
  <c r="C687" i="2" s="1"/>
  <c r="B688" i="2"/>
  <c r="C688" i="2" s="1"/>
  <c r="B689" i="2"/>
  <c r="C689" i="2" s="1"/>
  <c r="D689" i="2" s="1"/>
  <c r="E689" i="2" s="1"/>
  <c r="B690" i="2"/>
  <c r="C690" i="2" s="1"/>
  <c r="B691" i="2"/>
  <c r="C691" i="2" s="1"/>
  <c r="B692" i="2"/>
  <c r="B693" i="2"/>
  <c r="C694" i="2"/>
  <c r="D694" i="2" s="1"/>
  <c r="E694" i="2" s="1"/>
  <c r="F694" i="2" s="1"/>
  <c r="G694" i="2" s="1"/>
  <c r="H694" i="2"/>
  <c r="I694" i="2" s="1"/>
  <c r="J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B701" i="2"/>
  <c r="B702" i="2"/>
  <c r="C702" i="2" s="1"/>
  <c r="C703" i="2"/>
  <c r="D703" i="2"/>
  <c r="E703" i="2" s="1"/>
  <c r="F703" i="2" s="1"/>
  <c r="G703" i="2" s="1"/>
  <c r="H703" i="2" s="1"/>
  <c r="I703" i="2" s="1"/>
  <c r="J703" i="2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B710" i="2"/>
  <c r="B711" i="2"/>
  <c r="C712" i="2"/>
  <c r="D712" i="2"/>
  <c r="E712" i="2" s="1"/>
  <c r="F712" i="2" s="1"/>
  <c r="G712" i="2" s="1"/>
  <c r="H712" i="2" s="1"/>
  <c r="I712" i="2" s="1"/>
  <c r="J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1" i="2"/>
  <c r="D721" i="2" s="1"/>
  <c r="E721" i="2" s="1"/>
  <c r="F721" i="2" s="1"/>
  <c r="G721" i="2" s="1"/>
  <c r="H721" i="2" s="1"/>
  <c r="I721" i="2" s="1"/>
  <c r="J721" i="2" s="1"/>
  <c r="B722" i="2"/>
  <c r="B723" i="2"/>
  <c r="C723" i="2" s="1"/>
  <c r="B724" i="2"/>
  <c r="C724" i="2" s="1"/>
  <c r="B725" i="2"/>
  <c r="B726" i="2"/>
  <c r="C726" i="2" s="1"/>
  <c r="B727" i="2"/>
  <c r="B728" i="2"/>
  <c r="B729" i="2"/>
  <c r="C729" i="2" s="1"/>
  <c r="D729" i="2" s="1"/>
  <c r="C730" i="2"/>
  <c r="D730" i="2"/>
  <c r="E730" i="2" s="1"/>
  <c r="F730" i="2" s="1"/>
  <c r="G730" i="2" s="1"/>
  <c r="H730" i="2" s="1"/>
  <c r="I730" i="2" s="1"/>
  <c r="J730" i="2" s="1"/>
  <c r="B731" i="2"/>
  <c r="C731" i="2" s="1"/>
  <c r="B732" i="2"/>
  <c r="B733" i="2"/>
  <c r="C733" i="2" s="1"/>
  <c r="B734" i="2"/>
  <c r="C734" i="2" s="1"/>
  <c r="B735" i="2"/>
  <c r="B736" i="2"/>
  <c r="B737" i="2"/>
  <c r="B738" i="2"/>
  <c r="C739" i="2"/>
  <c r="D739" i="2" s="1"/>
  <c r="E739" i="2" s="1"/>
  <c r="F739" i="2" s="1"/>
  <c r="G739" i="2" s="1"/>
  <c r="H739" i="2" s="1"/>
  <c r="I739" i="2" s="1"/>
  <c r="J739" i="2" s="1"/>
  <c r="B740" i="2"/>
  <c r="C740" i="2" s="1"/>
  <c r="B741" i="2"/>
  <c r="C741" i="2" s="1"/>
  <c r="B742" i="2"/>
  <c r="B743" i="2"/>
  <c r="C743" i="2" s="1"/>
  <c r="B744" i="2"/>
  <c r="C744" i="2" s="1"/>
  <c r="B745" i="2"/>
  <c r="C745" i="2" s="1"/>
  <c r="D745" i="2" s="1"/>
  <c r="B746" i="2"/>
  <c r="C746" i="2" s="1"/>
  <c r="D746" i="2" s="1"/>
  <c r="B747" i="2"/>
  <c r="C748" i="2"/>
  <c r="D748" i="2" s="1"/>
  <c r="E748" i="2" s="1"/>
  <c r="F748" i="2" s="1"/>
  <c r="G748" i="2" s="1"/>
  <c r="H748" i="2" s="1"/>
  <c r="I748" i="2" s="1"/>
  <c r="J748" i="2" s="1"/>
  <c r="B749" i="2"/>
  <c r="B750" i="2"/>
  <c r="C750" i="2" s="1"/>
  <c r="B751" i="2"/>
  <c r="C751" i="2" s="1"/>
  <c r="B752" i="2"/>
  <c r="B753" i="2"/>
  <c r="C753" i="2" s="1"/>
  <c r="B754" i="2"/>
  <c r="B755" i="2"/>
  <c r="B756" i="2"/>
  <c r="C756" i="2" s="1"/>
  <c r="D756" i="2" s="1"/>
  <c r="C757" i="2"/>
  <c r="D757" i="2"/>
  <c r="E757" i="2" s="1"/>
  <c r="F757" i="2" s="1"/>
  <c r="G757" i="2" s="1"/>
  <c r="H757" i="2" s="1"/>
  <c r="I757" i="2" s="1"/>
  <c r="J757" i="2" s="1"/>
  <c r="B758" i="2"/>
  <c r="C758" i="2" s="1"/>
  <c r="B759" i="2"/>
  <c r="B760" i="2"/>
  <c r="C760" i="2" s="1"/>
  <c r="B761" i="2"/>
  <c r="C761" i="2" s="1"/>
  <c r="B762" i="2"/>
  <c r="B763" i="2"/>
  <c r="B764" i="2"/>
  <c r="B765" i="2"/>
  <c r="C766" i="2"/>
  <c r="D766" i="2" s="1"/>
  <c r="E766" i="2" s="1"/>
  <c r="F766" i="2"/>
  <c r="G766" i="2" s="1"/>
  <c r="H766" i="2" s="1"/>
  <c r="I766" i="2" s="1"/>
  <c r="J766" i="2" s="1"/>
  <c r="B767" i="2"/>
  <c r="C767" i="2" s="1"/>
  <c r="B768" i="2"/>
  <c r="C768" i="2" s="1"/>
  <c r="B769" i="2"/>
  <c r="B770" i="2"/>
  <c r="C770" i="2" s="1"/>
  <c r="D770" i="2" s="1"/>
  <c r="B771" i="2"/>
  <c r="C771" i="2" s="1"/>
  <c r="B772" i="2"/>
  <c r="C772" i="2" s="1"/>
  <c r="D772" i="2" s="1"/>
  <c r="B773" i="2"/>
  <c r="C773" i="2" s="1"/>
  <c r="D773" i="2" s="1"/>
  <c r="B774" i="2"/>
  <c r="C775" i="2"/>
  <c r="D775" i="2" s="1"/>
  <c r="E775" i="2" s="1"/>
  <c r="F775" i="2" s="1"/>
  <c r="G775" i="2" s="1"/>
  <c r="H775" i="2"/>
  <c r="I775" i="2" s="1"/>
  <c r="J775" i="2" s="1"/>
  <c r="B776" i="2"/>
  <c r="B777" i="2"/>
  <c r="C777" i="2" s="1"/>
  <c r="B778" i="2"/>
  <c r="C778" i="2" s="1"/>
  <c r="B779" i="2"/>
  <c r="B780" i="2"/>
  <c r="C780" i="2" s="1"/>
  <c r="D780" i="2" s="1"/>
  <c r="B781" i="2"/>
  <c r="B782" i="2"/>
  <c r="B783" i="2"/>
  <c r="C783" i="2" s="1"/>
  <c r="D783" i="2" s="1"/>
  <c r="C784" i="2"/>
  <c r="D784" i="2"/>
  <c r="E784" i="2" s="1"/>
  <c r="F784" i="2" s="1"/>
  <c r="G784" i="2" s="1"/>
  <c r="H784" i="2" s="1"/>
  <c r="I784" i="2" s="1"/>
  <c r="J784" i="2"/>
  <c r="B785" i="2"/>
  <c r="C785" i="2" s="1"/>
  <c r="D785" i="2" s="1"/>
  <c r="B786" i="2"/>
  <c r="B787" i="2"/>
  <c r="C787" i="2" s="1"/>
  <c r="D787" i="2" s="1"/>
  <c r="B788" i="2"/>
  <c r="C788" i="2" s="1"/>
  <c r="D788" i="2" s="1"/>
  <c r="B789" i="2"/>
  <c r="B790" i="2"/>
  <c r="B791" i="2"/>
  <c r="B792" i="2"/>
  <c r="C793" i="2"/>
  <c r="D793" i="2" s="1"/>
  <c r="E793" i="2" s="1"/>
  <c r="F793" i="2" s="1"/>
  <c r="G793" i="2" s="1"/>
  <c r="H793" i="2" s="1"/>
  <c r="I793" i="2" s="1"/>
  <c r="J793" i="2" s="1"/>
  <c r="B794" i="2"/>
  <c r="C794" i="2" s="1"/>
  <c r="D794" i="2" s="1"/>
  <c r="B795" i="2"/>
  <c r="C795" i="2" s="1"/>
  <c r="D795" i="2" s="1"/>
  <c r="B796" i="2"/>
  <c r="B797" i="2"/>
  <c r="C797" i="2" s="1"/>
  <c r="B798" i="2"/>
  <c r="B799" i="2"/>
  <c r="C799" i="2" s="1"/>
  <c r="B800" i="2"/>
  <c r="C800" i="2" s="1"/>
  <c r="B801" i="2"/>
  <c r="C802" i="2"/>
  <c r="D802" i="2" s="1"/>
  <c r="E802" i="2"/>
  <c r="F802" i="2" s="1"/>
  <c r="G802" i="2" s="1"/>
  <c r="H802" i="2" s="1"/>
  <c r="I802" i="2" s="1"/>
  <c r="J802" i="2" s="1"/>
  <c r="B803" i="2"/>
  <c r="B804" i="2"/>
  <c r="C804" i="2" s="1"/>
  <c r="B805" i="2"/>
  <c r="B806" i="2"/>
  <c r="B807" i="2"/>
  <c r="C807" i="2" s="1"/>
  <c r="B808" i="2"/>
  <c r="C808" i="2" s="1"/>
  <c r="B809" i="2"/>
  <c r="C809" i="2" s="1"/>
  <c r="B810" i="2"/>
  <c r="C810" i="2" s="1"/>
  <c r="D810" i="2" s="1"/>
  <c r="E810" i="2" s="1"/>
  <c r="C811" i="2"/>
  <c r="D811" i="2"/>
  <c r="E811" i="2" s="1"/>
  <c r="F811" i="2" s="1"/>
  <c r="G811" i="2" s="1"/>
  <c r="H811" i="2"/>
  <c r="I811" i="2" s="1"/>
  <c r="J811" i="2"/>
  <c r="B812" i="2"/>
  <c r="B813" i="2"/>
  <c r="C813" i="2" s="1"/>
  <c r="B814" i="2"/>
  <c r="C814" i="2" s="1"/>
  <c r="D814" i="2" s="1"/>
  <c r="B815" i="2"/>
  <c r="B816" i="2"/>
  <c r="C816" i="2" s="1"/>
  <c r="B817" i="2"/>
  <c r="B818" i="2"/>
  <c r="B819" i="2"/>
  <c r="C819" i="2" s="1"/>
  <c r="C820" i="2"/>
  <c r="D820" i="2" s="1"/>
  <c r="E820" i="2" s="1"/>
  <c r="F820" i="2" s="1"/>
  <c r="G820" i="2" s="1"/>
  <c r="H820" i="2" s="1"/>
  <c r="I820" i="2" s="1"/>
  <c r="J820" i="2" s="1"/>
  <c r="B821" i="2"/>
  <c r="C821" i="2" s="1"/>
  <c r="D821" i="2" s="1"/>
  <c r="B822" i="2"/>
  <c r="B823" i="2"/>
  <c r="B824" i="2"/>
  <c r="C824" i="2" s="1"/>
  <c r="B825" i="2"/>
  <c r="B826" i="2"/>
  <c r="C826" i="2" s="1"/>
  <c r="B827" i="2"/>
  <c r="C827" i="2" s="1"/>
  <c r="D827" i="2" s="1"/>
  <c r="E827" i="2" s="1"/>
  <c r="F827" i="2" s="1"/>
  <c r="G827" i="2" s="1"/>
  <c r="B828" i="2"/>
  <c r="C828" i="2" s="1"/>
  <c r="D828" i="2" s="1"/>
  <c r="E828" i="2" s="1"/>
  <c r="C829" i="2"/>
  <c r="D829" i="2" s="1"/>
  <c r="E829" i="2" s="1"/>
  <c r="F829" i="2" s="1"/>
  <c r="G829" i="2"/>
  <c r="H829" i="2"/>
  <c r="I829" i="2" s="1"/>
  <c r="J829" i="2" s="1"/>
  <c r="B830" i="2"/>
  <c r="C830" i="2" s="1"/>
  <c r="B831" i="2"/>
  <c r="C831" i="2" s="1"/>
  <c r="B832" i="2"/>
  <c r="B833" i="2"/>
  <c r="C833" i="2" s="1"/>
  <c r="B834" i="2"/>
  <c r="C834" i="2" s="1"/>
  <c r="D834" i="2" s="1"/>
  <c r="E834" i="2" s="1"/>
  <c r="F834" i="2" s="1"/>
  <c r="B835" i="2"/>
  <c r="B836" i="2"/>
  <c r="B837" i="2"/>
  <c r="C837" i="2" s="1"/>
  <c r="D837" i="2" s="1"/>
  <c r="C838" i="2"/>
  <c r="D838" i="2"/>
  <c r="E838" i="2" s="1"/>
  <c r="F838" i="2" s="1"/>
  <c r="G838" i="2"/>
  <c r="H838" i="2" s="1"/>
  <c r="I838" i="2" s="1"/>
  <c r="J838" i="2" s="1"/>
  <c r="B839" i="2"/>
  <c r="B840" i="2"/>
  <c r="C840" i="2" s="1"/>
  <c r="B841" i="2"/>
  <c r="C841" i="2" s="1"/>
  <c r="D841" i="2" s="1"/>
  <c r="E841" i="2" s="1"/>
  <c r="F841" i="2" s="1"/>
  <c r="B842" i="2"/>
  <c r="B843" i="2"/>
  <c r="C843" i="2" s="1"/>
  <c r="B844" i="2"/>
  <c r="B845" i="2"/>
  <c r="B846" i="2"/>
  <c r="C847" i="2"/>
  <c r="D847" i="2"/>
  <c r="E847" i="2" s="1"/>
  <c r="F847" i="2" s="1"/>
  <c r="G847" i="2" s="1"/>
  <c r="H847" i="2" s="1"/>
  <c r="I847" i="2" s="1"/>
  <c r="J847" i="2" s="1"/>
  <c r="B848" i="2"/>
  <c r="C848" i="2" s="1"/>
  <c r="D848" i="2" s="1"/>
  <c r="E848" i="2" s="1"/>
  <c r="F848" i="2" s="1"/>
  <c r="B849" i="2"/>
  <c r="B850" i="2"/>
  <c r="C850" i="2" s="1"/>
  <c r="B851" i="2"/>
  <c r="C851" i="2" s="1"/>
  <c r="D851" i="2" s="1"/>
  <c r="B852" i="2"/>
  <c r="B853" i="2"/>
  <c r="C853" i="2" s="1"/>
  <c r="B854" i="2"/>
  <c r="C854" i="2" s="1"/>
  <c r="D854" i="2" s="1"/>
  <c r="B855" i="2"/>
  <c r="C856" i="2"/>
  <c r="D856" i="2" s="1"/>
  <c r="E856" i="2" s="1"/>
  <c r="F856" i="2" s="1"/>
  <c r="G856" i="2" s="1"/>
  <c r="H856" i="2" s="1"/>
  <c r="I856" i="2" s="1"/>
  <c r="J856" i="2" s="1"/>
  <c r="B857" i="2"/>
  <c r="C857" i="2" s="1"/>
  <c r="B858" i="2"/>
  <c r="C858" i="2" s="1"/>
  <c r="D858" i="2" s="1"/>
  <c r="E858" i="2" s="1"/>
  <c r="B859" i="2"/>
  <c r="B860" i="2"/>
  <c r="C860" i="2" s="1"/>
  <c r="B861" i="2"/>
  <c r="C861" i="2" s="1"/>
  <c r="D861" i="2" s="1"/>
  <c r="E861" i="2" s="1"/>
  <c r="F861" i="2" s="1"/>
  <c r="G861" i="2" s="1"/>
  <c r="B862" i="2"/>
  <c r="B863" i="2"/>
  <c r="B864" i="2"/>
  <c r="C864" i="2" s="1"/>
  <c r="C865" i="2"/>
  <c r="D865" i="2"/>
  <c r="E865" i="2" s="1"/>
  <c r="F865" i="2" s="1"/>
  <c r="G865" i="2" s="1"/>
  <c r="H865" i="2" s="1"/>
  <c r="I865" i="2" s="1"/>
  <c r="J865" i="2" s="1"/>
  <c r="B866" i="2"/>
  <c r="B867" i="2"/>
  <c r="C867" i="2" s="1"/>
  <c r="B868" i="2"/>
  <c r="C868" i="2" s="1"/>
  <c r="D868" i="2" s="1"/>
  <c r="E868" i="2" s="1"/>
  <c r="F868" i="2" s="1"/>
  <c r="G868" i="2" s="1"/>
  <c r="B869" i="2"/>
  <c r="B870" i="2"/>
  <c r="C870" i="2" s="1"/>
  <c r="B871" i="2"/>
  <c r="B872" i="2"/>
  <c r="B873" i="2"/>
  <c r="C874" i="2"/>
  <c r="D874" i="2" s="1"/>
  <c r="E874" i="2" s="1"/>
  <c r="F874" i="2" s="1"/>
  <c r="G874" i="2" s="1"/>
  <c r="H874" i="2" s="1"/>
  <c r="I874" i="2" s="1"/>
  <c r="J874" i="2" s="1"/>
  <c r="B875" i="2"/>
  <c r="C875" i="2" s="1"/>
  <c r="D875" i="2" s="1"/>
  <c r="E875" i="2" s="1"/>
  <c r="B876" i="2"/>
  <c r="B877" i="2"/>
  <c r="C877" i="2" s="1"/>
  <c r="B878" i="2"/>
  <c r="B879" i="2"/>
  <c r="B880" i="2"/>
  <c r="C880" i="2" s="1"/>
  <c r="D880" i="2" s="1"/>
  <c r="E880" i="2" s="1"/>
  <c r="B881" i="2"/>
  <c r="C881" i="2" s="1"/>
  <c r="D881" i="2" s="1"/>
  <c r="B882" i="2"/>
  <c r="C883" i="2"/>
  <c r="D883" i="2" s="1"/>
  <c r="E883" i="2"/>
  <c r="F883" i="2"/>
  <c r="G883" i="2" s="1"/>
  <c r="H883" i="2" s="1"/>
  <c r="I883" i="2" s="1"/>
  <c r="J883" i="2" s="1"/>
  <c r="B884" i="2"/>
  <c r="C884" i="2" s="1"/>
  <c r="B885" i="2"/>
  <c r="C885" i="2" s="1"/>
  <c r="B886" i="2"/>
  <c r="B887" i="2"/>
  <c r="C887" i="2" s="1"/>
  <c r="B888" i="2"/>
  <c r="B889" i="2"/>
  <c r="B890" i="2"/>
  <c r="B891" i="2"/>
  <c r="C891" i="2" s="1"/>
  <c r="D891" i="2" s="1"/>
  <c r="E891" i="2" s="1"/>
  <c r="C892" i="2"/>
  <c r="D892" i="2"/>
  <c r="E892" i="2" s="1"/>
  <c r="F892" i="2" s="1"/>
  <c r="G892" i="2" s="1"/>
  <c r="H892" i="2" s="1"/>
  <c r="I892" i="2" s="1"/>
  <c r="J892" i="2" s="1"/>
  <c r="B893" i="2"/>
  <c r="B894" i="2"/>
  <c r="C894" i="2" s="1"/>
  <c r="B895" i="2"/>
  <c r="C895" i="2" s="1"/>
  <c r="D895" i="2" s="1"/>
  <c r="B896" i="2"/>
  <c r="B897" i="2"/>
  <c r="C897" i="2" s="1"/>
  <c r="B898" i="2"/>
  <c r="B899" i="2"/>
  <c r="B900" i="2"/>
  <c r="C900" i="2" s="1"/>
  <c r="C901" i="2"/>
  <c r="D901" i="2" s="1"/>
  <c r="E901" i="2" s="1"/>
  <c r="F901" i="2" s="1"/>
  <c r="G901" i="2" s="1"/>
  <c r="H901" i="2" s="1"/>
  <c r="I901" i="2" s="1"/>
  <c r="J901" i="2" s="1"/>
  <c r="B902" i="2"/>
  <c r="C902" i="2" s="1"/>
  <c r="D902" i="2" s="1"/>
  <c r="B903" i="2"/>
  <c r="B904" i="2"/>
  <c r="C904" i="2" s="1"/>
  <c r="B905" i="2"/>
  <c r="C905" i="2" s="1"/>
  <c r="D905" i="2" s="1"/>
  <c r="B906" i="2"/>
  <c r="B907" i="2"/>
  <c r="C907" i="2" s="1"/>
  <c r="D907" i="2" s="1"/>
  <c r="E907" i="2" s="1"/>
  <c r="B908" i="2"/>
  <c r="C908" i="2" s="1"/>
  <c r="D908" i="2" s="1"/>
  <c r="E908" i="2" s="1"/>
  <c r="B909" i="2"/>
  <c r="C910" i="2"/>
  <c r="D910" i="2" s="1"/>
  <c r="E910" i="2" s="1"/>
  <c r="F910" i="2" s="1"/>
  <c r="G910" i="2" s="1"/>
  <c r="H910" i="2" s="1"/>
  <c r="I910" i="2" s="1"/>
  <c r="J910" i="2" s="1"/>
  <c r="B911" i="2"/>
  <c r="C911" i="2" s="1"/>
  <c r="B912" i="2"/>
  <c r="C912" i="2" s="1"/>
  <c r="B913" i="2"/>
  <c r="B914" i="2"/>
  <c r="C914" i="2" s="1"/>
  <c r="B915" i="2"/>
  <c r="B916" i="2"/>
  <c r="C916" i="2" s="1"/>
  <c r="B917" i="2"/>
  <c r="C917" i="2" s="1"/>
  <c r="B918" i="2"/>
  <c r="C918" i="2" s="1"/>
  <c r="C919" i="2"/>
  <c r="D919" i="2"/>
  <c r="E919" i="2"/>
  <c r="F919" i="2" s="1"/>
  <c r="G919" i="2" s="1"/>
  <c r="H919" i="2" s="1"/>
  <c r="I919" i="2" s="1"/>
  <c r="J919" i="2" s="1"/>
  <c r="B920" i="2"/>
  <c r="B921" i="2"/>
  <c r="C921" i="2" s="1"/>
  <c r="B922" i="2"/>
  <c r="C922" i="2" s="1"/>
  <c r="D922" i="2" s="1"/>
  <c r="B923" i="2"/>
  <c r="B924" i="2"/>
  <c r="B925" i="2"/>
  <c r="B926" i="2"/>
  <c r="B927" i="2"/>
  <c r="C927" i="2" s="1"/>
  <c r="C928" i="2"/>
  <c r="D928" i="2"/>
  <c r="E928" i="2" s="1"/>
  <c r="F928" i="2" s="1"/>
  <c r="G928" i="2" s="1"/>
  <c r="H928" i="2" s="1"/>
  <c r="I928" i="2" s="1"/>
  <c r="J928" i="2" s="1"/>
  <c r="B929" i="2"/>
  <c r="C929" i="2" s="1"/>
  <c r="D929" i="2" s="1"/>
  <c r="B930" i="2"/>
  <c r="B931" i="2"/>
  <c r="C931" i="2" s="1"/>
  <c r="B932" i="2"/>
  <c r="C932" i="2" s="1"/>
  <c r="D932" i="2" s="1"/>
  <c r="B933" i="2"/>
  <c r="B934" i="2"/>
  <c r="C934" i="2" s="1"/>
  <c r="D934" i="2" s="1"/>
  <c r="B935" i="2"/>
  <c r="C935" i="2" s="1"/>
  <c r="B936" i="2"/>
  <c r="C936" i="2" s="1"/>
  <c r="C937" i="2"/>
  <c r="D937" i="2" s="1"/>
  <c r="E937" i="2"/>
  <c r="F937" i="2" s="1"/>
  <c r="G937" i="2" s="1"/>
  <c r="H937" i="2" s="1"/>
  <c r="I937" i="2" s="1"/>
  <c r="J937" i="2" s="1"/>
  <c r="B938" i="2"/>
  <c r="B939" i="2"/>
  <c r="C939" i="2" s="1"/>
  <c r="B940" i="2"/>
  <c r="C940" i="2" s="1"/>
  <c r="D940" i="2" s="1"/>
  <c r="B941" i="2"/>
  <c r="B942" i="2"/>
  <c r="C942" i="2" s="1"/>
  <c r="B943" i="2"/>
  <c r="B944" i="2"/>
  <c r="B945" i="2"/>
  <c r="C945" i="2" s="1"/>
  <c r="C946" i="2"/>
  <c r="D946" i="2"/>
  <c r="E946" i="2" s="1"/>
  <c r="F946" i="2" s="1"/>
  <c r="G946" i="2" s="1"/>
  <c r="H946" i="2" s="1"/>
  <c r="I946" i="2" s="1"/>
  <c r="J946" i="2" s="1"/>
  <c r="B947" i="2"/>
  <c r="C947" i="2" s="1"/>
  <c r="D947" i="2" s="1"/>
  <c r="B948" i="2"/>
  <c r="B949" i="2"/>
  <c r="C949" i="2" s="1"/>
  <c r="B950" i="2"/>
  <c r="C950" i="2" s="1"/>
  <c r="D950" i="2" s="1"/>
  <c r="B951" i="2"/>
  <c r="B952" i="2"/>
  <c r="B953" i="2"/>
  <c r="B954" i="2"/>
  <c r="C955" i="2"/>
  <c r="D955" i="2" s="1"/>
  <c r="E955" i="2" s="1"/>
  <c r="F955" i="2" s="1"/>
  <c r="G955" i="2" s="1"/>
  <c r="H955" i="2" s="1"/>
  <c r="I955" i="2" s="1"/>
  <c r="J955" i="2" s="1"/>
  <c r="B956" i="2"/>
  <c r="C956" i="2" s="1"/>
  <c r="B957" i="2"/>
  <c r="C957" i="2" s="1"/>
  <c r="D957" i="2" s="1"/>
  <c r="B958" i="2"/>
  <c r="B959" i="2"/>
  <c r="C959" i="2" s="1"/>
  <c r="B960" i="2"/>
  <c r="C960" i="2" s="1"/>
  <c r="D960" i="2" s="1"/>
  <c r="B961" i="2"/>
  <c r="C961" i="2" s="1"/>
  <c r="D961" i="2" s="1"/>
  <c r="B962" i="2"/>
  <c r="C962" i="2" s="1"/>
  <c r="D962" i="2" s="1"/>
  <c r="B963" i="2"/>
  <c r="C964" i="2"/>
  <c r="D964" i="2" s="1"/>
  <c r="E964" i="2" s="1"/>
  <c r="F964" i="2" s="1"/>
  <c r="G964" i="2" s="1"/>
  <c r="H964" i="2" s="1"/>
  <c r="I964" i="2" s="1"/>
  <c r="J964" i="2" s="1"/>
  <c r="B965" i="2"/>
  <c r="B966" i="2"/>
  <c r="C966" i="2" s="1"/>
  <c r="B967" i="2"/>
  <c r="C967" i="2" s="1"/>
  <c r="D967" i="2" s="1"/>
  <c r="B968" i="2"/>
  <c r="B969" i="2"/>
  <c r="C969" i="2" s="1"/>
  <c r="B970" i="2"/>
  <c r="B971" i="2"/>
  <c r="B972" i="2"/>
  <c r="C972" i="2" s="1"/>
  <c r="D972" i="2" s="1"/>
  <c r="C973" i="2"/>
  <c r="D973" i="2"/>
  <c r="E973" i="2" s="1"/>
  <c r="F973" i="2" s="1"/>
  <c r="G973" i="2" s="1"/>
  <c r="H973" i="2" s="1"/>
  <c r="I973" i="2" s="1"/>
  <c r="J973" i="2" s="1"/>
  <c r="B974" i="2"/>
  <c r="C974" i="2" s="1"/>
  <c r="D974" i="2" s="1"/>
  <c r="B975" i="2"/>
  <c r="B976" i="2"/>
  <c r="C976" i="2" s="1"/>
  <c r="B977" i="2"/>
  <c r="C977" i="2" s="1"/>
  <c r="D977" i="2" s="1"/>
  <c r="B978" i="2"/>
  <c r="B979" i="2"/>
  <c r="B980" i="2"/>
  <c r="B981" i="2"/>
  <c r="C982" i="2"/>
  <c r="D982" i="2" s="1"/>
  <c r="E982" i="2" s="1"/>
  <c r="F982" i="2"/>
  <c r="G982" i="2" s="1"/>
  <c r="H982" i="2" s="1"/>
  <c r="I982" i="2" s="1"/>
  <c r="J982" i="2" s="1"/>
  <c r="B983" i="2"/>
  <c r="C983" i="2" s="1"/>
  <c r="B984" i="2"/>
  <c r="C984" i="2" s="1"/>
  <c r="D984" i="2" s="1"/>
  <c r="B985" i="2"/>
  <c r="B986" i="2"/>
  <c r="C986" i="2" s="1"/>
  <c r="B987" i="2"/>
  <c r="C987" i="2" s="1"/>
  <c r="D987" i="2" s="1"/>
  <c r="B988" i="2"/>
  <c r="C988" i="2" s="1"/>
  <c r="D988" i="2" s="1"/>
  <c r="B989" i="2"/>
  <c r="C989" i="2" s="1"/>
  <c r="D989" i="2" s="1"/>
  <c r="B990" i="2"/>
  <c r="C991" i="2"/>
  <c r="D991" i="2" s="1"/>
  <c r="E991" i="2" s="1"/>
  <c r="F991" i="2" s="1"/>
  <c r="G991" i="2" s="1"/>
  <c r="H991" i="2"/>
  <c r="I991" i="2" s="1"/>
  <c r="J991" i="2" s="1"/>
  <c r="B992" i="2"/>
  <c r="B993" i="2"/>
  <c r="C993" i="2" s="1"/>
  <c r="B994" i="2"/>
  <c r="C994" i="2" s="1"/>
  <c r="D994" i="2" s="1"/>
  <c r="B995" i="2"/>
  <c r="B996" i="2"/>
  <c r="C996" i="2" s="1"/>
  <c r="B997" i="2"/>
  <c r="B998" i="2"/>
  <c r="B999" i="2"/>
  <c r="C999" i="2" s="1"/>
  <c r="D999" i="2" s="1"/>
  <c r="C1000" i="2"/>
  <c r="D1000" i="2"/>
  <c r="E1000" i="2" s="1"/>
  <c r="F1000" i="2" s="1"/>
  <c r="G1000" i="2" s="1"/>
  <c r="H1000" i="2" s="1"/>
  <c r="I1000" i="2" s="1"/>
  <c r="J1000" i="2"/>
  <c r="B1001" i="2"/>
  <c r="C1001" i="2" s="1"/>
  <c r="D1001" i="2" s="1"/>
  <c r="B1002" i="2"/>
  <c r="B1003" i="2"/>
  <c r="C1003" i="2" s="1"/>
  <c r="B1004" i="2"/>
  <c r="C1004" i="2" s="1"/>
  <c r="D1004" i="2" s="1"/>
  <c r="B1005" i="2"/>
  <c r="B1006" i="2"/>
  <c r="B1007" i="2"/>
  <c r="B1008" i="2"/>
  <c r="C1009" i="2"/>
  <c r="D1009" i="2" s="1"/>
  <c r="E1009" i="2" s="1"/>
  <c r="F1009" i="2" s="1"/>
  <c r="G1009" i="2" s="1"/>
  <c r="H1009" i="2" s="1"/>
  <c r="I1009" i="2" s="1"/>
  <c r="J1009" i="2" s="1"/>
  <c r="B1010" i="2"/>
  <c r="C1010" i="2" s="1"/>
  <c r="D1010" i="2" s="1"/>
  <c r="B1011" i="2"/>
  <c r="C1011" i="2" s="1"/>
  <c r="D1011" i="2" s="1"/>
  <c r="B1012" i="2"/>
  <c r="B1013" i="2"/>
  <c r="C1013" i="2" s="1"/>
  <c r="D1013" i="2" s="1"/>
  <c r="B1014" i="2"/>
  <c r="C1014" i="2" s="1"/>
  <c r="D1014" i="2" s="1"/>
  <c r="B1015" i="2"/>
  <c r="C1015" i="2" s="1"/>
  <c r="D1015" i="2" s="1"/>
  <c r="E1015" i="2" s="1"/>
  <c r="F1015" i="2" s="1"/>
  <c r="B1016" i="2"/>
  <c r="C1016" i="2" s="1"/>
  <c r="D1016" i="2" s="1"/>
  <c r="B1017" i="2"/>
  <c r="C1018" i="2"/>
  <c r="D1018" i="2" s="1"/>
  <c r="E1018" i="2" s="1"/>
  <c r="F1018" i="2" s="1"/>
  <c r="G1018" i="2" s="1"/>
  <c r="H1018" i="2" s="1"/>
  <c r="I1018" i="2" s="1"/>
  <c r="J1018" i="2" s="1"/>
  <c r="B1019" i="2"/>
  <c r="B1020" i="2"/>
  <c r="B1021" i="2"/>
  <c r="C1021" i="2" s="1"/>
  <c r="D1021" i="2" s="1"/>
  <c r="B1022" i="2"/>
  <c r="B1023" i="2"/>
  <c r="C1023" i="2" s="1"/>
  <c r="D1023" i="2" s="1"/>
  <c r="B1024" i="2"/>
  <c r="B1025" i="2"/>
  <c r="B1026" i="2"/>
  <c r="C1026" i="2" s="1"/>
  <c r="D1026" i="2" s="1"/>
  <c r="E1026" i="2" s="1"/>
  <c r="F1026" i="2" s="1"/>
  <c r="G1026" i="2" s="1"/>
  <c r="C1027" i="2"/>
  <c r="D1027" i="2"/>
  <c r="E1027" i="2" s="1"/>
  <c r="F1027" i="2" s="1"/>
  <c r="G1027" i="2" s="1"/>
  <c r="H1027" i="2" s="1"/>
  <c r="I1027" i="2" s="1"/>
  <c r="J1027" i="2" s="1"/>
  <c r="B1028" i="2"/>
  <c r="C1028" i="2" s="1"/>
  <c r="D1028" i="2" s="1"/>
  <c r="B1029" i="2"/>
  <c r="B1030" i="2"/>
  <c r="C1030" i="2" s="1"/>
  <c r="D1030" i="2" s="1"/>
  <c r="B1031" i="2"/>
  <c r="C1031" i="2" s="1"/>
  <c r="B1032" i="2"/>
  <c r="B1033" i="2"/>
  <c r="B1034" i="2"/>
  <c r="B1035" i="2"/>
  <c r="C1036" i="2"/>
  <c r="D1036" i="2" s="1"/>
  <c r="E1036" i="2" s="1"/>
  <c r="F1036" i="2" s="1"/>
  <c r="G1036" i="2" s="1"/>
  <c r="H1036" i="2" s="1"/>
  <c r="I1036" i="2" s="1"/>
  <c r="J1036" i="2" s="1"/>
  <c r="B1037" i="2"/>
  <c r="B1038" i="2"/>
  <c r="C1038" i="2" s="1"/>
  <c r="D1038" i="2" s="1"/>
  <c r="B1039" i="2"/>
  <c r="B1040" i="2"/>
  <c r="C1040" i="2" s="1"/>
  <c r="D1040" i="2" s="1"/>
  <c r="B1041" i="2"/>
  <c r="C1041" i="2" s="1"/>
  <c r="B1042" i="2"/>
  <c r="C1042" i="2" s="1"/>
  <c r="B1043" i="2"/>
  <c r="C1043" i="2" s="1"/>
  <c r="B1044" i="2"/>
  <c r="C1045" i="2"/>
  <c r="D1045" i="2" s="1"/>
  <c r="E1045" i="2" s="1"/>
  <c r="F1045" i="2" s="1"/>
  <c r="G1045" i="2" s="1"/>
  <c r="H1045" i="2"/>
  <c r="I1045" i="2" s="1"/>
  <c r="J1045" i="2" s="1"/>
  <c r="B1046" i="2"/>
  <c r="B1047" i="2"/>
  <c r="C1047" i="2" s="1"/>
  <c r="D1047" i="2" s="1"/>
  <c r="B1048" i="2"/>
  <c r="C1048" i="2" s="1"/>
  <c r="D1048" i="2" s="1"/>
  <c r="B1049" i="2"/>
  <c r="B1050" i="2"/>
  <c r="C1050" i="2" s="1"/>
  <c r="D1050" i="2" s="1"/>
  <c r="B1051" i="2"/>
  <c r="B1052" i="2"/>
  <c r="B1053" i="2"/>
  <c r="C1053" i="2" s="1"/>
  <c r="C1054" i="2"/>
  <c r="D1054" i="2"/>
  <c r="E1054" i="2" s="1"/>
  <c r="F1054" i="2" s="1"/>
  <c r="G1054" i="2"/>
  <c r="H1054" i="2" s="1"/>
  <c r="I1054" i="2" s="1"/>
  <c r="J1054" i="2" s="1"/>
  <c r="B1055" i="2"/>
  <c r="C1055" i="2" s="1"/>
  <c r="B1056" i="2"/>
  <c r="B1057" i="2"/>
  <c r="C1057" i="2" s="1"/>
  <c r="D1057" i="2" s="1"/>
  <c r="B1058" i="2"/>
  <c r="C1058" i="2" s="1"/>
  <c r="D1058" i="2" s="1"/>
  <c r="B1059" i="2"/>
  <c r="B1060" i="2"/>
  <c r="B1061" i="2"/>
  <c r="B1062" i="2"/>
  <c r="C1063" i="2"/>
  <c r="D1063" i="2" s="1"/>
  <c r="E1063" i="2" s="1"/>
  <c r="F1063" i="2"/>
  <c r="G1063" i="2" s="1"/>
  <c r="H1063" i="2" s="1"/>
  <c r="I1063" i="2" s="1"/>
  <c r="J1063" i="2" s="1"/>
  <c r="B1064" i="2"/>
  <c r="C1064" i="2" s="1"/>
  <c r="D1064" i="2" s="1"/>
  <c r="B1065" i="2"/>
  <c r="C1065" i="2" s="1"/>
  <c r="B1066" i="2"/>
  <c r="B1067" i="2"/>
  <c r="B1068" i="2"/>
  <c r="C1068" i="2" s="1"/>
  <c r="D1068" i="2" s="1"/>
  <c r="B1069" i="2"/>
  <c r="C1069" i="2" s="1"/>
  <c r="B1070" i="2"/>
  <c r="C1070" i="2" s="1"/>
  <c r="B1071" i="2"/>
  <c r="C1072" i="2"/>
  <c r="D1072" i="2" s="1"/>
  <c r="E1072" i="2"/>
  <c r="F1072" i="2" s="1"/>
  <c r="G1072" i="2" s="1"/>
  <c r="H1072" i="2" s="1"/>
  <c r="I1072" i="2" s="1"/>
  <c r="J1072" i="2" s="1"/>
  <c r="B1073" i="2"/>
  <c r="B1074" i="2"/>
  <c r="C1074" i="2" s="1"/>
  <c r="D1074" i="2" s="1"/>
  <c r="B1075" i="2"/>
  <c r="C1075" i="2" s="1"/>
  <c r="D1075" i="2" s="1"/>
  <c r="B1076" i="2"/>
  <c r="B1077" i="2"/>
  <c r="C1077" i="2" s="1"/>
  <c r="D1077" i="2" s="1"/>
  <c r="B1078" i="2"/>
  <c r="B1079" i="2"/>
  <c r="B1080" i="2"/>
  <c r="C1080" i="2" s="1"/>
  <c r="C1081" i="2"/>
  <c r="D1081" i="2"/>
  <c r="E1081" i="2" s="1"/>
  <c r="F1081" i="2" s="1"/>
  <c r="G1081" i="2" s="1"/>
  <c r="H1081" i="2" s="1"/>
  <c r="I1081" i="2" s="1"/>
  <c r="J1081" i="2" s="1"/>
  <c r="B1082" i="2"/>
  <c r="C1082" i="2" s="1"/>
  <c r="D1082" i="2" s="1"/>
  <c r="B1083" i="2"/>
  <c r="B1084" i="2"/>
  <c r="C1084" i="2" s="1"/>
  <c r="D1084" i="2" s="1"/>
  <c r="B1085" i="2"/>
  <c r="C1085" i="2" s="1"/>
  <c r="D1085" i="2" s="1"/>
  <c r="B1086" i="2"/>
  <c r="B1087" i="2"/>
  <c r="B1088" i="2"/>
  <c r="B1089" i="2"/>
  <c r="C1090" i="2"/>
  <c r="D1090" i="2" s="1"/>
  <c r="E1090" i="2" s="1"/>
  <c r="F1090" i="2" s="1"/>
  <c r="G1090" i="2" s="1"/>
  <c r="H1090" i="2" s="1"/>
  <c r="I1090" i="2" s="1"/>
  <c r="J1090" i="2" s="1"/>
  <c r="B1091" i="2"/>
  <c r="C1091" i="2" s="1"/>
  <c r="D1091" i="2" s="1"/>
  <c r="B1092" i="2"/>
  <c r="C1092" i="2" s="1"/>
  <c r="D1092" i="2" s="1"/>
  <c r="B1093" i="2"/>
  <c r="B1094" i="2"/>
  <c r="C1094" i="2" s="1"/>
  <c r="B1095" i="2"/>
  <c r="B1096" i="2"/>
  <c r="C1096" i="2" s="1"/>
  <c r="B1097" i="2"/>
  <c r="C1097" i="2" s="1"/>
  <c r="B1098" i="2"/>
  <c r="C1099" i="2"/>
  <c r="D1099" i="2" s="1"/>
  <c r="E1099" i="2" s="1"/>
  <c r="F1099" i="2" s="1"/>
  <c r="G1099" i="2" s="1"/>
  <c r="H1099" i="2" s="1"/>
  <c r="I1099" i="2" s="1"/>
  <c r="J1099" i="2" s="1"/>
  <c r="B1100" i="2"/>
  <c r="C1100" i="2" s="1"/>
  <c r="B1101" i="2"/>
  <c r="C1101" i="2" s="1"/>
  <c r="D1101" i="2" s="1"/>
  <c r="B1102" i="2"/>
  <c r="B1103" i="2"/>
  <c r="C1103" i="2" s="1"/>
  <c r="B1104" i="2"/>
  <c r="C1104" i="2" s="1"/>
  <c r="B1105" i="2"/>
  <c r="C1105" i="2" s="1"/>
  <c r="B1106" i="2"/>
  <c r="C1106" i="2" s="1"/>
  <c r="B1107" i="2"/>
  <c r="C1107" i="2" s="1"/>
  <c r="C1108" i="2"/>
  <c r="D1108" i="2"/>
  <c r="E1108" i="2" s="1"/>
  <c r="F1108" i="2" s="1"/>
  <c r="G1108" i="2" s="1"/>
  <c r="H1108" i="2" s="1"/>
  <c r="I1108" i="2" s="1"/>
  <c r="J1108" i="2" s="1"/>
  <c r="B1109" i="2"/>
  <c r="B1110" i="2"/>
  <c r="B1111" i="2"/>
  <c r="C1111" i="2" s="1"/>
  <c r="D1111" i="2" s="1"/>
  <c r="E1111" i="2" s="1"/>
  <c r="F1111" i="2" s="1"/>
  <c r="G1111" i="2" s="1"/>
  <c r="B1112" i="2"/>
  <c r="B1113" i="2"/>
  <c r="B1114" i="2"/>
  <c r="C1114" i="2" s="1"/>
  <c r="D1114" i="2" s="1"/>
  <c r="B1115" i="2"/>
  <c r="C1115" i="2" s="1"/>
  <c r="D1115" i="2" s="1"/>
  <c r="B1116" i="2"/>
  <c r="C1117" i="2"/>
  <c r="D1117" i="2" s="1"/>
  <c r="E1117" i="2" s="1"/>
  <c r="F1117" i="2" s="1"/>
  <c r="G1117" i="2" s="1"/>
  <c r="H1117" i="2" s="1"/>
  <c r="I1117" i="2"/>
  <c r="J1117" i="2" s="1"/>
  <c r="B1118" i="2"/>
  <c r="C1118" i="2" s="1"/>
  <c r="D1118" i="2" s="1"/>
  <c r="E1118" i="2" s="1"/>
  <c r="F1118" i="2" s="1"/>
  <c r="G1118" i="2" s="1"/>
  <c r="B1119" i="2"/>
  <c r="B1120" i="2"/>
  <c r="B1121" i="2"/>
  <c r="C1121" i="2" s="1"/>
  <c r="D1121" i="2" s="1"/>
  <c r="E1121" i="2" s="1"/>
  <c r="B1122" i="2"/>
  <c r="B1123" i="2"/>
  <c r="C1123" i="2" s="1"/>
  <c r="D1123" i="2" s="1"/>
  <c r="B1124" i="2"/>
  <c r="C1124" i="2" s="1"/>
  <c r="D1124" i="2" s="1"/>
  <c r="B1125" i="2"/>
  <c r="C1125" i="2" s="1"/>
  <c r="C1126" i="2"/>
  <c r="D1126" i="2" s="1"/>
  <c r="E1126" i="2" s="1"/>
  <c r="F1126" i="2" s="1"/>
  <c r="G1126" i="2" s="1"/>
  <c r="H1126" i="2" s="1"/>
  <c r="I1126" i="2" s="1"/>
  <c r="J1126" i="2" s="1"/>
  <c r="B1127" i="2"/>
  <c r="B1128" i="2"/>
  <c r="C1128" i="2" s="1"/>
  <c r="D1128" i="2" s="1"/>
  <c r="E1128" i="2" s="1"/>
  <c r="B1129" i="2"/>
  <c r="B1130" i="2"/>
  <c r="B1131" i="2"/>
  <c r="C1131" i="2" s="1"/>
  <c r="D1131" i="2" s="1"/>
  <c r="E1131" i="2" s="1"/>
  <c r="F1131" i="2" s="1"/>
  <c r="G1131" i="2" s="1"/>
  <c r="B1132" i="2"/>
  <c r="B1133" i="2"/>
  <c r="B1134" i="2"/>
  <c r="C1134" i="2" s="1"/>
  <c r="D1134" i="2" s="1"/>
  <c r="C1135" i="2"/>
  <c r="D1135" i="2"/>
  <c r="E1135" i="2" s="1"/>
  <c r="F1135" i="2" s="1"/>
  <c r="G1135" i="2"/>
  <c r="H1135" i="2" s="1"/>
  <c r="I1135" i="2" s="1"/>
  <c r="J1135" i="2" s="1"/>
  <c r="B1136" i="2"/>
  <c r="B1137" i="2"/>
  <c r="B1138" i="2"/>
  <c r="C1138" i="2" s="1"/>
  <c r="D1138" i="2" s="1"/>
  <c r="E1138" i="2" s="1"/>
  <c r="B1139" i="2"/>
  <c r="B1140" i="2"/>
  <c r="B1141" i="2"/>
  <c r="C1141" i="2" s="1"/>
  <c r="B1142" i="2"/>
  <c r="C1142" i="2" s="1"/>
  <c r="B1143" i="2"/>
  <c r="C1144" i="2"/>
  <c r="D1144" i="2" s="1"/>
  <c r="E1144" i="2" s="1"/>
  <c r="F1144" i="2" s="1"/>
  <c r="G1144" i="2" s="1"/>
  <c r="H1144" i="2" s="1"/>
  <c r="I1144" i="2" s="1"/>
  <c r="J1144" i="2" s="1"/>
  <c r="B1145" i="2"/>
  <c r="C1145" i="2" s="1"/>
  <c r="D1145" i="2" s="1"/>
  <c r="E1145" i="2" s="1"/>
  <c r="F1145" i="2" s="1"/>
  <c r="G1145" i="2" s="1"/>
  <c r="B1146" i="2"/>
  <c r="B1147" i="2"/>
  <c r="B1148" i="2"/>
  <c r="C1148" i="2" s="1"/>
  <c r="D1148" i="2" s="1"/>
  <c r="E1148" i="2" s="1"/>
  <c r="B1149" i="2"/>
  <c r="B1150" i="2"/>
  <c r="C1150" i="2" s="1"/>
  <c r="D1150" i="2" s="1"/>
  <c r="B1151" i="2"/>
  <c r="C1151" i="2" s="1"/>
  <c r="D1151" i="2" s="1"/>
  <c r="B1152" i="2"/>
  <c r="C1152" i="2" s="1"/>
  <c r="C1153" i="2"/>
  <c r="D1153" i="2" s="1"/>
  <c r="E1153" i="2"/>
  <c r="F1153" i="2" s="1"/>
  <c r="G1153" i="2" s="1"/>
  <c r="H1153" i="2" s="1"/>
  <c r="I1153" i="2" s="1"/>
  <c r="J1153" i="2" s="1"/>
  <c r="B1154" i="2"/>
  <c r="B1155" i="2"/>
  <c r="C1155" i="2" s="1"/>
  <c r="D1155" i="2" s="1"/>
  <c r="E1155" i="2" s="1"/>
  <c r="B1156" i="2"/>
  <c r="B1157" i="2"/>
  <c r="B1158" i="2"/>
  <c r="C1158" i="2" s="1"/>
  <c r="D1158" i="2" s="1"/>
  <c r="E1158" i="2" s="1"/>
  <c r="B1159" i="2"/>
  <c r="B1160" i="2"/>
  <c r="B1161" i="2"/>
  <c r="C1161" i="2" s="1"/>
  <c r="D1161" i="2" s="1"/>
  <c r="C1162" i="2"/>
  <c r="D1162" i="2"/>
  <c r="E1162" i="2" s="1"/>
  <c r="F1162" i="2" s="1"/>
  <c r="G1162" i="2" s="1"/>
  <c r="H1162" i="2" s="1"/>
  <c r="I1162" i="2" s="1"/>
  <c r="J1162" i="2" s="1"/>
  <c r="B1163" i="2"/>
  <c r="B1164" i="2"/>
  <c r="B1165" i="2"/>
  <c r="C1165" i="2" s="1"/>
  <c r="D1165" i="2" s="1"/>
  <c r="E1165" i="2" s="1"/>
  <c r="F1165" i="2" s="1"/>
  <c r="B1166" i="2"/>
  <c r="B1167" i="2"/>
  <c r="B1168" i="2"/>
  <c r="C1168" i="2" s="1"/>
  <c r="B1169" i="2"/>
  <c r="C1169" i="2" s="1"/>
  <c r="B1170" i="2"/>
  <c r="C1171" i="2"/>
  <c r="D1171" i="2" s="1"/>
  <c r="E1171" i="2" s="1"/>
  <c r="F1171" i="2" s="1"/>
  <c r="G1171" i="2" s="1"/>
  <c r="H1171" i="2" s="1"/>
  <c r="I1171" i="2" s="1"/>
  <c r="J1171" i="2" s="1"/>
  <c r="B1172" i="2"/>
  <c r="C1172" i="2" s="1"/>
  <c r="D1172" i="2" s="1"/>
  <c r="E1172" i="2" s="1"/>
  <c r="B1173" i="2"/>
  <c r="B1174" i="2"/>
  <c r="B1175" i="2"/>
  <c r="C1175" i="2" s="1"/>
  <c r="D1175" i="2" s="1"/>
  <c r="B1176" i="2"/>
  <c r="B1177" i="2"/>
  <c r="C1177" i="2" s="1"/>
  <c r="D1177" i="2" s="1"/>
  <c r="B1178" i="2"/>
  <c r="C1178" i="2" s="1"/>
  <c r="D1178" i="2" s="1"/>
  <c r="B1179" i="2"/>
  <c r="C1179" i="2" s="1"/>
  <c r="C1180" i="2"/>
  <c r="D1180" i="2" s="1"/>
  <c r="E1180" i="2" s="1"/>
  <c r="F1180" i="2" s="1"/>
  <c r="G1180" i="2" s="1"/>
  <c r="H1180" i="2" s="1"/>
  <c r="I1180" i="2" s="1"/>
  <c r="J1180" i="2" s="1"/>
  <c r="B1181" i="2"/>
  <c r="B1182" i="2"/>
  <c r="C1182" i="2" s="1"/>
  <c r="D1182" i="2" s="1"/>
  <c r="E1182" i="2" s="1"/>
  <c r="F1182" i="2" s="1"/>
  <c r="G1182" i="2" s="1"/>
  <c r="B1183" i="2"/>
  <c r="B1184" i="2"/>
  <c r="B1185" i="2"/>
  <c r="C1185" i="2" s="1"/>
  <c r="D1185" i="2" s="1"/>
  <c r="B1186" i="2"/>
  <c r="B1187" i="2"/>
  <c r="B1188" i="2"/>
  <c r="C1188" i="2" s="1"/>
  <c r="D1188" i="2" s="1"/>
  <c r="C1189" i="2"/>
  <c r="D1189" i="2"/>
  <c r="E1189" i="2" s="1"/>
  <c r="F1189" i="2" s="1"/>
  <c r="G1189" i="2" s="1"/>
  <c r="H1189" i="2" s="1"/>
  <c r="I1189" i="2" s="1"/>
  <c r="J1189" i="2" s="1"/>
  <c r="B1190" i="2"/>
  <c r="B1191" i="2"/>
  <c r="B1192" i="2"/>
  <c r="C1192" i="2" s="1"/>
  <c r="D1192" i="2" s="1"/>
  <c r="B1193" i="2"/>
  <c r="B1194" i="2"/>
  <c r="B1195" i="2"/>
  <c r="C1195" i="2" s="1"/>
  <c r="B1196" i="2"/>
  <c r="C1196" i="2" s="1"/>
  <c r="B1197" i="2"/>
  <c r="C1198" i="2"/>
  <c r="D1198" i="2" s="1"/>
  <c r="E1198" i="2" s="1"/>
  <c r="F1198" i="2" s="1"/>
  <c r="G1198" i="2" s="1"/>
  <c r="H1198" i="2" s="1"/>
  <c r="I1198" i="2"/>
  <c r="J1198" i="2" s="1"/>
  <c r="B1199" i="2"/>
  <c r="C1199" i="2" s="1"/>
  <c r="D1199" i="2" s="1"/>
  <c r="B1200" i="2"/>
  <c r="B1201" i="2"/>
  <c r="B1202" i="2"/>
  <c r="C1202" i="2" s="1"/>
  <c r="D1202" i="2" s="1"/>
  <c r="B1203" i="2"/>
  <c r="B1204" i="2"/>
  <c r="C1204" i="2" s="1"/>
  <c r="B1205" i="2"/>
  <c r="C1205" i="2" s="1"/>
  <c r="B1206" i="2"/>
  <c r="C1206" i="2" s="1"/>
  <c r="C1207" i="2"/>
  <c r="D1207" i="2" s="1"/>
  <c r="E1207" i="2" s="1"/>
  <c r="F1207" i="2" s="1"/>
  <c r="G1207" i="2" s="1"/>
  <c r="H1207" i="2" s="1"/>
  <c r="I1207" i="2" s="1"/>
  <c r="J1207" i="2" s="1"/>
  <c r="B1208" i="2"/>
  <c r="B1209" i="2"/>
  <c r="C1209" i="2" s="1"/>
  <c r="D1209" i="2" s="1"/>
  <c r="B1210" i="2"/>
  <c r="B1211" i="2"/>
  <c r="B1212" i="2"/>
  <c r="C1212" i="2" s="1"/>
  <c r="D1212" i="2" s="1"/>
  <c r="B1213" i="2"/>
  <c r="B1214" i="2"/>
  <c r="B1215" i="2"/>
  <c r="C1215" i="2" s="1"/>
  <c r="C1216" i="2"/>
  <c r="D1216" i="2"/>
  <c r="E1216" i="2" s="1"/>
  <c r="F1216" i="2" s="1"/>
  <c r="G1216" i="2"/>
  <c r="H1216" i="2" s="1"/>
  <c r="I1216" i="2" s="1"/>
  <c r="J1216" i="2" s="1"/>
  <c r="B1217" i="2"/>
  <c r="B1218" i="2"/>
  <c r="B1219" i="2"/>
  <c r="C1219" i="2" s="1"/>
  <c r="D1219" i="2" s="1"/>
  <c r="B1220" i="2"/>
  <c r="B1221" i="2"/>
  <c r="B1222" i="2"/>
  <c r="C1222" i="2" s="1"/>
  <c r="B1223" i="2"/>
  <c r="C1223" i="2" s="1"/>
  <c r="B1224" i="2"/>
  <c r="C1225" i="2"/>
  <c r="D1225" i="2" s="1"/>
  <c r="E1225" i="2" s="1"/>
  <c r="F1225" i="2" s="1"/>
  <c r="G1225" i="2" s="1"/>
  <c r="H1225" i="2" s="1"/>
  <c r="I1225" i="2" s="1"/>
  <c r="J1225" i="2" s="1"/>
  <c r="B1226" i="2"/>
  <c r="C1226" i="2" s="1"/>
  <c r="D1226" i="2" s="1"/>
  <c r="B1227" i="2"/>
  <c r="B1228" i="2"/>
  <c r="B1229" i="2"/>
  <c r="B1230" i="2"/>
  <c r="B1231" i="2"/>
  <c r="C1231" i="2" s="1"/>
  <c r="B1232" i="2"/>
  <c r="C1232" i="2" s="1"/>
  <c r="B1233" i="2"/>
  <c r="C1233" i="2" s="1"/>
  <c r="C1234" i="2"/>
  <c r="D1234" i="2" s="1"/>
  <c r="E1234" i="2" s="1"/>
  <c r="F1234" i="2" s="1"/>
  <c r="G1234" i="2" s="1"/>
  <c r="H1234" i="2" s="1"/>
  <c r="I1234" i="2" s="1"/>
  <c r="J1234" i="2" s="1"/>
  <c r="B1235" i="2"/>
  <c r="B1236" i="2"/>
  <c r="C1236" i="2" s="1"/>
  <c r="D1236" i="2" s="1"/>
  <c r="B1237" i="2"/>
  <c r="B1238" i="2"/>
  <c r="B1239" i="2"/>
  <c r="C1239" i="2" s="1"/>
  <c r="D1239" i="2" s="1"/>
  <c r="B1240" i="2"/>
  <c r="B1241" i="2"/>
  <c r="B1242" i="2"/>
  <c r="C1242" i="2" s="1"/>
  <c r="C1243" i="2"/>
  <c r="D1243" i="2"/>
  <c r="E1243" i="2" s="1"/>
  <c r="F1243" i="2" s="1"/>
  <c r="G1243" i="2"/>
  <c r="H1243" i="2" s="1"/>
  <c r="I1243" i="2" s="1"/>
  <c r="J1243" i="2" s="1"/>
  <c r="B1244" i="2"/>
  <c r="B1245" i="2"/>
  <c r="B1246" i="2"/>
  <c r="C1246" i="2" s="1"/>
  <c r="D1246" i="2" s="1"/>
  <c r="B1247" i="2"/>
  <c r="B1248" i="2"/>
  <c r="B1249" i="2"/>
  <c r="C1249" i="2" s="1"/>
  <c r="B1250" i="2"/>
  <c r="C1250" i="2" s="1"/>
  <c r="D1250" i="2" s="1"/>
  <c r="E1250" i="2" s="1"/>
  <c r="B1251" i="2"/>
  <c r="C1252" i="2"/>
  <c r="D1252" i="2" s="1"/>
  <c r="E1252" i="2" s="1"/>
  <c r="F1252" i="2"/>
  <c r="G1252" i="2" s="1"/>
  <c r="H1252" i="2" s="1"/>
  <c r="I1252" i="2" s="1"/>
  <c r="J1252" i="2" s="1"/>
  <c r="B1253" i="2"/>
  <c r="C1253" i="2" s="1"/>
  <c r="D1253" i="2" s="1"/>
  <c r="B1254" i="2"/>
  <c r="B1255" i="2"/>
  <c r="B1256" i="2"/>
  <c r="C1256" i="2" s="1"/>
  <c r="D1256" i="2" s="1"/>
  <c r="B1257" i="2"/>
  <c r="B1258" i="2"/>
  <c r="C1258" i="2" s="1"/>
  <c r="B1259" i="2"/>
  <c r="C1259" i="2" s="1"/>
  <c r="B1260" i="2"/>
  <c r="C1260" i="2" s="1"/>
  <c r="C1261" i="2"/>
  <c r="D1261" i="2" s="1"/>
  <c r="E1261" i="2"/>
  <c r="F1261" i="2" s="1"/>
  <c r="G1261" i="2" s="1"/>
  <c r="H1261" i="2" s="1"/>
  <c r="I1261" i="2" s="1"/>
  <c r="J1261" i="2" s="1"/>
  <c r="B1262" i="2"/>
  <c r="B1263" i="2"/>
  <c r="C1263" i="2" s="1"/>
  <c r="D1263" i="2" s="1"/>
  <c r="B1264" i="2"/>
  <c r="B1265" i="2"/>
  <c r="B1266" i="2"/>
  <c r="C1266" i="2" s="1"/>
  <c r="D1266" i="2" s="1"/>
  <c r="B1267" i="2"/>
  <c r="B1268" i="2"/>
  <c r="B1269" i="2"/>
  <c r="C1269" i="2" s="1"/>
  <c r="C1270" i="2"/>
  <c r="D1270" i="2"/>
  <c r="E1270" i="2" s="1"/>
  <c r="F1270" i="2" s="1"/>
  <c r="G1270" i="2" s="1"/>
  <c r="H1270" i="2" s="1"/>
  <c r="I1270" i="2" s="1"/>
  <c r="J1270" i="2" s="1"/>
  <c r="B1271" i="2"/>
  <c r="B1272" i="2"/>
  <c r="B1273" i="2"/>
  <c r="C1273" i="2" s="1"/>
  <c r="D1273" i="2" s="1"/>
  <c r="B1274" i="2"/>
  <c r="B1275" i="2"/>
  <c r="B1276" i="2"/>
  <c r="C1276" i="2" s="1"/>
  <c r="D1276" i="2" s="1"/>
  <c r="E1276" i="2" s="1"/>
  <c r="B1277" i="2"/>
  <c r="C1277" i="2" s="1"/>
  <c r="B1278" i="2"/>
  <c r="C1279" i="2"/>
  <c r="D1279" i="2" s="1"/>
  <c r="E1279" i="2" s="1"/>
  <c r="F1279" i="2" s="1"/>
  <c r="G1279" i="2" s="1"/>
  <c r="H1279" i="2" s="1"/>
  <c r="I1279" i="2" s="1"/>
  <c r="J1279" i="2" s="1"/>
  <c r="B1280" i="2"/>
  <c r="C1280" i="2" s="1"/>
  <c r="D1280" i="2" s="1"/>
  <c r="B1281" i="2"/>
  <c r="B1282" i="2"/>
  <c r="B1283" i="2"/>
  <c r="C1283" i="2" s="1"/>
  <c r="D1283" i="2" s="1"/>
  <c r="B1284" i="2"/>
  <c r="B1285" i="2"/>
  <c r="C1285" i="2" s="1"/>
  <c r="B1286" i="2"/>
  <c r="C1286" i="2" s="1"/>
  <c r="B1287" i="2"/>
  <c r="C1287" i="2" s="1"/>
  <c r="C1288" i="2"/>
  <c r="D1288" i="2" s="1"/>
  <c r="E1288" i="2" s="1"/>
  <c r="F1288" i="2" s="1"/>
  <c r="G1288" i="2" s="1"/>
  <c r="H1288" i="2" s="1"/>
  <c r="I1288" i="2" s="1"/>
  <c r="J1288" i="2" s="1"/>
  <c r="B1289" i="2"/>
  <c r="B1290" i="2"/>
  <c r="C1290" i="2" s="1"/>
  <c r="D1290" i="2" s="1"/>
  <c r="B1291" i="2"/>
  <c r="B1292" i="2"/>
  <c r="B1293" i="2"/>
  <c r="B1294" i="2"/>
  <c r="B1295" i="2"/>
  <c r="B1296" i="2"/>
  <c r="C1296" i="2" s="1"/>
  <c r="C1297" i="2"/>
  <c r="D1297" i="2"/>
  <c r="E1297" i="2" s="1"/>
  <c r="F1297" i="2" s="1"/>
  <c r="G1297" i="2" s="1"/>
  <c r="H1297" i="2" s="1"/>
  <c r="I1297" i="2" s="1"/>
  <c r="J1297" i="2" s="1"/>
  <c r="B1298" i="2"/>
  <c r="B1299" i="2"/>
  <c r="B1300" i="2"/>
  <c r="C1300" i="2" s="1"/>
  <c r="D1300" i="2" s="1"/>
  <c r="B1301" i="2"/>
  <c r="B1302" i="2"/>
  <c r="B1303" i="2"/>
  <c r="C1303" i="2" s="1"/>
  <c r="B1304" i="2"/>
  <c r="C1304" i="2" s="1"/>
  <c r="D1304" i="2" s="1"/>
  <c r="E1304" i="2" s="1"/>
  <c r="B1305" i="2"/>
  <c r="C1306" i="2"/>
  <c r="D1306" i="2" s="1"/>
  <c r="E1306" i="2" s="1"/>
  <c r="F1306" i="2" s="1"/>
  <c r="G1306" i="2" s="1"/>
  <c r="H1306" i="2" s="1"/>
  <c r="I1306" i="2" s="1"/>
  <c r="J1306" i="2" s="1"/>
  <c r="B1307" i="2"/>
  <c r="C1307" i="2" s="1"/>
  <c r="D1307" i="2" s="1"/>
  <c r="B1308" i="2"/>
  <c r="B1309" i="2"/>
  <c r="B1310" i="2"/>
  <c r="C1310" i="2" s="1"/>
  <c r="D1310" i="2" s="1"/>
  <c r="B1311" i="2"/>
  <c r="B1312" i="2"/>
  <c r="C1312" i="2" s="1"/>
  <c r="B1313" i="2"/>
  <c r="C1313" i="2" s="1"/>
  <c r="B1314" i="2"/>
  <c r="C1314" i="2" s="1"/>
  <c r="D1314" i="2" s="1"/>
  <c r="C1315" i="2"/>
  <c r="D1315" i="2" s="1"/>
  <c r="E1315" i="2" s="1"/>
  <c r="F1315" i="2" s="1"/>
  <c r="G1315" i="2" s="1"/>
  <c r="H1315" i="2" s="1"/>
  <c r="I1315" i="2" s="1"/>
  <c r="J1315" i="2" s="1"/>
  <c r="B1316" i="2"/>
  <c r="B1317" i="2"/>
  <c r="C1317" i="2" s="1"/>
  <c r="D1317" i="2" s="1"/>
  <c r="B1318" i="2"/>
  <c r="B1319" i="2"/>
  <c r="C1319" i="2" s="1"/>
  <c r="B1320" i="2"/>
  <c r="C1320" i="2" s="1"/>
  <c r="D1320" i="2" s="1"/>
  <c r="B1321" i="2"/>
  <c r="C1321" i="2" s="1"/>
  <c r="B1322" i="2"/>
  <c r="C1322" i="2" s="1"/>
  <c r="B1323" i="2"/>
  <c r="C1323" i="2" s="1"/>
  <c r="D1323" i="2" s="1"/>
  <c r="E1323" i="2" s="1"/>
  <c r="C1324" i="2"/>
  <c r="D1324" i="2"/>
  <c r="E1324" i="2"/>
  <c r="F1324" i="2" s="1"/>
  <c r="G1324" i="2" s="1"/>
  <c r="H1324" i="2" s="1"/>
  <c r="I1324" i="2" s="1"/>
  <c r="J1324" i="2" s="1"/>
  <c r="B1325" i="2"/>
  <c r="B1326" i="2"/>
  <c r="C1326" i="2" s="1"/>
  <c r="B1327" i="2"/>
  <c r="C1327" i="2" s="1"/>
  <c r="D1327" i="2" s="1"/>
  <c r="B1328" i="2"/>
  <c r="B1329" i="2"/>
  <c r="C1329" i="2" s="1"/>
  <c r="B1330" i="2"/>
  <c r="B1331" i="2"/>
  <c r="B1332" i="2"/>
  <c r="C1332" i="2" s="1"/>
  <c r="C1333" i="2"/>
  <c r="D1333" i="2" s="1"/>
  <c r="E1333" i="2" s="1"/>
  <c r="F1333" i="2" s="1"/>
  <c r="G1333" i="2" s="1"/>
  <c r="H1333" i="2" s="1"/>
  <c r="I1333" i="2" s="1"/>
  <c r="J1333" i="2" s="1"/>
  <c r="B1334" i="2"/>
  <c r="C1334" i="2" s="1"/>
  <c r="D1334" i="2" s="1"/>
  <c r="B1335" i="2"/>
  <c r="B1336" i="2"/>
  <c r="C1336" i="2" s="1"/>
  <c r="B1337" i="2"/>
  <c r="C1337" i="2" s="1"/>
  <c r="D1337" i="2" s="1"/>
  <c r="B1338" i="2"/>
  <c r="B1339" i="2"/>
  <c r="C1339" i="2" s="1"/>
  <c r="B1340" i="2"/>
  <c r="B1341" i="2"/>
  <c r="C1341" i="2" s="1"/>
  <c r="C1342" i="2"/>
  <c r="D1342" i="2" s="1"/>
  <c r="E1342" i="2" s="1"/>
  <c r="F1342" i="2"/>
  <c r="G1342" i="2" s="1"/>
  <c r="H1342" i="2" s="1"/>
  <c r="I1342" i="2" s="1"/>
  <c r="J1342" i="2" s="1"/>
  <c r="B1343" i="2"/>
  <c r="B1344" i="2"/>
  <c r="B1345" i="2"/>
  <c r="B1346" i="2"/>
  <c r="C1346" i="2" s="1"/>
  <c r="D1346" i="2" s="1"/>
  <c r="B1347" i="2"/>
  <c r="B1348" i="2"/>
  <c r="C1348" i="2" s="1"/>
  <c r="B1349" i="2"/>
  <c r="C1349" i="2" s="1"/>
  <c r="B1350" i="2"/>
  <c r="C1350" i="2" s="1"/>
  <c r="D1350" i="2" s="1"/>
  <c r="C1351" i="2"/>
  <c r="D1351" i="2" s="1"/>
  <c r="E1351" i="2"/>
  <c r="F1351" i="2" s="1"/>
  <c r="G1351" i="2" s="1"/>
  <c r="H1351" i="2" s="1"/>
  <c r="I1351" i="2" s="1"/>
  <c r="J1351" i="2" s="1"/>
  <c r="B1352" i="2"/>
  <c r="B1353" i="2"/>
  <c r="C1353" i="2" s="1"/>
  <c r="D1353" i="2" s="1"/>
  <c r="B1354" i="2"/>
  <c r="B1355" i="2"/>
  <c r="B1356" i="2"/>
  <c r="C1356" i="2" s="1"/>
  <c r="D1356" i="2" s="1"/>
  <c r="B1357" i="2"/>
  <c r="B1358" i="2"/>
  <c r="B1359" i="2"/>
  <c r="C1359" i="2" s="1"/>
  <c r="C1360" i="2"/>
  <c r="D1360" i="2"/>
  <c r="E1360" i="2" s="1"/>
  <c r="F1360" i="2" s="1"/>
  <c r="G1360" i="2"/>
  <c r="H1360" i="2" s="1"/>
  <c r="I1360" i="2" s="1"/>
  <c r="J1360" i="2" s="1"/>
  <c r="B1361" i="2"/>
  <c r="B1362" i="2"/>
  <c r="B1363" i="2"/>
  <c r="C1363" i="2" s="1"/>
  <c r="D1363" i="2" s="1"/>
  <c r="B1364" i="2"/>
  <c r="B1365" i="2"/>
  <c r="B1366" i="2"/>
  <c r="C1366" i="2" s="1"/>
  <c r="D1366" i="2" s="1"/>
  <c r="B1367" i="2"/>
  <c r="C1367" i="2" s="1"/>
  <c r="D1367" i="2" s="1"/>
  <c r="B1368" i="2"/>
  <c r="C1369" i="2"/>
  <c r="D1369" i="2" s="1"/>
  <c r="E1369" i="2" s="1"/>
  <c r="F1369" i="2" s="1"/>
  <c r="G1369" i="2" s="1"/>
  <c r="H1369" i="2" s="1"/>
  <c r="I1369" i="2" s="1"/>
  <c r="J1369" i="2" s="1"/>
  <c r="B1370" i="2"/>
  <c r="C1370" i="2" s="1"/>
  <c r="D1370" i="2" s="1"/>
  <c r="B1371" i="2"/>
  <c r="B1372" i="2"/>
  <c r="B1373" i="2"/>
  <c r="C1373" i="2" s="1"/>
  <c r="D1373" i="2" s="1"/>
  <c r="B1374" i="2"/>
  <c r="B1375" i="2"/>
  <c r="C1375" i="2" s="1"/>
  <c r="B1376" i="2"/>
  <c r="C1376" i="2" s="1"/>
  <c r="B1377" i="2"/>
  <c r="C1377" i="2" s="1"/>
  <c r="D1377" i="2" s="1"/>
  <c r="C1378" i="2"/>
  <c r="D1378" i="2" s="1"/>
  <c r="E1378" i="2"/>
  <c r="F1378" i="2" s="1"/>
  <c r="G1378" i="2" s="1"/>
  <c r="H1378" i="2" s="1"/>
  <c r="I1378" i="2" s="1"/>
  <c r="J1378" i="2" s="1"/>
  <c r="B1379" i="2"/>
  <c r="B1380" i="2"/>
  <c r="C1380" i="2" s="1"/>
  <c r="D1380" i="2" s="1"/>
  <c r="B1381" i="2"/>
  <c r="B1382" i="2"/>
  <c r="B1383" i="2"/>
  <c r="C1383" i="2" s="1"/>
  <c r="D1383" i="2" s="1"/>
  <c r="B1384" i="2"/>
  <c r="B1385" i="2"/>
  <c r="B1386" i="2"/>
  <c r="C1386" i="2" s="1"/>
  <c r="C1387" i="2"/>
  <c r="D1387" i="2"/>
  <c r="E1387" i="2" s="1"/>
  <c r="F1387" i="2" s="1"/>
  <c r="G1387" i="2" s="1"/>
  <c r="H1387" i="2" s="1"/>
  <c r="I1387" i="2" s="1"/>
  <c r="J1387" i="2" s="1"/>
  <c r="B1388" i="2"/>
  <c r="B1389" i="2"/>
  <c r="B1390" i="2"/>
  <c r="C1390" i="2" s="1"/>
  <c r="D1390" i="2" s="1"/>
  <c r="B1391" i="2"/>
  <c r="B1392" i="2"/>
  <c r="B1393" i="2"/>
  <c r="C1393" i="2" s="1"/>
  <c r="B1394" i="2"/>
  <c r="C1394" i="2" s="1"/>
  <c r="B1395" i="2"/>
  <c r="C1396" i="2"/>
  <c r="D1396" i="2" s="1"/>
  <c r="E1396" i="2" s="1"/>
  <c r="F1396" i="2" s="1"/>
  <c r="G1396" i="2" s="1"/>
  <c r="H1396" i="2" s="1"/>
  <c r="I1396" i="2"/>
  <c r="J1396" i="2" s="1"/>
  <c r="B1397" i="2"/>
  <c r="C1397" i="2" s="1"/>
  <c r="D1397" i="2" s="1"/>
  <c r="B1398" i="2"/>
  <c r="B1399" i="2"/>
  <c r="B1400" i="2"/>
  <c r="C1400" i="2" s="1"/>
  <c r="D1400" i="2" s="1"/>
  <c r="B1401" i="2"/>
  <c r="B1402" i="2"/>
  <c r="C1402" i="2" s="1"/>
  <c r="B1403" i="2"/>
  <c r="C1403" i="2" s="1"/>
  <c r="B1404" i="2"/>
  <c r="C1404" i="2" s="1"/>
  <c r="C1405" i="2"/>
  <c r="D1405" i="2" s="1"/>
  <c r="E1405" i="2" s="1"/>
  <c r="F1405" i="2" s="1"/>
  <c r="G1405" i="2" s="1"/>
  <c r="H1405" i="2" s="1"/>
  <c r="I1405" i="2" s="1"/>
  <c r="J1405" i="2" s="1"/>
  <c r="B1406" i="2"/>
  <c r="B1407" i="2"/>
  <c r="C1407" i="2" s="1"/>
  <c r="D1407" i="2" s="1"/>
  <c r="B1408" i="2"/>
  <c r="B1409" i="2"/>
  <c r="B1410" i="2"/>
  <c r="C1410" i="2" s="1"/>
  <c r="D1410" i="2" s="1"/>
  <c r="B1411" i="2"/>
  <c r="B1412" i="2"/>
  <c r="B1413" i="2"/>
  <c r="C1413" i="2" s="1"/>
  <c r="C1414" i="2"/>
  <c r="D1414" i="2"/>
  <c r="E1414" i="2" s="1"/>
  <c r="F1414" i="2" s="1"/>
  <c r="G1414" i="2"/>
  <c r="H1414" i="2" s="1"/>
  <c r="I1414" i="2" s="1"/>
  <c r="J1414" i="2" s="1"/>
  <c r="B1415" i="2"/>
  <c r="B1416" i="2"/>
  <c r="B1417" i="2"/>
  <c r="C1417" i="2" s="1"/>
  <c r="D1417" i="2" s="1"/>
  <c r="B1418" i="2"/>
  <c r="B1419" i="2"/>
  <c r="B1420" i="2"/>
  <c r="C1420" i="2" s="1"/>
  <c r="B1421" i="2"/>
  <c r="C1421" i="2" s="1"/>
  <c r="B1422" i="2"/>
  <c r="C1423" i="2"/>
  <c r="D1423" i="2" s="1"/>
  <c r="E1423" i="2" s="1"/>
  <c r="F1423" i="2" s="1"/>
  <c r="G1423" i="2" s="1"/>
  <c r="H1423" i="2" s="1"/>
  <c r="I1423" i="2"/>
  <c r="J1423" i="2" s="1"/>
  <c r="B1424" i="2"/>
  <c r="C1424" i="2" s="1"/>
  <c r="D1424" i="2" s="1"/>
  <c r="B1425" i="2"/>
  <c r="B1426" i="2"/>
  <c r="B1427" i="2"/>
  <c r="C1427" i="2" s="1"/>
  <c r="D1427" i="2" s="1"/>
  <c r="B1428" i="2"/>
  <c r="B1429" i="2"/>
  <c r="C1429" i="2" s="1"/>
  <c r="B1430" i="2"/>
  <c r="C1430" i="2" s="1"/>
  <c r="B1431" i="2"/>
  <c r="C1431" i="2" s="1"/>
  <c r="C1432" i="2"/>
  <c r="D1432" i="2" s="1"/>
  <c r="E1432" i="2"/>
  <c r="F1432" i="2" s="1"/>
  <c r="G1432" i="2" s="1"/>
  <c r="H1432" i="2" s="1"/>
  <c r="I1432" i="2" s="1"/>
  <c r="J1432" i="2" s="1"/>
  <c r="B1433" i="2"/>
  <c r="B1434" i="2"/>
  <c r="C1434" i="2" s="1"/>
  <c r="D1434" i="2" s="1"/>
  <c r="B1435" i="2"/>
  <c r="B1436" i="2"/>
  <c r="B1437" i="2"/>
  <c r="C1437" i="2" s="1"/>
  <c r="D1437" i="2" s="1"/>
  <c r="B1438" i="2"/>
  <c r="B1439" i="2"/>
  <c r="B1440" i="2"/>
  <c r="C1440" i="2" s="1"/>
  <c r="C1441" i="2"/>
  <c r="D1441" i="2"/>
  <c r="E1441" i="2" s="1"/>
  <c r="F1441" i="2" s="1"/>
  <c r="G1441" i="2"/>
  <c r="H1441" i="2" s="1"/>
  <c r="I1441" i="2" s="1"/>
  <c r="J1441" i="2" s="1"/>
  <c r="B1442" i="2"/>
  <c r="B1443" i="2"/>
  <c r="B1444" i="2"/>
  <c r="C1444" i="2" s="1"/>
  <c r="D1444" i="2" s="1"/>
  <c r="B1445" i="2"/>
  <c r="B1446" i="2"/>
  <c r="B1447" i="2"/>
  <c r="C1447" i="2" s="1"/>
  <c r="B1448" i="2"/>
  <c r="C1448" i="2" s="1"/>
  <c r="B1449" i="2"/>
  <c r="C1450" i="2"/>
  <c r="D1450" i="2" s="1"/>
  <c r="E1450" i="2" s="1"/>
  <c r="F1450" i="2" s="1"/>
  <c r="G1450" i="2" s="1"/>
  <c r="H1450" i="2" s="1"/>
  <c r="I1450" i="2" s="1"/>
  <c r="J1450" i="2" s="1"/>
  <c r="B1451" i="2"/>
  <c r="C1451" i="2" s="1"/>
  <c r="D1451" i="2" s="1"/>
  <c r="B1452" i="2"/>
  <c r="B1453" i="2"/>
  <c r="B1454" i="2"/>
  <c r="C1454" i="2" s="1"/>
  <c r="D1454" i="2" s="1"/>
  <c r="B1455" i="2"/>
  <c r="B1456" i="2"/>
  <c r="C1456" i="2" s="1"/>
  <c r="B1457" i="2"/>
  <c r="C1457" i="2" s="1"/>
  <c r="B1458" i="2"/>
  <c r="C1458" i="2" s="1"/>
  <c r="C1459" i="2"/>
  <c r="D1459" i="2" s="1"/>
  <c r="E1459" i="2"/>
  <c r="F1459" i="2" s="1"/>
  <c r="G1459" i="2" s="1"/>
  <c r="H1459" i="2" s="1"/>
  <c r="I1459" i="2" s="1"/>
  <c r="J1459" i="2" s="1"/>
  <c r="B1460" i="2"/>
  <c r="B1461" i="2"/>
  <c r="B1462" i="2"/>
  <c r="B1463" i="2"/>
  <c r="B1464" i="2"/>
  <c r="C1464" i="2" s="1"/>
  <c r="D1464" i="2" s="1"/>
  <c r="B1465" i="2"/>
  <c r="B1466" i="2"/>
  <c r="B1467" i="2"/>
  <c r="C1467" i="2" s="1"/>
  <c r="C1468" i="2"/>
  <c r="D1468" i="2"/>
  <c r="E1468" i="2" s="1"/>
  <c r="F1468" i="2" s="1"/>
  <c r="G1468" i="2" s="1"/>
  <c r="H1468" i="2" s="1"/>
  <c r="I1468" i="2" s="1"/>
  <c r="J1468" i="2" s="1"/>
  <c r="B1469" i="2"/>
  <c r="B1470" i="2"/>
  <c r="B1471" i="2"/>
  <c r="C1471" i="2" s="1"/>
  <c r="D1471" i="2" s="1"/>
  <c r="B1472" i="2"/>
  <c r="B1473" i="2"/>
  <c r="B1474" i="2"/>
  <c r="C1474" i="2" s="1"/>
  <c r="B1475" i="2"/>
  <c r="B1476" i="2"/>
  <c r="C1477" i="2"/>
  <c r="D1477" i="2" s="1"/>
  <c r="E1477" i="2" s="1"/>
  <c r="F1477" i="2" s="1"/>
  <c r="G1477" i="2" s="1"/>
  <c r="H1477" i="2" s="1"/>
  <c r="I1477" i="2" s="1"/>
  <c r="J1477" i="2" s="1"/>
  <c r="B1478" i="2"/>
  <c r="C1478" i="2" s="1"/>
  <c r="D1478" i="2" s="1"/>
  <c r="B1479" i="2"/>
  <c r="B1480" i="2"/>
  <c r="B1481" i="2"/>
  <c r="C1481" i="2" s="1"/>
  <c r="D1481" i="2" s="1"/>
  <c r="B1482" i="2"/>
  <c r="B1483" i="2"/>
  <c r="C1483" i="2" s="1"/>
  <c r="B1484" i="2"/>
  <c r="C1484" i="2" s="1"/>
  <c r="B1485" i="2"/>
  <c r="C1485" i="2" s="1"/>
  <c r="D1485" i="2" s="1"/>
  <c r="E1485" i="2" s="1"/>
  <c r="C1486" i="2"/>
  <c r="D1486" i="2" s="1"/>
  <c r="E1486" i="2" s="1"/>
  <c r="F1486" i="2" s="1"/>
  <c r="G1486" i="2" s="1"/>
  <c r="H1486" i="2" s="1"/>
  <c r="I1486" i="2" s="1"/>
  <c r="J1486" i="2" s="1"/>
  <c r="B1487" i="2"/>
  <c r="B1488" i="2"/>
  <c r="C1488" i="2" s="1"/>
  <c r="D1488" i="2" s="1"/>
  <c r="B1489" i="2"/>
  <c r="B1490" i="2"/>
  <c r="B1491" i="2"/>
  <c r="B1492" i="2"/>
  <c r="B1493" i="2"/>
  <c r="B1494" i="2"/>
  <c r="C1494" i="2" s="1"/>
  <c r="C1495" i="2"/>
  <c r="D1495" i="2"/>
  <c r="E1495" i="2" s="1"/>
  <c r="F1495" i="2" s="1"/>
  <c r="G1495" i="2"/>
  <c r="H1495" i="2" s="1"/>
  <c r="I1495" i="2" s="1"/>
  <c r="J1495" i="2"/>
  <c r="B1496" i="2"/>
  <c r="B1497" i="2"/>
  <c r="B1498" i="2"/>
  <c r="C1498" i="2" s="1"/>
  <c r="D1498" i="2" s="1"/>
  <c r="B1499" i="2"/>
  <c r="B1500" i="2"/>
  <c r="B1501" i="2"/>
  <c r="C1501" i="2" s="1"/>
  <c r="B1502" i="2"/>
  <c r="C1502" i="2" s="1"/>
  <c r="B1503" i="2"/>
  <c r="C1504" i="2"/>
  <c r="D1504" i="2" s="1"/>
  <c r="E1504" i="2" s="1"/>
  <c r="F1504" i="2"/>
  <c r="G1504" i="2" s="1"/>
  <c r="H1504" i="2" s="1"/>
  <c r="I1504" i="2"/>
  <c r="J1504" i="2" s="1"/>
  <c r="B1505" i="2"/>
  <c r="C1505" i="2" s="1"/>
  <c r="D1505" i="2" s="1"/>
  <c r="B1506" i="2"/>
  <c r="B1507" i="2"/>
  <c r="B1508" i="2"/>
  <c r="C1508" i="2" s="1"/>
  <c r="D1508" i="2" s="1"/>
  <c r="B1509" i="2"/>
  <c r="B1510" i="2"/>
  <c r="C1510" i="2" s="1"/>
  <c r="B1511" i="2"/>
  <c r="C1511" i="2" s="1"/>
  <c r="B1512" i="2"/>
  <c r="C1512" i="2" s="1"/>
  <c r="C1513" i="2"/>
  <c r="D1513" i="2" s="1"/>
  <c r="E1513" i="2"/>
  <c r="F1513" i="2" s="1"/>
  <c r="G1513" i="2" s="1"/>
  <c r="H1513" i="2"/>
  <c r="I1513" i="2" s="1"/>
  <c r="J1513" i="2" s="1"/>
  <c r="B1514" i="2"/>
  <c r="B1515" i="2"/>
  <c r="C1515" i="2" s="1"/>
  <c r="D1515" i="2" s="1"/>
  <c r="B1516" i="2"/>
  <c r="B1517" i="2"/>
  <c r="B1518" i="2"/>
  <c r="C1518" i="2" s="1"/>
  <c r="D1518" i="2" s="1"/>
  <c r="B1519" i="2"/>
  <c r="B1520" i="2"/>
  <c r="B1521" i="2"/>
  <c r="C1521" i="2" s="1"/>
  <c r="C1522" i="2"/>
  <c r="D1522" i="2"/>
  <c r="E1522" i="2" s="1"/>
  <c r="F1522" i="2" s="1"/>
  <c r="G1522" i="2"/>
  <c r="H1522" i="2" s="1"/>
  <c r="I1522" i="2" s="1"/>
  <c r="J1522" i="2" s="1"/>
  <c r="B1523" i="2"/>
  <c r="B1524" i="2"/>
  <c r="B1525" i="2"/>
  <c r="C1525" i="2" s="1"/>
  <c r="D1525" i="2" s="1"/>
  <c r="B1526" i="2"/>
  <c r="B1527" i="2"/>
  <c r="B1528" i="2"/>
  <c r="C1528" i="2" s="1"/>
  <c r="D1528" i="2" s="1"/>
  <c r="E1528" i="2" s="1"/>
  <c r="B1529" i="2"/>
  <c r="C1529" i="2" s="1"/>
  <c r="B1530" i="2"/>
  <c r="C1531" i="2"/>
  <c r="D1531" i="2" s="1"/>
  <c r="E1531" i="2" s="1"/>
  <c r="F1531" i="2"/>
  <c r="G1531" i="2" s="1"/>
  <c r="H1531" i="2" s="1"/>
  <c r="I1531" i="2" s="1"/>
  <c r="J1531" i="2" s="1"/>
  <c r="B1532" i="2"/>
  <c r="C1532" i="2" s="1"/>
  <c r="D1532" i="2" s="1"/>
  <c r="B1533" i="2"/>
  <c r="B1534" i="2"/>
  <c r="B1535" i="2"/>
  <c r="B1536" i="2"/>
  <c r="B1537" i="2"/>
  <c r="C1537" i="2" s="1"/>
  <c r="B1538" i="2"/>
  <c r="C1538" i="2" s="1"/>
  <c r="B1539" i="2"/>
  <c r="C1539" i="2" s="1"/>
  <c r="C1540" i="2"/>
  <c r="D1540" i="2" s="1"/>
  <c r="E1540" i="2"/>
  <c r="F1540" i="2" s="1"/>
  <c r="G1540" i="2" s="1"/>
  <c r="H1540" i="2" s="1"/>
  <c r="I1540" i="2" s="1"/>
  <c r="J1540" i="2" s="1"/>
  <c r="B1541" i="2"/>
  <c r="B1542" i="2"/>
  <c r="C1542" i="2" s="1"/>
  <c r="D1542" i="2" s="1"/>
  <c r="B1543" i="2"/>
  <c r="B1544" i="2"/>
  <c r="B1545" i="2"/>
  <c r="C1545" i="2" s="1"/>
  <c r="D1545" i="2" s="1"/>
  <c r="B1546" i="2"/>
  <c r="C1546" i="2" s="1"/>
  <c r="B1547" i="2"/>
  <c r="C1547" i="2" s="1"/>
  <c r="B1548" i="2"/>
  <c r="C1548" i="2" s="1"/>
  <c r="C1549" i="2"/>
  <c r="D1549" i="2"/>
  <c r="E1549" i="2"/>
  <c r="F1549" i="2" s="1"/>
  <c r="G1549" i="2"/>
  <c r="H1549" i="2" s="1"/>
  <c r="I1549" i="2" s="1"/>
  <c r="J1549" i="2" s="1"/>
  <c r="B1550" i="2"/>
  <c r="B1551" i="2"/>
  <c r="B1552" i="2"/>
  <c r="C1552" i="2" s="1"/>
  <c r="B1553" i="2"/>
  <c r="B1554" i="2"/>
  <c r="C1554" i="2" s="1"/>
  <c r="B1555" i="2"/>
  <c r="B1556" i="2"/>
  <c r="B1557" i="2"/>
  <c r="C1557" i="2" s="1"/>
  <c r="C1558" i="2"/>
  <c r="D1558" i="2"/>
  <c r="E1558" i="2" s="1"/>
  <c r="F1558" i="2"/>
  <c r="G1558" i="2" s="1"/>
  <c r="H1558" i="2" s="1"/>
  <c r="I1558" i="2" s="1"/>
  <c r="J1558" i="2" s="1"/>
  <c r="B1559" i="2"/>
  <c r="C1559" i="2" s="1"/>
  <c r="B1560" i="2"/>
  <c r="B1561" i="2"/>
  <c r="C1561" i="2" s="1"/>
  <c r="B1562" i="2"/>
  <c r="C1562" i="2" s="1"/>
  <c r="B1563" i="2"/>
  <c r="B1564" i="2"/>
  <c r="C1564" i="2" s="1"/>
  <c r="B1565" i="2"/>
  <c r="C1565" i="2" s="1"/>
  <c r="B1566" i="2"/>
  <c r="C1567" i="2"/>
  <c r="D1567" i="2" s="1"/>
  <c r="E1567" i="2"/>
  <c r="F1567" i="2"/>
  <c r="G1567" i="2" s="1"/>
  <c r="H1567" i="2" s="1"/>
  <c r="I1567" i="2" s="1"/>
  <c r="J1567" i="2" s="1"/>
  <c r="B1568" i="2"/>
  <c r="C1568" i="2" s="1"/>
  <c r="B1569" i="2"/>
  <c r="C1569" i="2" s="1"/>
  <c r="B1570" i="2"/>
  <c r="B1571" i="2"/>
  <c r="B1572" i="2"/>
  <c r="B1573" i="2"/>
  <c r="C1573" i="2" s="1"/>
  <c r="B1574" i="2"/>
  <c r="C1574" i="2" s="1"/>
  <c r="B1575" i="2"/>
  <c r="C1575" i="2" s="1"/>
  <c r="C1576" i="2"/>
  <c r="D1576" i="2"/>
  <c r="E1576" i="2" s="1"/>
  <c r="F1576" i="2" s="1"/>
  <c r="G1576" i="2" s="1"/>
  <c r="H1576" i="2" s="1"/>
  <c r="I1576" i="2" s="1"/>
  <c r="J1576" i="2" s="1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C1584" i="2" s="1"/>
  <c r="C1585" i="2"/>
  <c r="D1585" i="2"/>
  <c r="E1585" i="2" s="1"/>
  <c r="F1585" i="2" s="1"/>
  <c r="G1585" i="2"/>
  <c r="H1585" i="2" s="1"/>
  <c r="I1585" i="2" s="1"/>
  <c r="J1585" i="2" s="1"/>
  <c r="B1586" i="2"/>
  <c r="C1586" i="2" s="1"/>
  <c r="B1587" i="2"/>
  <c r="B1588" i="2"/>
  <c r="C1588" i="2" s="1"/>
  <c r="B1589" i="2"/>
  <c r="C1589" i="2" s="1"/>
  <c r="B1590" i="2"/>
  <c r="B1591" i="2"/>
  <c r="C1591" i="2" s="1"/>
  <c r="B1592" i="2"/>
  <c r="B1593" i="2"/>
  <c r="C1593" i="2" s="1"/>
  <c r="C1594" i="2"/>
  <c r="D1594" i="2"/>
  <c r="E1594" i="2" s="1"/>
  <c r="F1594" i="2" s="1"/>
  <c r="G1594" i="2" s="1"/>
  <c r="H1594" i="2" s="1"/>
  <c r="I1594" i="2" s="1"/>
  <c r="J1594" i="2" s="1"/>
  <c r="B1595" i="2"/>
  <c r="B1596" i="2"/>
  <c r="B1597" i="2"/>
  <c r="B1598" i="2"/>
  <c r="C1598" i="2" s="1"/>
  <c r="B1599" i="2"/>
  <c r="B1600" i="2"/>
  <c r="C1600" i="2" s="1"/>
  <c r="B1601" i="2"/>
  <c r="C1601" i="2" s="1"/>
  <c r="B1602" i="2"/>
  <c r="C1603" i="2"/>
  <c r="D1603" i="2" s="1"/>
  <c r="E1603" i="2" s="1"/>
  <c r="F1603" i="2"/>
  <c r="G1603" i="2" s="1"/>
  <c r="H1603" i="2" s="1"/>
  <c r="I1603" i="2" s="1"/>
  <c r="J1603" i="2" s="1"/>
  <c r="B1604" i="2"/>
  <c r="C1604" i="2" s="1"/>
  <c r="B1605" i="2"/>
  <c r="C1605" i="2" s="1"/>
  <c r="B1606" i="2"/>
  <c r="B1607" i="2"/>
  <c r="C1607" i="2" s="1"/>
  <c r="B1608" i="2"/>
  <c r="C1608" i="2" s="1"/>
  <c r="B1609" i="2"/>
  <c r="C1609" i="2" s="1"/>
  <c r="B1610" i="2"/>
  <c r="C1610" i="2" s="1"/>
  <c r="B1611" i="2"/>
  <c r="C1612" i="2"/>
  <c r="D1612" i="2"/>
  <c r="E1612" i="2"/>
  <c r="F1612" i="2" s="1"/>
  <c r="G1612" i="2" s="1"/>
  <c r="H1612" i="2" s="1"/>
  <c r="I1612" i="2" s="1"/>
  <c r="J1612" i="2" s="1"/>
  <c r="B1613" i="2"/>
  <c r="B1614" i="2"/>
  <c r="C1614" i="2" s="1"/>
  <c r="B1615" i="2"/>
  <c r="C1615" i="2" s="1"/>
  <c r="B1616" i="2"/>
  <c r="B1617" i="2"/>
  <c r="C1617" i="2" s="1"/>
  <c r="B1618" i="2"/>
  <c r="B1619" i="2"/>
  <c r="B1620" i="2"/>
  <c r="C1620" i="2" s="1"/>
  <c r="C1621" i="2"/>
  <c r="D1621" i="2"/>
  <c r="E1621" i="2" s="1"/>
  <c r="F1621" i="2" s="1"/>
  <c r="G1621" i="2" s="1"/>
  <c r="H1621" i="2" s="1"/>
  <c r="I1621" i="2" s="1"/>
  <c r="J1621" i="2"/>
  <c r="B1622" i="2"/>
  <c r="C1622" i="2" s="1"/>
  <c r="B1623" i="2"/>
  <c r="B1624" i="2"/>
  <c r="C1624" i="2" s="1"/>
  <c r="B1625" i="2"/>
  <c r="C1625" i="2" s="1"/>
  <c r="B1626" i="2"/>
  <c r="B1627" i="2"/>
  <c r="C1627" i="2" s="1"/>
  <c r="D1627" i="2" s="1"/>
  <c r="B1628" i="2"/>
  <c r="C1628" i="2" s="1"/>
  <c r="B1629" i="2"/>
  <c r="C1630" i="2"/>
  <c r="D1630" i="2" s="1"/>
  <c r="E1630" i="2" s="1"/>
  <c r="F1630" i="2" s="1"/>
  <c r="G1630" i="2" s="1"/>
  <c r="H1630" i="2" s="1"/>
  <c r="I1630" i="2" s="1"/>
  <c r="J1630" i="2" s="1"/>
  <c r="B1631" i="2"/>
  <c r="C1631" i="2" s="1"/>
  <c r="B1632" i="2"/>
  <c r="C1632" i="2" s="1"/>
  <c r="B1633" i="2"/>
  <c r="B1634" i="2"/>
  <c r="C1634" i="2" s="1"/>
  <c r="B1635" i="2"/>
  <c r="C1635" i="2" s="1"/>
  <c r="B1636" i="2"/>
  <c r="C1636" i="2" s="1"/>
  <c r="B1637" i="2"/>
  <c r="C1637" i="2" s="1"/>
  <c r="B1638" i="2"/>
  <c r="C1638" i="2" s="1"/>
  <c r="C1639" i="2"/>
  <c r="D1639" i="2"/>
  <c r="E1639" i="2"/>
  <c r="F1639" i="2" s="1"/>
  <c r="G1639" i="2" s="1"/>
  <c r="H1639" i="2"/>
  <c r="I1639" i="2" s="1"/>
  <c r="J1639" i="2" s="1"/>
  <c r="B1640" i="2"/>
  <c r="B1641" i="2"/>
  <c r="C1641" i="2" s="1"/>
  <c r="B1642" i="2"/>
  <c r="B1643" i="2"/>
  <c r="B1644" i="2"/>
  <c r="C1644" i="2" s="1"/>
  <c r="B1645" i="2"/>
  <c r="B1646" i="2"/>
  <c r="B1647" i="2"/>
  <c r="C1647" i="2" s="1"/>
  <c r="C1648" i="2"/>
  <c r="D1648" i="2"/>
  <c r="E1648" i="2" s="1"/>
  <c r="F1648" i="2" s="1"/>
  <c r="G1648" i="2" s="1"/>
  <c r="H1648" i="2" s="1"/>
  <c r="I1648" i="2" s="1"/>
  <c r="J1648" i="2" s="1"/>
  <c r="B1649" i="2"/>
  <c r="C1649" i="2" s="1"/>
  <c r="B1650" i="2"/>
  <c r="B1651" i="2"/>
  <c r="C1651" i="2" s="1"/>
  <c r="B1652" i="2"/>
  <c r="C1652" i="2" s="1"/>
  <c r="B1653" i="2"/>
  <c r="B1654" i="2"/>
  <c r="C1654" i="2" s="1"/>
  <c r="B1655" i="2"/>
  <c r="C1655" i="2" s="1"/>
  <c r="B1656" i="2"/>
  <c r="C1657" i="2"/>
  <c r="D1657" i="2" s="1"/>
  <c r="E1657" i="2" s="1"/>
  <c r="F1657" i="2" s="1"/>
  <c r="G1657" i="2" s="1"/>
  <c r="H1657" i="2" s="1"/>
  <c r="I1657" i="2" s="1"/>
  <c r="J1657" i="2" s="1"/>
  <c r="B1658" i="2"/>
  <c r="C1658" i="2" s="1"/>
  <c r="B1659" i="2"/>
  <c r="C1659" i="2" s="1"/>
  <c r="D1659" i="2" s="1"/>
  <c r="E1659" i="2" s="1"/>
  <c r="B1660" i="2"/>
  <c r="B1661" i="2"/>
  <c r="C1661" i="2" s="1"/>
  <c r="B1662" i="2"/>
  <c r="C1662" i="2" s="1"/>
  <c r="D1662" i="2" s="1"/>
  <c r="E1662" i="2" s="1"/>
  <c r="B1663" i="2"/>
  <c r="C1663" i="2" s="1"/>
  <c r="B1664" i="2"/>
  <c r="C1664" i="2" s="1"/>
  <c r="B1665" i="2"/>
  <c r="C1665" i="2" s="1"/>
  <c r="D1665" i="2" s="1"/>
  <c r="C1666" i="2"/>
  <c r="D1666" i="2"/>
  <c r="E1666" i="2"/>
  <c r="F1666" i="2" s="1"/>
  <c r="G1666" i="2" s="1"/>
  <c r="H1666" i="2" s="1"/>
  <c r="I1666" i="2" s="1"/>
  <c r="J1666" i="2" s="1"/>
  <c r="B1667" i="2"/>
  <c r="B1668" i="2"/>
  <c r="C1668" i="2" s="1"/>
  <c r="B1669" i="2"/>
  <c r="B1670" i="2"/>
  <c r="B1671" i="2"/>
  <c r="C1671" i="2" s="1"/>
  <c r="B1672" i="2"/>
  <c r="B1673" i="2"/>
  <c r="B1674" i="2"/>
  <c r="C1674" i="2" s="1"/>
  <c r="C1675" i="2"/>
  <c r="D1675" i="2"/>
  <c r="E1675" i="2" s="1"/>
  <c r="F1675" i="2" s="1"/>
  <c r="G1675" i="2" s="1"/>
  <c r="H1675" i="2" s="1"/>
  <c r="I1675" i="2" s="1"/>
  <c r="J1675" i="2" s="1"/>
  <c r="B1676" i="2"/>
  <c r="C1676" i="2" s="1"/>
  <c r="B1677" i="2"/>
  <c r="B1678" i="2"/>
  <c r="C1678" i="2" s="1"/>
  <c r="B1679" i="2"/>
  <c r="C1679" i="2" s="1"/>
  <c r="B1680" i="2"/>
  <c r="B1681" i="2"/>
  <c r="C1681" i="2" s="1"/>
  <c r="B1682" i="2"/>
  <c r="C1682" i="2" s="1"/>
  <c r="B1683" i="2"/>
  <c r="C1684" i="2"/>
  <c r="D1684" i="2" s="1"/>
  <c r="E1684" i="2" s="1"/>
  <c r="F1684" i="2"/>
  <c r="G1684" i="2" s="1"/>
  <c r="H1684" i="2" s="1"/>
  <c r="I1684" i="2" s="1"/>
  <c r="J1684" i="2" s="1"/>
  <c r="B1685" i="2"/>
  <c r="C1685" i="2" s="1"/>
  <c r="B1686" i="2"/>
  <c r="C1686" i="2" s="1"/>
  <c r="D1686" i="2" s="1"/>
  <c r="E1686" i="2" s="1"/>
  <c r="B1687" i="2"/>
  <c r="B1688" i="2"/>
  <c r="C1688" i="2" s="1"/>
  <c r="B1689" i="2"/>
  <c r="C1689" i="2" s="1"/>
  <c r="D1689" i="2" s="1"/>
  <c r="E1689" i="2" s="1"/>
  <c r="B1690" i="2"/>
  <c r="C1690" i="2" s="1"/>
  <c r="B1691" i="2"/>
  <c r="C1691" i="2" s="1"/>
  <c r="B1692" i="2"/>
  <c r="C1692" i="2" s="1"/>
  <c r="C1693" i="2"/>
  <c r="D1693" i="2"/>
  <c r="E1693" i="2"/>
  <c r="F1693" i="2" s="1"/>
  <c r="G1693" i="2" s="1"/>
  <c r="H1693" i="2" s="1"/>
  <c r="I1693" i="2" s="1"/>
  <c r="J1693" i="2" s="1"/>
  <c r="B1694" i="2"/>
  <c r="B1695" i="2"/>
  <c r="C1695" i="2" s="1"/>
  <c r="B1696" i="2"/>
  <c r="C1696" i="2" s="1"/>
  <c r="B1697" i="2"/>
  <c r="B1698" i="2"/>
  <c r="C1698" i="2" s="1"/>
  <c r="B1699" i="2"/>
  <c r="B1700" i="2"/>
  <c r="B1701" i="2"/>
  <c r="C1701" i="2" s="1"/>
  <c r="C1702" i="2"/>
  <c r="D1702" i="2"/>
  <c r="E1702" i="2" s="1"/>
  <c r="F1702" i="2" s="1"/>
  <c r="G1702" i="2" s="1"/>
  <c r="H1702" i="2" s="1"/>
  <c r="I1702" i="2" s="1"/>
  <c r="J1702" i="2" s="1"/>
  <c r="B1703" i="2"/>
  <c r="C1703" i="2" s="1"/>
  <c r="B1704" i="2"/>
  <c r="B1705" i="2"/>
  <c r="C1705" i="2" s="1"/>
  <c r="B1706" i="2"/>
  <c r="C1706" i="2" s="1"/>
  <c r="B1707" i="2"/>
  <c r="B1708" i="2"/>
  <c r="C1708" i="2" s="1"/>
  <c r="B1709" i="2"/>
  <c r="C1709" i="2" s="1"/>
  <c r="D1709" i="2" s="1"/>
  <c r="B1710" i="2"/>
  <c r="C1711" i="2"/>
  <c r="D1711" i="2" s="1"/>
  <c r="E1711" i="2" s="1"/>
  <c r="F1711" i="2"/>
  <c r="G1711" i="2" s="1"/>
  <c r="H1711" i="2" s="1"/>
  <c r="I1711" i="2" s="1"/>
  <c r="J1711" i="2" s="1"/>
  <c r="B1712" i="2"/>
  <c r="C1712" i="2" s="1"/>
  <c r="B1713" i="2"/>
  <c r="C1713" i="2" s="1"/>
  <c r="B1714" i="2"/>
  <c r="B1715" i="2"/>
  <c r="C1715" i="2" s="1"/>
  <c r="B1716" i="2"/>
  <c r="C1716" i="2" s="1"/>
  <c r="B1717" i="2"/>
  <c r="C1717" i="2" s="1"/>
  <c r="B1718" i="2"/>
  <c r="C1718" i="2" s="1"/>
  <c r="B1719" i="2"/>
  <c r="C1719" i="2" s="1"/>
  <c r="D1719" i="2" s="1"/>
  <c r="C1720" i="2"/>
  <c r="D1720" i="2"/>
  <c r="E1720" i="2"/>
  <c r="F1720" i="2" s="1"/>
  <c r="G1720" i="2" s="1"/>
  <c r="H1720" i="2" s="1"/>
  <c r="I1720" i="2" s="1"/>
  <c r="J1720" i="2" s="1"/>
  <c r="B1721" i="2"/>
  <c r="B1722" i="2"/>
  <c r="C1722" i="2" s="1"/>
  <c r="B1723" i="2"/>
  <c r="C1723" i="2" s="1"/>
  <c r="B1724" i="2"/>
  <c r="B1725" i="2"/>
  <c r="C1725" i="2" s="1"/>
  <c r="B1726" i="2"/>
  <c r="B1727" i="2"/>
  <c r="B1728" i="2"/>
  <c r="C1728" i="2" s="1"/>
  <c r="C1729" i="2"/>
  <c r="D1729" i="2"/>
  <c r="E1729" i="2" s="1"/>
  <c r="F1729" i="2" s="1"/>
  <c r="G1729" i="2"/>
  <c r="H1729" i="2" s="1"/>
  <c r="I1729" i="2" s="1"/>
  <c r="J1729" i="2" s="1"/>
  <c r="B1730" i="2"/>
  <c r="C1730" i="2" s="1"/>
  <c r="D1730" i="2" s="1"/>
  <c r="E1730" i="2" s="1"/>
  <c r="B1731" i="2"/>
  <c r="B1732" i="2"/>
  <c r="C1732" i="2" s="1"/>
  <c r="B1733" i="2"/>
  <c r="C1733" i="2" s="1"/>
  <c r="D1733" i="2" s="1"/>
  <c r="E1733" i="2" s="1"/>
  <c r="B1734" i="2"/>
  <c r="B1735" i="2"/>
  <c r="C1735" i="2" s="1"/>
  <c r="B1736" i="2"/>
  <c r="C1736" i="2" s="1"/>
  <c r="B1737" i="2"/>
  <c r="C1738" i="2"/>
  <c r="D1738" i="2" s="1"/>
  <c r="E1738" i="2" s="1"/>
  <c r="F1738" i="2" s="1"/>
  <c r="G1738" i="2" s="1"/>
  <c r="H1738" i="2" s="1"/>
  <c r="I1738" i="2" s="1"/>
  <c r="J1738" i="2" s="1"/>
  <c r="B1739" i="2"/>
  <c r="C1739" i="2" s="1"/>
  <c r="B1740" i="2"/>
  <c r="C1740" i="2" s="1"/>
  <c r="B1741" i="2"/>
  <c r="B1742" i="2"/>
  <c r="C1742" i="2" s="1"/>
  <c r="B1743" i="2"/>
  <c r="C1743" i="2" s="1"/>
  <c r="B1744" i="2"/>
  <c r="C1744" i="2" s="1"/>
  <c r="B1745" i="2"/>
  <c r="C1745" i="2" s="1"/>
  <c r="B1746" i="2"/>
  <c r="C1746" i="2" s="1"/>
  <c r="C1747" i="2"/>
  <c r="D1747" i="2"/>
  <c r="E1747" i="2"/>
  <c r="F1747" i="2" s="1"/>
  <c r="G1747" i="2" s="1"/>
  <c r="H1747" i="2"/>
  <c r="I1747" i="2" s="1"/>
  <c r="J1747" i="2" s="1"/>
  <c r="B1748" i="2"/>
  <c r="B1749" i="2"/>
  <c r="C1749" i="2" s="1"/>
  <c r="B1750" i="2"/>
  <c r="C1750" i="2" s="1"/>
  <c r="B1751" i="2"/>
  <c r="B1752" i="2"/>
  <c r="C1752" i="2" s="1"/>
  <c r="B1753" i="2"/>
  <c r="B1754" i="2"/>
  <c r="B1755" i="2"/>
  <c r="C1755" i="2" s="1"/>
  <c r="C1756" i="2"/>
  <c r="D1756" i="2"/>
  <c r="E1756" i="2" s="1"/>
  <c r="F1756" i="2" s="1"/>
  <c r="G1756" i="2" s="1"/>
  <c r="H1756" i="2" s="1"/>
  <c r="I1756" i="2" s="1"/>
  <c r="J1756" i="2" s="1"/>
  <c r="B1757" i="2"/>
  <c r="C1757" i="2" s="1"/>
  <c r="B1758" i="2"/>
  <c r="B1759" i="2"/>
  <c r="C1759" i="2" s="1"/>
  <c r="B1760" i="2"/>
  <c r="C1760" i="2" s="1"/>
  <c r="B1761" i="2"/>
  <c r="B1762" i="2"/>
  <c r="C1762" i="2" s="1"/>
  <c r="D1762" i="2" s="1"/>
  <c r="B1763" i="2"/>
  <c r="C1763" i="2" s="1"/>
  <c r="D1763" i="2" s="1"/>
  <c r="B1764" i="2"/>
  <c r="C1765" i="2"/>
  <c r="D1765" i="2" s="1"/>
  <c r="E1765" i="2"/>
  <c r="F1765" i="2" s="1"/>
  <c r="G1765" i="2" s="1"/>
  <c r="H1765" i="2" s="1"/>
  <c r="I1765" i="2" s="1"/>
  <c r="J1765" i="2" s="1"/>
  <c r="B1766" i="2"/>
  <c r="C1766" i="2" s="1"/>
  <c r="B1767" i="2"/>
  <c r="C1767" i="2" s="1"/>
  <c r="D1767" i="2" s="1"/>
  <c r="B1768" i="2"/>
  <c r="B1769" i="2"/>
  <c r="C1769" i="2" s="1"/>
  <c r="B1770" i="2"/>
  <c r="C1770" i="2" s="1"/>
  <c r="D1770" i="2" s="1"/>
  <c r="B1771" i="2"/>
  <c r="C1771" i="2" s="1"/>
  <c r="B1772" i="2"/>
  <c r="C1772" i="2" s="1"/>
  <c r="B1773" i="2"/>
  <c r="C1773" i="2" s="1"/>
  <c r="D1773" i="2" s="1"/>
  <c r="C1774" i="2"/>
  <c r="D1774" i="2"/>
  <c r="E1774" i="2"/>
  <c r="F1774" i="2" s="1"/>
  <c r="G1774" i="2"/>
  <c r="H1774" i="2" s="1"/>
  <c r="I1774" i="2" s="1"/>
  <c r="J1774" i="2" s="1"/>
  <c r="B1775" i="2"/>
  <c r="B1776" i="2"/>
  <c r="B1777" i="2"/>
  <c r="C1777" i="2" s="1"/>
  <c r="B1778" i="2"/>
  <c r="B1779" i="2"/>
  <c r="C1779" i="2" s="1"/>
  <c r="B1780" i="2"/>
  <c r="B1781" i="2"/>
  <c r="B1782" i="2"/>
  <c r="C1782" i="2" s="1"/>
  <c r="C1783" i="2"/>
  <c r="D1783" i="2" s="1"/>
  <c r="E1783" i="2" s="1"/>
  <c r="F1783" i="2" s="1"/>
  <c r="G1783" i="2" s="1"/>
  <c r="H1783" i="2" s="1"/>
  <c r="I1783" i="2" s="1"/>
  <c r="J1783" i="2" s="1"/>
  <c r="B1784" i="2"/>
  <c r="C1784" i="2" s="1"/>
  <c r="B1785" i="2"/>
  <c r="B1786" i="2"/>
  <c r="C1786" i="2" s="1"/>
  <c r="B1787" i="2"/>
  <c r="C1787" i="2" s="1"/>
  <c r="D1787" i="2" s="1"/>
  <c r="E1787" i="2" s="1"/>
  <c r="B1788" i="2"/>
  <c r="C1788" i="2" s="1"/>
  <c r="D1788" i="2" s="1"/>
  <c r="L1788" i="2" s="1"/>
  <c r="B1789" i="2"/>
  <c r="C1789" i="2" s="1"/>
  <c r="D1789" i="2" s="1"/>
  <c r="B1790" i="2"/>
  <c r="C1790" i="2" s="1"/>
  <c r="D1790" i="2" s="1"/>
  <c r="B1791" i="2"/>
  <c r="C1792" i="2"/>
  <c r="D1792" i="2"/>
  <c r="E1792" i="2" s="1"/>
  <c r="F1792" i="2" s="1"/>
  <c r="G1792" i="2" s="1"/>
  <c r="H1792" i="2" s="1"/>
  <c r="I1792" i="2" s="1"/>
  <c r="J1792" i="2" s="1"/>
  <c r="B1793" i="2"/>
  <c r="B1794" i="2"/>
  <c r="C1794" i="2" s="1"/>
  <c r="D1794" i="2" s="1"/>
  <c r="E1794" i="2" s="1"/>
  <c r="B1795" i="2"/>
  <c r="B1796" i="2"/>
  <c r="C1796" i="2" s="1"/>
  <c r="D1796" i="2" s="1"/>
  <c r="B1797" i="2"/>
  <c r="B1798" i="2"/>
  <c r="B1799" i="2"/>
  <c r="B1800" i="2"/>
  <c r="C1801" i="2"/>
  <c r="D1801" i="2" s="1"/>
  <c r="E1801" i="2" s="1"/>
  <c r="F1801" i="2" s="1"/>
  <c r="G1801" i="2" s="1"/>
  <c r="H1801" i="2" s="1"/>
  <c r="I1801" i="2" s="1"/>
  <c r="J1801" i="2" s="1"/>
  <c r="B1802" i="2"/>
  <c r="C1802" i="2" s="1"/>
  <c r="B1803" i="2"/>
  <c r="C1803" i="2" s="1"/>
  <c r="B1804" i="2"/>
  <c r="B1805" i="2"/>
  <c r="C1805" i="2" s="1"/>
  <c r="B1806" i="2"/>
  <c r="C1806" i="2" s="1"/>
  <c r="D1806" i="2" s="1"/>
  <c r="B1807" i="2"/>
  <c r="C1807" i="2" s="1"/>
  <c r="D1807" i="2" s="1"/>
  <c r="B1808" i="2"/>
  <c r="C1808" i="2" s="1"/>
  <c r="D1808" i="2" s="1"/>
  <c r="B1809" i="2"/>
  <c r="C1810" i="2"/>
  <c r="D1810" i="2" s="1"/>
  <c r="E1810" i="2" s="1"/>
  <c r="F1810" i="2" s="1"/>
  <c r="G1810" i="2" s="1"/>
  <c r="H1810" i="2"/>
  <c r="I1810" i="2" s="1"/>
  <c r="J1810" i="2" s="1"/>
  <c r="B1811" i="2"/>
  <c r="B1812" i="2"/>
  <c r="C1812" i="2" s="1"/>
  <c r="B1813" i="2"/>
  <c r="C1813" i="2" s="1"/>
  <c r="D1813" i="2" s="1"/>
  <c r="B1814" i="2"/>
  <c r="B1815" i="2"/>
  <c r="C1815" i="2" s="1"/>
  <c r="B1816" i="2"/>
  <c r="B1817" i="2"/>
  <c r="B1818" i="2"/>
  <c r="C1818" i="2" s="1"/>
  <c r="D1818" i="2" s="1"/>
  <c r="C1819" i="2"/>
  <c r="D1819" i="2"/>
  <c r="E1819" i="2" s="1"/>
  <c r="F1819" i="2" s="1"/>
  <c r="G1819" i="2" s="1"/>
  <c r="H1819" i="2" s="1"/>
  <c r="I1819" i="2" s="1"/>
  <c r="J1819" i="2"/>
  <c r="B1820" i="2"/>
  <c r="C1820" i="2" s="1"/>
  <c r="D1820" i="2" s="1"/>
  <c r="B1821" i="2"/>
  <c r="B1822" i="2"/>
  <c r="C1822" i="2" s="1"/>
  <c r="B1823" i="2"/>
  <c r="C1823" i="2" s="1"/>
  <c r="D1823" i="2" s="1"/>
  <c r="B1824" i="2"/>
  <c r="B1825" i="2"/>
  <c r="B1826" i="2"/>
  <c r="B1827" i="2"/>
  <c r="C1828" i="2"/>
  <c r="D1828" i="2" s="1"/>
  <c r="E1828" i="2" s="1"/>
  <c r="F1828" i="2"/>
  <c r="G1828" i="2" s="1"/>
  <c r="H1828" i="2" s="1"/>
  <c r="I1828" i="2" s="1"/>
  <c r="J1828" i="2" s="1"/>
  <c r="B1829" i="2"/>
  <c r="C1829" i="2" s="1"/>
  <c r="B1830" i="2"/>
  <c r="C1830" i="2" s="1"/>
  <c r="D1830" i="2" s="1"/>
  <c r="B1831" i="2"/>
  <c r="B1832" i="2"/>
  <c r="C1832" i="2" s="1"/>
  <c r="B1833" i="2"/>
  <c r="C1833" i="2" s="1"/>
  <c r="D1833" i="2" s="1"/>
  <c r="B1834" i="2"/>
  <c r="C1834" i="2" s="1"/>
  <c r="D1834" i="2" s="1"/>
  <c r="B1835" i="2"/>
  <c r="C1835" i="2" s="1"/>
  <c r="D1835" i="2" s="1"/>
  <c r="B1836" i="2"/>
  <c r="C1837" i="2"/>
  <c r="D1837" i="2" s="1"/>
  <c r="E1837" i="2" s="1"/>
  <c r="F1837" i="2" s="1"/>
  <c r="G1837" i="2" s="1"/>
  <c r="H1837" i="2"/>
  <c r="I1837" i="2" s="1"/>
  <c r="J1837" i="2" s="1"/>
  <c r="B1838" i="2"/>
  <c r="B1839" i="2"/>
  <c r="C1839" i="2" s="1"/>
  <c r="B1840" i="2"/>
  <c r="C1840" i="2" s="1"/>
  <c r="D1840" i="2" s="1"/>
  <c r="B1841" i="2"/>
  <c r="B1842" i="2"/>
  <c r="C1842" i="2" s="1"/>
  <c r="D1842" i="2" s="1"/>
  <c r="B1843" i="2"/>
  <c r="B1844" i="2"/>
  <c r="B1845" i="2"/>
  <c r="C1845" i="2" s="1"/>
  <c r="D1845" i="2" s="1"/>
  <c r="C1846" i="2"/>
  <c r="D1846" i="2"/>
  <c r="E1846" i="2" s="1"/>
  <c r="F1846" i="2" s="1"/>
  <c r="G1846" i="2" s="1"/>
  <c r="H1846" i="2" s="1"/>
  <c r="I1846" i="2" s="1"/>
  <c r="J1846" i="2"/>
  <c r="B1847" i="2"/>
  <c r="C1847" i="2" s="1"/>
  <c r="D1847" i="2" s="1"/>
  <c r="B1848" i="2"/>
  <c r="B1849" i="2"/>
  <c r="C1849" i="2" s="1"/>
  <c r="D1849" i="2" s="1"/>
  <c r="B1850" i="2"/>
  <c r="C1850" i="2" s="1"/>
  <c r="D1850" i="2" s="1"/>
  <c r="B1851" i="2"/>
  <c r="B1852" i="2"/>
  <c r="B1853" i="2"/>
  <c r="B1854" i="2"/>
  <c r="C1855" i="2"/>
  <c r="D1855" i="2" s="1"/>
  <c r="E1855" i="2" s="1"/>
  <c r="F1855" i="2" s="1"/>
  <c r="G1855" i="2" s="1"/>
  <c r="H1855" i="2" s="1"/>
  <c r="I1855" i="2" s="1"/>
  <c r="J1855" i="2" s="1"/>
  <c r="B1856" i="2"/>
  <c r="C1856" i="2" s="1"/>
  <c r="D1856" i="2" s="1"/>
  <c r="B1857" i="2"/>
  <c r="C1857" i="2" s="1"/>
  <c r="D1857" i="2" s="1"/>
  <c r="B1858" i="2"/>
  <c r="B1859" i="2"/>
  <c r="C1859" i="2" s="1"/>
  <c r="D1859" i="2" s="1"/>
  <c r="B1860" i="2"/>
  <c r="C1860" i="2" s="1"/>
  <c r="D1860" i="2" s="1"/>
  <c r="B1861" i="2"/>
  <c r="C1861" i="2" s="1"/>
  <c r="D1861" i="2" s="1"/>
  <c r="E1861" i="2" s="1"/>
  <c r="F1861" i="2" s="1"/>
  <c r="B1862" i="2"/>
  <c r="C1862" i="2" s="1"/>
  <c r="D1862" i="2" s="1"/>
  <c r="E1862" i="2" s="1"/>
  <c r="B1863" i="2"/>
  <c r="C1864" i="2"/>
  <c r="D1864" i="2" s="1"/>
  <c r="E1864" i="2" s="1"/>
  <c r="F1864" i="2" s="1"/>
  <c r="G1864" i="2" s="1"/>
  <c r="H1864" i="2" s="1"/>
  <c r="I1864" i="2" s="1"/>
  <c r="J1864" i="2" s="1"/>
  <c r="B1865" i="2"/>
  <c r="B1866" i="2"/>
  <c r="C1866" i="2" s="1"/>
  <c r="D1866" i="2" s="1"/>
  <c r="B1867" i="2"/>
  <c r="C1867" i="2" s="1"/>
  <c r="D1867" i="2" s="1"/>
  <c r="B1868" i="2"/>
  <c r="B1869" i="2"/>
  <c r="C1869" i="2" s="1"/>
  <c r="D1869" i="2" s="1"/>
  <c r="B1870" i="2"/>
  <c r="B1871" i="2"/>
  <c r="B1872" i="2"/>
  <c r="C1872" i="2" s="1"/>
  <c r="D1872" i="2" s="1"/>
  <c r="E1872" i="2" s="1"/>
  <c r="F1872" i="2" s="1"/>
  <c r="G1872" i="2" s="1"/>
  <c r="C1873" i="2"/>
  <c r="D1873" i="2"/>
  <c r="E1873" i="2" s="1"/>
  <c r="F1873" i="2" s="1"/>
  <c r="G1873" i="2" s="1"/>
  <c r="H1873" i="2" s="1"/>
  <c r="I1873" i="2" s="1"/>
  <c r="J1873" i="2" s="1"/>
  <c r="B1874" i="2"/>
  <c r="C1874" i="2" s="1"/>
  <c r="D1874" i="2" s="1"/>
  <c r="B1875" i="2"/>
  <c r="B1876" i="2"/>
  <c r="C1876" i="2" s="1"/>
  <c r="D1876" i="2" s="1"/>
  <c r="B1877" i="2"/>
  <c r="C1877" i="2" s="1"/>
  <c r="D1877" i="2" s="1"/>
  <c r="B1878" i="2"/>
  <c r="B1879" i="2"/>
  <c r="B1880" i="2"/>
  <c r="B1881" i="2"/>
  <c r="C1882" i="2"/>
  <c r="D1882" i="2" s="1"/>
  <c r="E1882" i="2" s="1"/>
  <c r="F1882" i="2"/>
  <c r="G1882" i="2" s="1"/>
  <c r="H1882" i="2" s="1"/>
  <c r="I1882" i="2" s="1"/>
  <c r="J1882" i="2" s="1"/>
  <c r="B1883" i="2"/>
  <c r="C1883" i="2" s="1"/>
  <c r="D1883" i="2" s="1"/>
  <c r="B1884" i="2"/>
  <c r="C1884" i="2" s="1"/>
  <c r="D1884" i="2" s="1"/>
  <c r="B1885" i="2"/>
  <c r="B1886" i="2"/>
  <c r="C1886" i="2" s="1"/>
  <c r="D1886" i="2" s="1"/>
  <c r="B1887" i="2"/>
  <c r="C1887" i="2" s="1"/>
  <c r="D1887" i="2" s="1"/>
  <c r="B1888" i="2"/>
  <c r="C1888" i="2" s="1"/>
  <c r="D1888" i="2" s="1"/>
  <c r="E1888" i="2" s="1"/>
  <c r="B1889" i="2"/>
  <c r="C1889" i="2" s="1"/>
  <c r="D1889" i="2" s="1"/>
  <c r="E1889" i="2" s="1"/>
  <c r="B1890" i="2"/>
  <c r="C1891" i="2"/>
  <c r="D1891" i="2" s="1"/>
  <c r="E1891" i="2" s="1"/>
  <c r="F1891" i="2" s="1"/>
  <c r="G1891" i="2" s="1"/>
  <c r="H1891" i="2"/>
  <c r="I1891" i="2" s="1"/>
  <c r="J1891" i="2" s="1"/>
  <c r="B1892" i="2"/>
  <c r="B1893" i="2"/>
  <c r="C1893" i="2" s="1"/>
  <c r="D1893" i="2" s="1"/>
  <c r="B1894" i="2"/>
  <c r="C1894" i="2" s="1"/>
  <c r="D1894" i="2" s="1"/>
  <c r="B1895" i="2"/>
  <c r="B1896" i="2"/>
  <c r="C1896" i="2" s="1"/>
  <c r="D1896" i="2" s="1"/>
  <c r="B1897" i="2"/>
  <c r="B1898" i="2"/>
  <c r="B1899" i="2"/>
  <c r="C1899" i="2" s="1"/>
  <c r="D1899" i="2" s="1"/>
  <c r="E1899" i="2" s="1"/>
  <c r="F1899" i="2" s="1"/>
  <c r="G1899" i="2" s="1"/>
  <c r="C1900" i="2"/>
  <c r="D1900" i="2"/>
  <c r="E1900" i="2" s="1"/>
  <c r="F1900" i="2" s="1"/>
  <c r="G1900" i="2" s="1"/>
  <c r="H1900" i="2" s="1"/>
  <c r="I1900" i="2" s="1"/>
  <c r="J1900" i="2"/>
  <c r="B1901" i="2"/>
  <c r="C1901" i="2" s="1"/>
  <c r="D1901" i="2" s="1"/>
  <c r="B1902" i="2"/>
  <c r="B1903" i="2"/>
  <c r="C1903" i="2" s="1"/>
  <c r="D1903" i="2" s="1"/>
  <c r="B1904" i="2"/>
  <c r="C1904" i="2" s="1"/>
  <c r="D1904" i="2" s="1"/>
  <c r="B1905" i="2"/>
  <c r="B1906" i="2"/>
  <c r="B1907" i="2"/>
  <c r="B1908" i="2"/>
  <c r="C1909" i="2"/>
  <c r="D1909" i="2" s="1"/>
  <c r="E1909" i="2" s="1"/>
  <c r="F1909" i="2"/>
  <c r="G1909" i="2" s="1"/>
  <c r="H1909" i="2" s="1"/>
  <c r="I1909" i="2" s="1"/>
  <c r="J1909" i="2" s="1"/>
  <c r="B1910" i="2"/>
  <c r="C1910" i="2" s="1"/>
  <c r="D1910" i="2" s="1"/>
  <c r="B1911" i="2"/>
  <c r="C1911" i="2" s="1"/>
  <c r="D1911" i="2" s="1"/>
  <c r="B1912" i="2"/>
  <c r="B1913" i="2"/>
  <c r="C1913" i="2" s="1"/>
  <c r="D1913" i="2" s="1"/>
  <c r="B1914" i="2"/>
  <c r="C1914" i="2" s="1"/>
  <c r="D1914" i="2" s="1"/>
  <c r="B1915" i="2"/>
  <c r="C1915" i="2" s="1"/>
  <c r="D1915" i="2" s="1"/>
  <c r="E1915" i="2" s="1"/>
  <c r="B1916" i="2"/>
  <c r="C1916" i="2" s="1"/>
  <c r="D1916" i="2" s="1"/>
  <c r="E1916" i="2" s="1"/>
  <c r="B1917" i="2"/>
  <c r="C1918" i="2"/>
  <c r="D1918" i="2" s="1"/>
  <c r="E1918" i="2" s="1"/>
  <c r="F1918" i="2" s="1"/>
  <c r="G1918" i="2" s="1"/>
  <c r="H1918" i="2"/>
  <c r="I1918" i="2" s="1"/>
  <c r="J1918" i="2" s="1"/>
  <c r="B1919" i="2"/>
  <c r="B1920" i="2"/>
  <c r="C1920" i="2" s="1"/>
  <c r="D1920" i="2" s="1"/>
  <c r="B1921" i="2"/>
  <c r="C1921" i="2" s="1"/>
  <c r="D1921" i="2" s="1"/>
  <c r="B1922" i="2"/>
  <c r="B1923" i="2"/>
  <c r="C1923" i="2" s="1"/>
  <c r="D1923" i="2" s="1"/>
  <c r="B1924" i="2"/>
  <c r="B1925" i="2"/>
  <c r="B1926" i="2"/>
  <c r="C1926" i="2" s="1"/>
  <c r="D1926" i="2" s="1"/>
  <c r="E1926" i="2" s="1"/>
  <c r="F1926" i="2" s="1"/>
  <c r="C1927" i="2"/>
  <c r="D1927" i="2"/>
  <c r="E1927" i="2" s="1"/>
  <c r="F1927" i="2" s="1"/>
  <c r="G1927" i="2" s="1"/>
  <c r="H1927" i="2" s="1"/>
  <c r="I1927" i="2" s="1"/>
  <c r="J1927" i="2"/>
  <c r="B1928" i="2"/>
  <c r="C1928" i="2" s="1"/>
  <c r="D1928" i="2" s="1"/>
  <c r="B1929" i="2"/>
  <c r="B1930" i="2"/>
  <c r="C1930" i="2" s="1"/>
  <c r="D1930" i="2" s="1"/>
  <c r="B1931" i="2"/>
  <c r="C1931" i="2" s="1"/>
  <c r="D1931" i="2" s="1"/>
  <c r="B1932" i="2"/>
  <c r="B1933" i="2"/>
  <c r="B1934" i="2"/>
  <c r="B1935" i="2"/>
  <c r="C1936" i="2"/>
  <c r="D1936" i="2" s="1"/>
  <c r="E1936" i="2" s="1"/>
  <c r="F1936" i="2" s="1"/>
  <c r="G1936" i="2" s="1"/>
  <c r="H1936" i="2" s="1"/>
  <c r="I1936" i="2" s="1"/>
  <c r="J1936" i="2" s="1"/>
  <c r="B1937" i="2"/>
  <c r="C1937" i="2" s="1"/>
  <c r="D1937" i="2" s="1"/>
  <c r="B1938" i="2"/>
  <c r="C1938" i="2" s="1"/>
  <c r="D1938" i="2" s="1"/>
  <c r="B1939" i="2"/>
  <c r="B1940" i="2"/>
  <c r="C1940" i="2" s="1"/>
  <c r="D1940" i="2" s="1"/>
  <c r="B1941" i="2"/>
  <c r="C1941" i="2" s="1"/>
  <c r="D1941" i="2" s="1"/>
  <c r="B1942" i="2"/>
  <c r="C1942" i="2" s="1"/>
  <c r="B1943" i="2"/>
  <c r="C1943" i="2" s="1"/>
  <c r="B1944" i="2"/>
  <c r="C1945" i="2"/>
  <c r="D1945" i="2" s="1"/>
  <c r="E1945" i="2"/>
  <c r="F1945" i="2" s="1"/>
  <c r="G1945" i="2" s="1"/>
  <c r="H1945" i="2" s="1"/>
  <c r="I1945" i="2" s="1"/>
  <c r="J1945" i="2" s="1"/>
  <c r="B1946" i="2"/>
  <c r="B1947" i="2"/>
  <c r="C1947" i="2" s="1"/>
  <c r="D1947" i="2" s="1"/>
  <c r="B1948" i="2"/>
  <c r="B1949" i="2"/>
  <c r="B1950" i="2"/>
  <c r="C1950" i="2" s="1"/>
  <c r="D1950" i="2" s="1"/>
  <c r="B1951" i="2"/>
  <c r="B1952" i="2"/>
  <c r="B1953" i="2"/>
  <c r="C1953" i="2" s="1"/>
  <c r="C1954" i="2"/>
  <c r="D1954" i="2"/>
  <c r="E1954" i="2" s="1"/>
  <c r="F1954" i="2" s="1"/>
  <c r="G1954" i="2" s="1"/>
  <c r="H1954" i="2" s="1"/>
  <c r="I1954" i="2" s="1"/>
  <c r="J1954" i="2" s="1"/>
  <c r="B1955" i="2"/>
  <c r="C1955" i="2" s="1"/>
  <c r="D1955" i="2" s="1"/>
  <c r="B1956" i="2"/>
  <c r="B1957" i="2"/>
  <c r="C1957" i="2" s="1"/>
  <c r="D1957" i="2" s="1"/>
  <c r="B1958" i="2"/>
  <c r="C1958" i="2" s="1"/>
  <c r="B1959" i="2"/>
  <c r="B1960" i="2"/>
  <c r="B1961" i="2"/>
  <c r="B1962" i="2"/>
  <c r="C1963" i="2"/>
  <c r="D1963" i="2" s="1"/>
  <c r="E1963" i="2" s="1"/>
  <c r="F1963" i="2" s="1"/>
  <c r="G1963" i="2" s="1"/>
  <c r="H1963" i="2" s="1"/>
  <c r="I1963" i="2" s="1"/>
  <c r="J1963" i="2" s="1"/>
  <c r="B1964" i="2"/>
  <c r="C1964" i="2" s="1"/>
  <c r="D1964" i="2" s="1"/>
  <c r="B1965" i="2"/>
  <c r="C1965" i="2" s="1"/>
  <c r="D1965" i="2" s="1"/>
  <c r="B1966" i="2"/>
  <c r="B1967" i="2"/>
  <c r="C1967" i="2" s="1"/>
  <c r="D1967" i="2" s="1"/>
  <c r="B1968" i="2"/>
  <c r="C1968" i="2" s="1"/>
  <c r="B1969" i="2"/>
  <c r="C1969" i="2" s="1"/>
  <c r="B1970" i="2"/>
  <c r="C1970" i="2" s="1"/>
  <c r="B1971" i="2"/>
  <c r="C1972" i="2"/>
  <c r="D1972" i="2" s="1"/>
  <c r="E1972" i="2" s="1"/>
  <c r="F1972" i="2" s="1"/>
  <c r="G1972" i="2" s="1"/>
  <c r="H1972" i="2" s="1"/>
  <c r="I1972" i="2" s="1"/>
  <c r="J1972" i="2" s="1"/>
  <c r="B1973" i="2"/>
  <c r="B1974" i="2"/>
  <c r="C1974" i="2" s="1"/>
  <c r="D1974" i="2" s="1"/>
  <c r="B1975" i="2"/>
  <c r="C1975" i="2" s="1"/>
  <c r="B1976" i="2"/>
  <c r="B1977" i="2"/>
  <c r="C1977" i="2" s="1"/>
  <c r="D1977" i="2" s="1"/>
  <c r="B1978" i="2"/>
  <c r="B1979" i="2"/>
  <c r="B1980" i="2"/>
  <c r="C1980" i="2" s="1"/>
  <c r="C1981" i="2"/>
  <c r="D1981" i="2"/>
  <c r="E1981" i="2" s="1"/>
  <c r="F1981" i="2" s="1"/>
  <c r="G1981" i="2"/>
  <c r="H1981" i="2" s="1"/>
  <c r="I1981" i="2" s="1"/>
  <c r="J1981" i="2"/>
  <c r="B1982" i="2"/>
  <c r="C1982" i="2" s="1"/>
  <c r="B1983" i="2"/>
  <c r="B1984" i="2"/>
  <c r="C1984" i="2" s="1"/>
  <c r="D1984" i="2" s="1"/>
  <c r="B1985" i="2"/>
  <c r="B1986" i="2"/>
  <c r="B1987" i="2"/>
  <c r="B1988" i="2"/>
  <c r="B1989" i="2"/>
  <c r="C1990" i="2"/>
  <c r="D1990" i="2" s="1"/>
  <c r="E1990" i="2" s="1"/>
  <c r="F1990" i="2"/>
  <c r="G1990" i="2" s="1"/>
  <c r="H1990" i="2" s="1"/>
  <c r="I1990" i="2"/>
  <c r="J1990" i="2" s="1"/>
  <c r="B1991" i="2"/>
  <c r="C1991" i="2" s="1"/>
  <c r="D1991" i="2" s="1"/>
  <c r="B1992" i="2"/>
  <c r="C1992" i="2" s="1"/>
  <c r="B1993" i="2"/>
  <c r="B1994" i="2"/>
  <c r="C1994" i="2" s="1"/>
  <c r="D1994" i="2" s="1"/>
  <c r="B1995" i="2"/>
  <c r="C1995" i="2" s="1"/>
  <c r="B1996" i="2"/>
  <c r="C1996" i="2" s="1"/>
  <c r="B1997" i="2"/>
  <c r="C1997" i="2" s="1"/>
  <c r="B1998" i="2"/>
  <c r="C1999" i="2"/>
  <c r="D1999" i="2" s="1"/>
  <c r="E1999" i="2"/>
  <c r="F1999" i="2" s="1"/>
  <c r="G1999" i="2" s="1"/>
  <c r="H1999" i="2"/>
  <c r="I1999" i="2" s="1"/>
  <c r="J1999" i="2" s="1"/>
  <c r="B2000" i="2"/>
  <c r="B2001" i="2"/>
  <c r="C2001" i="2" s="1"/>
  <c r="D2001" i="2" s="1"/>
  <c r="B2002" i="2"/>
  <c r="C2002" i="2" s="1"/>
  <c r="D2002" i="2" s="1"/>
  <c r="B2003" i="2"/>
  <c r="B2004" i="2"/>
  <c r="C2004" i="2" s="1"/>
  <c r="D2004" i="2" s="1"/>
  <c r="B2005" i="2"/>
  <c r="B2006" i="2"/>
  <c r="B2007" i="2"/>
  <c r="C2007" i="2" s="1"/>
  <c r="C2008" i="2"/>
  <c r="D2008" i="2"/>
  <c r="E2008" i="2" s="1"/>
  <c r="F2008" i="2" s="1"/>
  <c r="G2008" i="2"/>
  <c r="H2008" i="2" s="1"/>
  <c r="I2008" i="2" s="1"/>
  <c r="J2008" i="2" s="1"/>
  <c r="B2009" i="2"/>
  <c r="C2009" i="2" s="1"/>
  <c r="B2010" i="2"/>
  <c r="B2011" i="2"/>
  <c r="C2011" i="2" s="1"/>
  <c r="D2011" i="2" s="1"/>
  <c r="B2012" i="2"/>
  <c r="C2012" i="2" s="1"/>
  <c r="D2012" i="2" s="1"/>
  <c r="B2013" i="2"/>
  <c r="B2014" i="2"/>
  <c r="B2015" i="2"/>
  <c r="B2016" i="2"/>
  <c r="C2017" i="2"/>
  <c r="D2017" i="2" s="1"/>
  <c r="E2017" i="2" s="1"/>
  <c r="F2017" i="2"/>
  <c r="G2017" i="2" s="1"/>
  <c r="H2017" i="2" s="1"/>
  <c r="I2017" i="2" s="1"/>
  <c r="J2017" i="2" s="1"/>
  <c r="B2018" i="2"/>
  <c r="C2018" i="2" s="1"/>
  <c r="D2018" i="2" s="1"/>
  <c r="B2019" i="2"/>
  <c r="C2019" i="2" s="1"/>
  <c r="B2020" i="2"/>
  <c r="B2021" i="2"/>
  <c r="C2021" i="2" s="1"/>
  <c r="B2022" i="2"/>
  <c r="B2023" i="2"/>
  <c r="C2023" i="2" s="1"/>
  <c r="B2024" i="2"/>
  <c r="C2024" i="2" s="1"/>
  <c r="B2025" i="2"/>
  <c r="C2026" i="2"/>
  <c r="D2026" i="2" s="1"/>
  <c r="E2026" i="2"/>
  <c r="F2026" i="2" s="1"/>
  <c r="G2026" i="2" s="1"/>
  <c r="H2026" i="2" s="1"/>
  <c r="I2026" i="2" s="1"/>
  <c r="J2026" i="2" s="1"/>
  <c r="B2027" i="2"/>
  <c r="C2027" i="2" s="1"/>
  <c r="B2028" i="2"/>
  <c r="C2028" i="2" s="1"/>
  <c r="D2028" i="2" s="1"/>
  <c r="B2029" i="2"/>
  <c r="B2030" i="2"/>
  <c r="C2030" i="2" s="1"/>
  <c r="B2031" i="2"/>
  <c r="C2031" i="2" s="1"/>
  <c r="B2032" i="2"/>
  <c r="C2032" i="2" s="1"/>
  <c r="B2033" i="2"/>
  <c r="C2033" i="2" s="1"/>
  <c r="B2034" i="2"/>
  <c r="C2034" i="2" s="1"/>
  <c r="C2035" i="2"/>
  <c r="D2035" i="2"/>
  <c r="E2035" i="2" s="1"/>
  <c r="F2035" i="2" s="1"/>
  <c r="G2035" i="2" s="1"/>
  <c r="H2035" i="2" s="1"/>
  <c r="I2035" i="2" s="1"/>
  <c r="J2035" i="2" s="1"/>
  <c r="B2036" i="2"/>
  <c r="B2037" i="2"/>
  <c r="C2037" i="2" s="1"/>
  <c r="B2038" i="2"/>
  <c r="C2038" i="2" s="1"/>
  <c r="D2038" i="2" s="1"/>
  <c r="B2039" i="2"/>
  <c r="B2040" i="2"/>
  <c r="C2040" i="2" s="1"/>
  <c r="B2041" i="2"/>
  <c r="B2042" i="2"/>
  <c r="B2043" i="2"/>
  <c r="C2043" i="2" s="1"/>
  <c r="C2044" i="2"/>
  <c r="D2044" i="2" s="1"/>
  <c r="E2044" i="2" s="1"/>
  <c r="F2044" i="2" s="1"/>
  <c r="G2044" i="2"/>
  <c r="H2044" i="2" s="1"/>
  <c r="I2044" i="2" s="1"/>
  <c r="J2044" i="2" s="1"/>
  <c r="B2045" i="2"/>
  <c r="C2045" i="2" s="1"/>
  <c r="D2045" i="2" s="1"/>
  <c r="B2046" i="2"/>
  <c r="B2047" i="2"/>
  <c r="C2047" i="2" s="1"/>
  <c r="B2048" i="2"/>
  <c r="C2048" i="2" s="1"/>
  <c r="D2048" i="2" s="1"/>
  <c r="B2049" i="2"/>
  <c r="B2050" i="2"/>
  <c r="C2050" i="2" s="1"/>
  <c r="B2051" i="2"/>
  <c r="C2051" i="2" s="1"/>
  <c r="D2051" i="2" s="1"/>
  <c r="E2051" i="2" s="1"/>
  <c r="B2052" i="2"/>
  <c r="C2053" i="2"/>
  <c r="D2053" i="2" s="1"/>
  <c r="E2053" i="2"/>
  <c r="F2053" i="2"/>
  <c r="G2053" i="2" s="1"/>
  <c r="H2053" i="2" s="1"/>
  <c r="I2053" i="2" s="1"/>
  <c r="J2053" i="2" s="1"/>
  <c r="B2054" i="2"/>
  <c r="C2054" i="2" s="1"/>
  <c r="B2055" i="2"/>
  <c r="B2056" i="2"/>
  <c r="B2057" i="2"/>
  <c r="C2057" i="2" s="1"/>
  <c r="B2058" i="2"/>
  <c r="B2059" i="2"/>
  <c r="C2059" i="2" s="1"/>
  <c r="B2060" i="2"/>
  <c r="C2060" i="2" s="1"/>
  <c r="B2061" i="2"/>
  <c r="C2061" i="2" s="1"/>
  <c r="C2062" i="2"/>
  <c r="D2062" i="2"/>
  <c r="E2062" i="2"/>
  <c r="F2062" i="2" s="1"/>
  <c r="G2062" i="2" s="1"/>
  <c r="H2062" i="2" s="1"/>
  <c r="I2062" i="2" s="1"/>
  <c r="J2062" i="2" s="1"/>
  <c r="B2063" i="2"/>
  <c r="B2064" i="2"/>
  <c r="C2064" i="2" s="1"/>
  <c r="B2065" i="2"/>
  <c r="C2065" i="2" s="1"/>
  <c r="D2065" i="2" s="1"/>
  <c r="B2066" i="2"/>
  <c r="B2067" i="2"/>
  <c r="B2068" i="2"/>
  <c r="B2069" i="2"/>
  <c r="B2070" i="2"/>
  <c r="C2070" i="2" s="1"/>
  <c r="C2071" i="2"/>
  <c r="D2071" i="2"/>
  <c r="E2071" i="2" s="1"/>
  <c r="F2071" i="2" s="1"/>
  <c r="G2071" i="2" s="1"/>
  <c r="H2071" i="2" s="1"/>
  <c r="I2071" i="2"/>
  <c r="J2071" i="2" s="1"/>
  <c r="B2072" i="2"/>
  <c r="C2072" i="2" s="1"/>
  <c r="D2072" i="2" s="1"/>
  <c r="B2073" i="2"/>
  <c r="B2074" i="2"/>
  <c r="C2074" i="2" s="1"/>
  <c r="B2075" i="2"/>
  <c r="B2076" i="2"/>
  <c r="B2077" i="2"/>
  <c r="C2077" i="2" s="1"/>
  <c r="D2077" i="2" s="1"/>
  <c r="E2077" i="2" s="1"/>
  <c r="B2078" i="2"/>
  <c r="C2078" i="2" s="1"/>
  <c r="B2079" i="2"/>
  <c r="C2080" i="2"/>
  <c r="D2080" i="2" s="1"/>
  <c r="E2080" i="2" s="1"/>
  <c r="F2080" i="2" s="1"/>
  <c r="G2080" i="2" s="1"/>
  <c r="H2080" i="2"/>
  <c r="I2080" i="2" s="1"/>
  <c r="J2080" i="2" s="1"/>
  <c r="B2081" i="2"/>
  <c r="C2081" i="2" s="1"/>
  <c r="B2082" i="2"/>
  <c r="C2082" i="2" s="1"/>
  <c r="D2082" i="2" s="1"/>
  <c r="B2083" i="2"/>
  <c r="B2084" i="2"/>
  <c r="C2084" i="2" s="1"/>
  <c r="B2085" i="2"/>
  <c r="C2085" i="2" s="1"/>
  <c r="D2085" i="2" s="1"/>
  <c r="B2086" i="2"/>
  <c r="B2087" i="2"/>
  <c r="B2088" i="2"/>
  <c r="C2088" i="2" s="1"/>
  <c r="C2089" i="2"/>
  <c r="D2089" i="2"/>
  <c r="E2089" i="2"/>
  <c r="F2089" i="2" s="1"/>
  <c r="G2089" i="2"/>
  <c r="H2089" i="2" s="1"/>
  <c r="I2089" i="2" s="1"/>
  <c r="J2089" i="2" s="1"/>
  <c r="B2090" i="2"/>
  <c r="B2091" i="2"/>
  <c r="B2092" i="2"/>
  <c r="C2092" i="2" s="1"/>
  <c r="D2092" i="2" s="1"/>
  <c r="B2093" i="2"/>
  <c r="B2094" i="2"/>
  <c r="C2094" i="2" s="1"/>
  <c r="B2095" i="2"/>
  <c r="C2095" i="2" s="1"/>
  <c r="B2096" i="2"/>
  <c r="C2096" i="2" s="1"/>
  <c r="B2097" i="2"/>
  <c r="C2097" i="2" s="1"/>
  <c r="C2098" i="2"/>
  <c r="D2098" i="2" s="1"/>
  <c r="E2098" i="2" s="1"/>
  <c r="F2098" i="2" s="1"/>
  <c r="G2098" i="2" s="1"/>
  <c r="H2098" i="2" s="1"/>
  <c r="I2098" i="2"/>
  <c r="J2098" i="2" s="1"/>
  <c r="B2099" i="2"/>
  <c r="C2099" i="2" s="1"/>
  <c r="B2100" i="2"/>
  <c r="B2101" i="2"/>
  <c r="B2102" i="2"/>
  <c r="C2102" i="2" s="1"/>
  <c r="B2103" i="2"/>
  <c r="B2104" i="2"/>
  <c r="C2104" i="2" s="1"/>
  <c r="B2105" i="2"/>
  <c r="C2105" i="2" s="1"/>
  <c r="B2106" i="2"/>
  <c r="C2106" i="2" s="1"/>
  <c r="D2106" i="2" s="1"/>
  <c r="C2107" i="2"/>
  <c r="D2107" i="2"/>
  <c r="E2107" i="2"/>
  <c r="F2107" i="2" s="1"/>
  <c r="G2107" i="2" s="1"/>
  <c r="H2107" i="2" s="1"/>
  <c r="I2107" i="2" s="1"/>
  <c r="J2107" i="2" s="1"/>
  <c r="B2108" i="2"/>
  <c r="B2109" i="2"/>
  <c r="C2109" i="2" s="1"/>
  <c r="B2110" i="2"/>
  <c r="C2110" i="2" s="1"/>
  <c r="D2110" i="2" s="1"/>
  <c r="E2110" i="2" s="1"/>
  <c r="B2111" i="2"/>
  <c r="B2112" i="2"/>
  <c r="C2112" i="2" s="1"/>
  <c r="B2113" i="2"/>
  <c r="B2114" i="2"/>
  <c r="B2115" i="2"/>
  <c r="C2115" i="2" s="1"/>
  <c r="C2116" i="2"/>
  <c r="D2116" i="2"/>
  <c r="E2116" i="2" s="1"/>
  <c r="F2116" i="2" s="1"/>
  <c r="G2116" i="2" s="1"/>
  <c r="H2116" i="2" s="1"/>
  <c r="I2116" i="2" s="1"/>
  <c r="J2116" i="2" s="1"/>
  <c r="B2117" i="2"/>
  <c r="C2117" i="2" s="1"/>
  <c r="D2117" i="2" s="1"/>
  <c r="E2117" i="2" s="1"/>
  <c r="B2118" i="2"/>
  <c r="B2119" i="2"/>
  <c r="C2119" i="2" s="1"/>
  <c r="B2120" i="2"/>
  <c r="C2120" i="2" s="1"/>
  <c r="B2121" i="2"/>
  <c r="B2122" i="2"/>
  <c r="C2122" i="2" s="1"/>
  <c r="B2123" i="2"/>
  <c r="C2123" i="2" s="1"/>
  <c r="D2123" i="2" s="1"/>
  <c r="B2124" i="2"/>
  <c r="C2125" i="2"/>
  <c r="D2125" i="2" s="1"/>
  <c r="E2125" i="2" s="1"/>
  <c r="F2125" i="2" s="1"/>
  <c r="G2125" i="2" s="1"/>
  <c r="H2125" i="2" s="1"/>
  <c r="I2125" i="2" s="1"/>
  <c r="J2125" i="2" s="1"/>
  <c r="B2126" i="2"/>
  <c r="C2126" i="2" s="1"/>
  <c r="B2127" i="2"/>
  <c r="B2128" i="2"/>
  <c r="B2129" i="2"/>
  <c r="B2130" i="2"/>
  <c r="C2130" i="2" s="1"/>
  <c r="D2130" i="2" s="1"/>
  <c r="E2130" i="2" s="1"/>
  <c r="B2131" i="2"/>
  <c r="C2131" i="2" s="1"/>
  <c r="B2132" i="2"/>
  <c r="C2132" i="2" s="1"/>
  <c r="B2133" i="2"/>
  <c r="C2133" i="2" s="1"/>
  <c r="D2133" i="2" s="1"/>
  <c r="C2134" i="2"/>
  <c r="D2134" i="2"/>
  <c r="E2134" i="2"/>
  <c r="F2134" i="2" s="1"/>
  <c r="G2134" i="2" s="1"/>
  <c r="H2134" i="2" s="1"/>
  <c r="I2134" i="2" s="1"/>
  <c r="J2134" i="2" s="1"/>
  <c r="B2135" i="2"/>
  <c r="B2136" i="2"/>
  <c r="B2137" i="2"/>
  <c r="C2137" i="2" s="1"/>
  <c r="B2138" i="2"/>
  <c r="B2139" i="2"/>
  <c r="B2140" i="2"/>
  <c r="B2141" i="2"/>
  <c r="B2142" i="2"/>
  <c r="C2142" i="2" s="1"/>
  <c r="C2143" i="2"/>
  <c r="D2143" i="2" s="1"/>
  <c r="E2143" i="2" s="1"/>
  <c r="F2143" i="2" s="1"/>
  <c r="G2143" i="2"/>
  <c r="H2143" i="2" s="1"/>
  <c r="I2143" i="2" s="1"/>
  <c r="J2143" i="2" s="1"/>
  <c r="B2144" i="2"/>
  <c r="B2145" i="2"/>
  <c r="B2146" i="2"/>
  <c r="B2147" i="2"/>
  <c r="C2147" i="2" s="1"/>
  <c r="D2147" i="2" s="1"/>
  <c r="E2147" i="2" s="1"/>
  <c r="B2148" i="2"/>
  <c r="B2149" i="2"/>
  <c r="B2150" i="2"/>
  <c r="C2150" i="2" s="1"/>
  <c r="D2150" i="2" s="1"/>
  <c r="B2151" i="2"/>
  <c r="C2152" i="2"/>
  <c r="D2152" i="2" s="1"/>
  <c r="E2152" i="2" s="1"/>
  <c r="F2152" i="2" s="1"/>
  <c r="G2152" i="2" s="1"/>
  <c r="H2152" i="2" s="1"/>
  <c r="I2152" i="2" s="1"/>
  <c r="J2152" i="2" s="1"/>
  <c r="B2153" i="2"/>
  <c r="B2154" i="2"/>
  <c r="C2154" i="2" s="1"/>
  <c r="B2155" i="2"/>
  <c r="B2156" i="2"/>
  <c r="B2157" i="2"/>
  <c r="B2158" i="2"/>
  <c r="C2158" i="2" s="1"/>
  <c r="B2159" i="2"/>
  <c r="C2159" i="2" s="1"/>
  <c r="B2160" i="2"/>
  <c r="C2160" i="2" s="1"/>
  <c r="D2160" i="2" s="1"/>
  <c r="C2161" i="2"/>
  <c r="D2161" i="2"/>
  <c r="E2161" i="2"/>
  <c r="F2161" i="2" s="1"/>
  <c r="G2161" i="2" s="1"/>
  <c r="H2161" i="2" s="1"/>
  <c r="I2161" i="2" s="1"/>
  <c r="J2161" i="2" s="1"/>
  <c r="B2162" i="2"/>
  <c r="B2163" i="2"/>
  <c r="B2164" i="2"/>
  <c r="C2164" i="2" s="1"/>
  <c r="B2165" i="2"/>
  <c r="B2166" i="2"/>
  <c r="B2167" i="2"/>
  <c r="B2168" i="2"/>
  <c r="B2169" i="2"/>
  <c r="C2169" i="2" s="1"/>
  <c r="C2170" i="2"/>
  <c r="D2170" i="2" s="1"/>
  <c r="E2170" i="2" s="1"/>
  <c r="F2170" i="2" s="1"/>
  <c r="G2170" i="2" s="1"/>
  <c r="H2170" i="2" s="1"/>
  <c r="I2170" i="2" s="1"/>
  <c r="J2170" i="2" s="1"/>
  <c r="B2171" i="2"/>
  <c r="B2172" i="2"/>
  <c r="B2173" i="2"/>
  <c r="B2174" i="2"/>
  <c r="B2175" i="2"/>
  <c r="B2176" i="2"/>
  <c r="C2176" i="2" s="1"/>
  <c r="D2176" i="2" s="1"/>
  <c r="B2177" i="2"/>
  <c r="C2177" i="2" s="1"/>
  <c r="D2177" i="2" s="1"/>
  <c r="B2178" i="2"/>
  <c r="C2178" i="2" s="1"/>
  <c r="C2179" i="2"/>
  <c r="D2179" i="2" s="1"/>
  <c r="E2179" i="2" s="1"/>
  <c r="F2179" i="2" s="1"/>
  <c r="G2179" i="2" s="1"/>
  <c r="H2179" i="2" s="1"/>
  <c r="I2179" i="2" s="1"/>
  <c r="J2179" i="2" s="1"/>
  <c r="B2180" i="2"/>
  <c r="B2181" i="2"/>
  <c r="C2181" i="2" s="1"/>
  <c r="B2182" i="2"/>
  <c r="B2183" i="2"/>
  <c r="B2184" i="2"/>
  <c r="C2184" i="2" s="1"/>
  <c r="D2184" i="2" s="1"/>
  <c r="B2185" i="2"/>
  <c r="C2185" i="2" s="1"/>
  <c r="B2186" i="2"/>
  <c r="B2187" i="2"/>
  <c r="C2187" i="2" s="1"/>
  <c r="D2187" i="2" s="1"/>
  <c r="C2188" i="2"/>
  <c r="D2188" i="2"/>
  <c r="E2188" i="2"/>
  <c r="F2188" i="2" s="1"/>
  <c r="G2188" i="2" s="1"/>
  <c r="H2188" i="2" s="1"/>
  <c r="I2188" i="2" s="1"/>
  <c r="J2188" i="2" s="1"/>
  <c r="B2189" i="2"/>
  <c r="B2190" i="2"/>
  <c r="B2191" i="2"/>
  <c r="B2192" i="2"/>
  <c r="B2193" i="2"/>
  <c r="B2194" i="2"/>
  <c r="C2194" i="2" s="1"/>
  <c r="B2195" i="2"/>
  <c r="C2195" i="2" s="1"/>
  <c r="B2196" i="2"/>
  <c r="C2196" i="2" s="1"/>
  <c r="C2197" i="2"/>
  <c r="D2197" i="2" s="1"/>
  <c r="E2197" i="2" s="1"/>
  <c r="F2197" i="2" s="1"/>
  <c r="G2197" i="2"/>
  <c r="H2197" i="2" s="1"/>
  <c r="I2197" i="2" s="1"/>
  <c r="J2197" i="2" s="1"/>
  <c r="B2198" i="2"/>
  <c r="C2198" i="2" s="1"/>
  <c r="B2199" i="2"/>
  <c r="B2200" i="2"/>
  <c r="B2201" i="2"/>
  <c r="C2201" i="2" s="1"/>
  <c r="B2202" i="2"/>
  <c r="B2203" i="2"/>
  <c r="C2203" i="2" s="1"/>
  <c r="D2203" i="2" s="1"/>
  <c r="B2204" i="2"/>
  <c r="C2204" i="2" s="1"/>
  <c r="D2204" i="2" s="1"/>
  <c r="B2205" i="2"/>
  <c r="C2205" i="2" s="1"/>
  <c r="C2206" i="2"/>
  <c r="D2206" i="2" s="1"/>
  <c r="E2206" i="2" s="1"/>
  <c r="F2206" i="2" s="1"/>
  <c r="G2206" i="2" s="1"/>
  <c r="H2206" i="2" s="1"/>
  <c r="I2206" i="2" s="1"/>
  <c r="J2206" i="2" s="1"/>
  <c r="B2207" i="2"/>
  <c r="B2208" i="2"/>
  <c r="B2209" i="2"/>
  <c r="B2210" i="2"/>
  <c r="B2211" i="2"/>
  <c r="C2211" i="2" s="1"/>
  <c r="B2212" i="2"/>
  <c r="C2212" i="2" s="1"/>
  <c r="B2213" i="2"/>
  <c r="C2213" i="2" s="1"/>
  <c r="B2214" i="2"/>
  <c r="C2215" i="2"/>
  <c r="D2215" i="2"/>
  <c r="E2215" i="2"/>
  <c r="F2215" i="2" s="1"/>
  <c r="G2215" i="2" s="1"/>
  <c r="H2215" i="2" s="1"/>
  <c r="I2215" i="2" s="1"/>
  <c r="J2215" i="2" s="1"/>
  <c r="B2216" i="2"/>
  <c r="B2217" i="2"/>
  <c r="C2217" i="2" s="1"/>
  <c r="B2218" i="2"/>
  <c r="C2218" i="2" s="1"/>
  <c r="D2218" i="2" s="1"/>
  <c r="B2219" i="2"/>
  <c r="B2220" i="2"/>
  <c r="C2220" i="2" s="1"/>
  <c r="D2220" i="2" s="1"/>
  <c r="B2221" i="2"/>
  <c r="C2221" i="2" s="1"/>
  <c r="B2222" i="2"/>
  <c r="C2222" i="2" s="1"/>
  <c r="B2223" i="2"/>
  <c r="C2224" i="2"/>
  <c r="D2224" i="2"/>
  <c r="E2224" i="2"/>
  <c r="F2224" i="2"/>
  <c r="G2224" i="2" s="1"/>
  <c r="H2224" i="2" s="1"/>
  <c r="I2224" i="2" s="1"/>
  <c r="J2224" i="2" s="1"/>
  <c r="B2225" i="2"/>
  <c r="C2225" i="2" s="1"/>
  <c r="D2225" i="2" s="1"/>
  <c r="B2226" i="2"/>
  <c r="B2227" i="2"/>
  <c r="B2228" i="2"/>
  <c r="C2228" i="2" s="1"/>
  <c r="D2228" i="2" s="1"/>
  <c r="B2229" i="2"/>
  <c r="B2230" i="2"/>
  <c r="B2231" i="2"/>
  <c r="C2231" i="2" s="1"/>
  <c r="B2232" i="2"/>
  <c r="C2232" i="2" s="1"/>
  <c r="C2233" i="2"/>
  <c r="D2233" i="2" s="1"/>
  <c r="E2233" i="2" s="1"/>
  <c r="F2233" i="2" s="1"/>
  <c r="G2233" i="2" s="1"/>
  <c r="H2233" i="2" s="1"/>
  <c r="I2233" i="2" s="1"/>
  <c r="J2233" i="2" s="1"/>
  <c r="B2234" i="2"/>
  <c r="C2234" i="2" s="1"/>
  <c r="B2235" i="2"/>
  <c r="B2236" i="2"/>
  <c r="B2237" i="2"/>
  <c r="B2238" i="2"/>
  <c r="C2238" i="2" s="1"/>
  <c r="B2239" i="2"/>
  <c r="C2239" i="2" s="1"/>
  <c r="B2240" i="2"/>
  <c r="C2240" i="2" s="1"/>
  <c r="B2241" i="2"/>
  <c r="C2242" i="2"/>
  <c r="D2242" i="2"/>
  <c r="E2242" i="2" s="1"/>
  <c r="F2242" i="2" s="1"/>
  <c r="G2242" i="2" s="1"/>
  <c r="H2242" i="2" s="1"/>
  <c r="I2242" i="2" s="1"/>
  <c r="J2242" i="2" s="1"/>
  <c r="B2243" i="2"/>
  <c r="B2244" i="2"/>
  <c r="C2244" i="2" s="1"/>
  <c r="B2245" i="2"/>
  <c r="C2245" i="2" s="1"/>
  <c r="B2246" i="2"/>
  <c r="B2247" i="2"/>
  <c r="C2247" i="2" s="1"/>
  <c r="B2248" i="2"/>
  <c r="B2249" i="2"/>
  <c r="C2249" i="2" s="1"/>
  <c r="B2250" i="2"/>
  <c r="C2250" i="2" s="1"/>
  <c r="C2251" i="2"/>
  <c r="D2251" i="2"/>
  <c r="E2251" i="2"/>
  <c r="F2251" i="2"/>
  <c r="G2251" i="2"/>
  <c r="H2251" i="2" s="1"/>
  <c r="I2251" i="2" s="1"/>
  <c r="J2251" i="2" s="1"/>
  <c r="B2252" i="2"/>
  <c r="C2252" i="2" s="1"/>
  <c r="D2252" i="2" s="1"/>
  <c r="B2253" i="2"/>
  <c r="B2254" i="2"/>
  <c r="B2255" i="2"/>
  <c r="C2255" i="2" s="1"/>
  <c r="B2256" i="2"/>
  <c r="B2257" i="2"/>
  <c r="B2258" i="2"/>
  <c r="B2259" i="2"/>
  <c r="C2259" i="2" s="1"/>
  <c r="C2260" i="2"/>
  <c r="D2260" i="2" s="1"/>
  <c r="E2260" i="2" s="1"/>
  <c r="F2260" i="2" s="1"/>
  <c r="G2260" i="2" s="1"/>
  <c r="H2260" i="2" s="1"/>
  <c r="I2260" i="2"/>
  <c r="J2260" i="2" s="1"/>
  <c r="B2261" i="2"/>
  <c r="B2262" i="2"/>
  <c r="C2262" i="2" s="1"/>
  <c r="D2262" i="2" s="1"/>
  <c r="B2263" i="2"/>
  <c r="B2264" i="2"/>
  <c r="C2264" i="2" s="1"/>
  <c r="B2265" i="2"/>
  <c r="C2265" i="2" s="1"/>
  <c r="B2266" i="2"/>
  <c r="B2267" i="2"/>
  <c r="C2267" i="2" s="1"/>
  <c r="B2268" i="2"/>
  <c r="C2268" i="2" s="1"/>
  <c r="C2269" i="2"/>
  <c r="D2269" i="2"/>
  <c r="E2269" i="2" s="1"/>
  <c r="F2269" i="2" s="1"/>
  <c r="G2269" i="2" s="1"/>
  <c r="H2269" i="2" s="1"/>
  <c r="I2269" i="2" s="1"/>
  <c r="J2269" i="2"/>
  <c r="B2270" i="2"/>
  <c r="B2271" i="2"/>
  <c r="C2271" i="2" s="1"/>
  <c r="B2272" i="2"/>
  <c r="C2272" i="2" s="1"/>
  <c r="D2272" i="2" s="1"/>
  <c r="B2273" i="2"/>
  <c r="B2274" i="2"/>
  <c r="B2275" i="2"/>
  <c r="C2275" i="2" s="1"/>
  <c r="B2276" i="2"/>
  <c r="C2276" i="2" s="1"/>
  <c r="B2277" i="2"/>
  <c r="C2277" i="2" s="1"/>
  <c r="C2278" i="2"/>
  <c r="D2278" i="2"/>
  <c r="E2278" i="2"/>
  <c r="F2278" i="2" s="1"/>
  <c r="G2278" i="2" s="1"/>
  <c r="H2278" i="2" s="1"/>
  <c r="I2278" i="2" s="1"/>
  <c r="J2278" i="2" s="1"/>
  <c r="B2279" i="2"/>
  <c r="B2280" i="2"/>
  <c r="B2281" i="2"/>
  <c r="B2282" i="2"/>
  <c r="C2282" i="2" s="1"/>
  <c r="B2283" i="2"/>
  <c r="B2284" i="2"/>
  <c r="B2285" i="2"/>
  <c r="B2286" i="2"/>
  <c r="C2286" i="2" s="1"/>
  <c r="C2287" i="2"/>
  <c r="D2287" i="2" s="1"/>
  <c r="E2287" i="2" s="1"/>
  <c r="F2287" i="2" s="1"/>
  <c r="G2287" i="2"/>
  <c r="H2287" i="2" s="1"/>
  <c r="I2287" i="2" s="1"/>
  <c r="J2287" i="2" s="1"/>
  <c r="B2288" i="2"/>
  <c r="B2289" i="2"/>
  <c r="C2289" i="2" s="1"/>
  <c r="B2290" i="2"/>
  <c r="B2291" i="2"/>
  <c r="B2292" i="2"/>
  <c r="C2292" i="2" s="1"/>
  <c r="B2293" i="2"/>
  <c r="C2293" i="2" s="1"/>
  <c r="B2294" i="2"/>
  <c r="B2295" i="2"/>
  <c r="C2295" i="2" s="1"/>
  <c r="D2295" i="2" s="1"/>
  <c r="L2295" i="2" s="1"/>
  <c r="C2296" i="2"/>
  <c r="D2296" i="2"/>
  <c r="E2296" i="2"/>
  <c r="F2296" i="2" s="1"/>
  <c r="G2296" i="2" s="1"/>
  <c r="H2296" i="2" s="1"/>
  <c r="I2296" i="2" s="1"/>
  <c r="J2296" i="2" s="1"/>
  <c r="B2297" i="2"/>
  <c r="B2298" i="2"/>
  <c r="B2299" i="2"/>
  <c r="C2299" i="2" s="1"/>
  <c r="B2300" i="2"/>
  <c r="B2301" i="2"/>
  <c r="B2302" i="2"/>
  <c r="C2302" i="2" s="1"/>
  <c r="B2303" i="2"/>
  <c r="B2304" i="2"/>
  <c r="C2305" i="2"/>
  <c r="D2305" i="2" s="1"/>
  <c r="E2305" i="2" s="1"/>
  <c r="F2305" i="2" s="1"/>
  <c r="G2305" i="2" s="1"/>
  <c r="H2305" i="2" s="1"/>
  <c r="I2305" i="2" s="1"/>
  <c r="J2305" i="2" s="1"/>
  <c r="B2306" i="2"/>
  <c r="C2306" i="2" s="1"/>
  <c r="B2307" i="2"/>
  <c r="B2308" i="2"/>
  <c r="B2309" i="2"/>
  <c r="B2310" i="2"/>
  <c r="B2311" i="2"/>
  <c r="B2312" i="2"/>
  <c r="C2312" i="2" s="1"/>
  <c r="D2312" i="2" s="1"/>
  <c r="E2312" i="2" s="1"/>
  <c r="F2312" i="2" s="1"/>
  <c r="G2312" i="2" s="1"/>
  <c r="H2312" i="2" s="1"/>
  <c r="I2312" i="2" s="1"/>
  <c r="B2313" i="2"/>
  <c r="C2313" i="2" s="1"/>
  <c r="C2314" i="2"/>
  <c r="D2314" i="2" s="1"/>
  <c r="E2314" i="2" s="1"/>
  <c r="F2314" i="2" s="1"/>
  <c r="G2314" i="2"/>
  <c r="H2314" i="2" s="1"/>
  <c r="I2314" i="2" s="1"/>
  <c r="J2314" i="2" s="1"/>
  <c r="B2315" i="2"/>
  <c r="C2315" i="2" s="1"/>
  <c r="B2316" i="2"/>
  <c r="C2316" i="2" s="1"/>
  <c r="D2316" i="2" s="1"/>
  <c r="B2317" i="2"/>
  <c r="B2318" i="2"/>
  <c r="B2319" i="2"/>
  <c r="C2319" i="2" s="1"/>
  <c r="B2320" i="2"/>
  <c r="B2321" i="2"/>
  <c r="C2321" i="2" s="1"/>
  <c r="B2322" i="2"/>
  <c r="C2322" i="2" s="1"/>
  <c r="C2323" i="2"/>
  <c r="D2323" i="2"/>
  <c r="E2323" i="2"/>
  <c r="F2323" i="2" s="1"/>
  <c r="G2323" i="2" s="1"/>
  <c r="H2323" i="2" s="1"/>
  <c r="I2323" i="2" s="1"/>
  <c r="J2323" i="2" s="1"/>
  <c r="B2324" i="2"/>
  <c r="B2325" i="2"/>
  <c r="C2325" i="2" s="1"/>
  <c r="B2326" i="2"/>
  <c r="C2326" i="2" s="1"/>
  <c r="D2326" i="2" s="1"/>
  <c r="B2327" i="2"/>
  <c r="B2328" i="2"/>
  <c r="C2328" i="2" s="1"/>
  <c r="B2329" i="2"/>
  <c r="B2330" i="2"/>
  <c r="C2330" i="2" s="1"/>
  <c r="B2331" i="2"/>
  <c r="C2331" i="2" s="1"/>
  <c r="C2332" i="2"/>
  <c r="D2332" i="2"/>
  <c r="E2332" i="2"/>
  <c r="F2332" i="2" s="1"/>
  <c r="G2332" i="2" s="1"/>
  <c r="H2332" i="2" s="1"/>
  <c r="I2332" i="2" s="1"/>
  <c r="J2332" i="2" s="1"/>
  <c r="B2333" i="2"/>
  <c r="C2333" i="2" s="1"/>
  <c r="B2334" i="2"/>
  <c r="B2335" i="2"/>
  <c r="C2335" i="2" s="1"/>
  <c r="B2336" i="2"/>
  <c r="C2336" i="2" s="1"/>
  <c r="B2337" i="2"/>
  <c r="B2338" i="2"/>
  <c r="C2338" i="2" s="1"/>
  <c r="D2338" i="2" s="1"/>
  <c r="E2338" i="2" s="1"/>
  <c r="F2338" i="2" s="1"/>
  <c r="G2338" i="2" s="1"/>
  <c r="B2339" i="2"/>
  <c r="B2340" i="2"/>
  <c r="C2341" i="2"/>
  <c r="D2341" i="2" s="1"/>
  <c r="E2341" i="2"/>
  <c r="F2341" i="2"/>
  <c r="G2341" i="2" s="1"/>
  <c r="H2341" i="2" s="1"/>
  <c r="I2341" i="2"/>
  <c r="J2341" i="2" s="1"/>
  <c r="B2342" i="2"/>
  <c r="B2343" i="2"/>
  <c r="C2343" i="2" s="1"/>
  <c r="D2343" i="2" s="1"/>
  <c r="B2344" i="2"/>
  <c r="B2345" i="2"/>
  <c r="B2346" i="2"/>
  <c r="B2347" i="2"/>
  <c r="C2347" i="2" s="1"/>
  <c r="B2348" i="2"/>
  <c r="C2348" i="2" s="1"/>
  <c r="B2349" i="2"/>
  <c r="C2349" i="2" s="1"/>
  <c r="C2350" i="2"/>
  <c r="D2350" i="2"/>
  <c r="E2350" i="2" s="1"/>
  <c r="F2350" i="2" s="1"/>
  <c r="G2350" i="2" s="1"/>
  <c r="H2350" i="2"/>
  <c r="I2350" i="2" s="1"/>
  <c r="J2350" i="2" s="1"/>
  <c r="B2351" i="2"/>
  <c r="B2352" i="2"/>
  <c r="C2352" i="2" s="1"/>
  <c r="B2353" i="2"/>
  <c r="C2353" i="2" s="1"/>
  <c r="B2354" i="2"/>
  <c r="C2354" i="2" s="1"/>
  <c r="B2355" i="2"/>
  <c r="B2356" i="2"/>
  <c r="B2357" i="2"/>
  <c r="C2357" i="2" s="1"/>
  <c r="B2358" i="2"/>
  <c r="C2359" i="2"/>
  <c r="D2359" i="2" s="1"/>
  <c r="E2359" i="2" s="1"/>
  <c r="F2359" i="2"/>
  <c r="G2359" i="2" s="1"/>
  <c r="H2359" i="2" s="1"/>
  <c r="I2359" i="2" s="1"/>
  <c r="J2359" i="2" s="1"/>
  <c r="B2360" i="2"/>
  <c r="C2360" i="2" s="1"/>
  <c r="B2361" i="2"/>
  <c r="C2361" i="2" s="1"/>
  <c r="B2362" i="2"/>
  <c r="B2363" i="2"/>
  <c r="C2363" i="2" s="1"/>
  <c r="B2364" i="2"/>
  <c r="C2364" i="2" s="1"/>
  <c r="B2365" i="2"/>
  <c r="C2365" i="2" s="1"/>
  <c r="B2366" i="2"/>
  <c r="C2366" i="2" s="1"/>
  <c r="B2367" i="2"/>
  <c r="C2368" i="2"/>
  <c r="D2368" i="2"/>
  <c r="E2368" i="2"/>
  <c r="F2368" i="2" s="1"/>
  <c r="G2368" i="2" s="1"/>
  <c r="H2368" i="2"/>
  <c r="I2368" i="2" s="1"/>
  <c r="J2368" i="2" s="1"/>
  <c r="B2369" i="2"/>
  <c r="B2370" i="2"/>
  <c r="C2370" i="2" s="1"/>
  <c r="B2371" i="2"/>
  <c r="C2371" i="2" s="1"/>
  <c r="D2371" i="2" s="1"/>
  <c r="B2372" i="2"/>
  <c r="B2373" i="2"/>
  <c r="C2373" i="2" s="1"/>
  <c r="B2374" i="2"/>
  <c r="B2375" i="2"/>
  <c r="B2376" i="2"/>
  <c r="C2376" i="2" s="1"/>
  <c r="C2377" i="2"/>
  <c r="D2377" i="2"/>
  <c r="E2377" i="2" s="1"/>
  <c r="F2377" i="2" s="1"/>
  <c r="G2377" i="2" s="1"/>
  <c r="H2377" i="2" s="1"/>
  <c r="I2377" i="2" s="1"/>
  <c r="J2377" i="2"/>
  <c r="B2378" i="2"/>
  <c r="C2378" i="2" s="1"/>
  <c r="B2379" i="2"/>
  <c r="B2380" i="2"/>
  <c r="C2380" i="2" s="1"/>
  <c r="B2381" i="2"/>
  <c r="C2381" i="2" s="1"/>
  <c r="B2382" i="2"/>
  <c r="B2383" i="2"/>
  <c r="C2383" i="2" s="1"/>
  <c r="B2384" i="2"/>
  <c r="B2385" i="2"/>
  <c r="C2386" i="2"/>
  <c r="D2386" i="2" s="1"/>
  <c r="E2386" i="2" s="1"/>
  <c r="F2386" i="2" s="1"/>
  <c r="G2386" i="2" s="1"/>
  <c r="H2386" i="2" s="1"/>
  <c r="I2386" i="2" s="1"/>
  <c r="J2386" i="2" s="1"/>
  <c r="B2387" i="2"/>
  <c r="C2387" i="2" s="1"/>
  <c r="B2388" i="2"/>
  <c r="C2388" i="2" s="1"/>
  <c r="D2388" i="2" s="1"/>
  <c r="B2389" i="2"/>
  <c r="B2390" i="2"/>
  <c r="C2390" i="2" s="1"/>
  <c r="B2391" i="2"/>
  <c r="C2391" i="2" s="1"/>
  <c r="D2391" i="2" s="1"/>
  <c r="B2392" i="2"/>
  <c r="B2393" i="2"/>
  <c r="C2393" i="2" s="1"/>
  <c r="B2394" i="2"/>
  <c r="C2394" i="2" s="1"/>
  <c r="C2395" i="2"/>
  <c r="D2395" i="2"/>
  <c r="E2395" i="2"/>
  <c r="F2395" i="2" s="1"/>
  <c r="G2395" i="2" s="1"/>
  <c r="H2395" i="2" s="1"/>
  <c r="I2395" i="2" s="1"/>
  <c r="J2395" i="2" s="1"/>
  <c r="B2396" i="2"/>
  <c r="B2397" i="2"/>
  <c r="C2397" i="2" s="1"/>
  <c r="B2398" i="2"/>
  <c r="C2398" i="2" s="1"/>
  <c r="D2398" i="2" s="1"/>
  <c r="B2399" i="2"/>
  <c r="B2400" i="2"/>
  <c r="C2400" i="2" s="1"/>
  <c r="B2401" i="2"/>
  <c r="B2402" i="2"/>
  <c r="B2403" i="2"/>
  <c r="C2403" i="2" s="1"/>
  <c r="C2404" i="2"/>
  <c r="D2404" i="2"/>
  <c r="E2404" i="2" s="1"/>
  <c r="F2404" i="2" s="1"/>
  <c r="G2404" i="2" s="1"/>
  <c r="H2404" i="2" s="1"/>
  <c r="I2404" i="2" s="1"/>
  <c r="J2404" i="2" s="1"/>
  <c r="B2405" i="2"/>
  <c r="C2405" i="2" s="1"/>
  <c r="D2405" i="2" s="1"/>
  <c r="B2406" i="2"/>
  <c r="B2407" i="2"/>
  <c r="C2407" i="2" s="1"/>
  <c r="B2408" i="2"/>
  <c r="C2408" i="2" s="1"/>
  <c r="D2408" i="2" s="1"/>
  <c r="B2409" i="2"/>
  <c r="B2410" i="2"/>
  <c r="C2410" i="2" s="1"/>
  <c r="B2411" i="2"/>
  <c r="C2411" i="2" s="1"/>
  <c r="B2412" i="2"/>
  <c r="C2413" i="2"/>
  <c r="D2413" i="2" s="1"/>
  <c r="E2413" i="2" s="1"/>
  <c r="F2413" i="2"/>
  <c r="G2413" i="2" s="1"/>
  <c r="H2413" i="2" s="1"/>
  <c r="I2413" i="2" s="1"/>
  <c r="J2413" i="2" s="1"/>
  <c r="B2414" i="2"/>
  <c r="C2414" i="2" s="1"/>
  <c r="B2415" i="2"/>
  <c r="C2415" i="2" s="1"/>
  <c r="D2415" i="2" s="1"/>
  <c r="B2416" i="2"/>
  <c r="B2417" i="2"/>
  <c r="C2417" i="2" s="1"/>
  <c r="B2418" i="2"/>
  <c r="C2418" i="2" s="1"/>
  <c r="D2418" i="2" s="1"/>
  <c r="B2419" i="2"/>
  <c r="C2419" i="2" s="1"/>
  <c r="B2420" i="2"/>
  <c r="C2420" i="2" s="1"/>
  <c r="B2421" i="2"/>
  <c r="C2421" i="2" s="1"/>
  <c r="C2422" i="2"/>
  <c r="D2422" i="2" s="1"/>
  <c r="E2422" i="2" s="1"/>
  <c r="F2422" i="2" s="1"/>
  <c r="G2422" i="2" s="1"/>
  <c r="H2422" i="2"/>
  <c r="I2422" i="2" s="1"/>
  <c r="J2422" i="2" s="1"/>
  <c r="B2423" i="2"/>
  <c r="B2424" i="2"/>
  <c r="C2424" i="2" s="1"/>
  <c r="B2425" i="2"/>
  <c r="C2425" i="2" s="1"/>
  <c r="D2425" i="2" s="1"/>
  <c r="B2426" i="2"/>
  <c r="B2427" i="2"/>
  <c r="C2427" i="2" s="1"/>
  <c r="B2428" i="2"/>
  <c r="B2429" i="2"/>
  <c r="B2430" i="2"/>
  <c r="C2430" i="2" s="1"/>
  <c r="C2431" i="2"/>
  <c r="D2431" i="2"/>
  <c r="E2431" i="2" s="1"/>
  <c r="F2431" i="2" s="1"/>
  <c r="G2431" i="2" s="1"/>
  <c r="H2431" i="2" s="1"/>
  <c r="I2431" i="2" s="1"/>
  <c r="J2431" i="2"/>
  <c r="B2432" i="2"/>
  <c r="C2432" i="2" s="1"/>
  <c r="D2432" i="2" s="1"/>
  <c r="B2433" i="2"/>
  <c r="B2434" i="2"/>
  <c r="C2434" i="2" s="1"/>
  <c r="B2435" i="2"/>
  <c r="C2435" i="2" s="1"/>
  <c r="D2435" i="2" s="1"/>
  <c r="B2436" i="2"/>
  <c r="B2437" i="2"/>
  <c r="C2437" i="2" s="1"/>
  <c r="B2438" i="2"/>
  <c r="C2438" i="2" s="1"/>
  <c r="B2439" i="2"/>
  <c r="C2440" i="2"/>
  <c r="D2440" i="2" s="1"/>
  <c r="E2440" i="2" s="1"/>
  <c r="F2440" i="2" s="1"/>
  <c r="G2440" i="2" s="1"/>
  <c r="H2440" i="2" s="1"/>
  <c r="I2440" i="2" s="1"/>
  <c r="J2440" i="2" s="1"/>
  <c r="B2441" i="2"/>
  <c r="C2441" i="2" s="1"/>
  <c r="B2442" i="2"/>
  <c r="C2442" i="2" s="1"/>
  <c r="D2442" i="2" s="1"/>
  <c r="B2443" i="2"/>
  <c r="B2444" i="2"/>
  <c r="C2444" i="2" s="1"/>
  <c r="B2445" i="2"/>
  <c r="C2445" i="2" s="1"/>
  <c r="D2445" i="2" s="1"/>
  <c r="B2446" i="2"/>
  <c r="C2446" i="2" s="1"/>
  <c r="B2447" i="2"/>
  <c r="C2447" i="2" s="1"/>
  <c r="B2448" i="2"/>
  <c r="C2449" i="2"/>
  <c r="D2449" i="2" s="1"/>
  <c r="E2449" i="2" s="1"/>
  <c r="F2449" i="2" s="1"/>
  <c r="G2449" i="2" s="1"/>
  <c r="H2449" i="2"/>
  <c r="I2449" i="2" s="1"/>
  <c r="J2449" i="2" s="1"/>
  <c r="B2450" i="2"/>
  <c r="B2451" i="2"/>
  <c r="C2451" i="2" s="1"/>
  <c r="B2452" i="2"/>
  <c r="C2452" i="2" s="1"/>
  <c r="D2452" i="2" s="1"/>
  <c r="B2453" i="2"/>
  <c r="B2454" i="2"/>
  <c r="C2454" i="2" s="1"/>
  <c r="B2455" i="2"/>
  <c r="B2456" i="2"/>
  <c r="B2457" i="2"/>
  <c r="C2457" i="2" s="1"/>
  <c r="C2458" i="2"/>
  <c r="D2458" i="2"/>
  <c r="E2458" i="2" s="1"/>
  <c r="F2458" i="2" s="1"/>
  <c r="G2458" i="2" s="1"/>
  <c r="H2458" i="2" s="1"/>
  <c r="I2458" i="2" s="1"/>
  <c r="J2458" i="2"/>
  <c r="B2459" i="2"/>
  <c r="C2459" i="2" s="1"/>
  <c r="D2459" i="2" s="1"/>
  <c r="B2460" i="2"/>
  <c r="B2461" i="2"/>
  <c r="B2462" i="2"/>
  <c r="C2462" i="2" s="1"/>
  <c r="D2462" i="2" s="1"/>
  <c r="B2463" i="2"/>
  <c r="B2464" i="2"/>
  <c r="C2464" i="2" s="1"/>
  <c r="B2465" i="2"/>
  <c r="C2465" i="2" s="1"/>
  <c r="B2466" i="2"/>
  <c r="C2467" i="2"/>
  <c r="D2467" i="2" s="1"/>
  <c r="E2467" i="2" s="1"/>
  <c r="F2467" i="2"/>
  <c r="G2467" i="2" s="1"/>
  <c r="H2467" i="2" s="1"/>
  <c r="I2467" i="2" s="1"/>
  <c r="J2467" i="2" s="1"/>
  <c r="B2468" i="2"/>
  <c r="C2468" i="2" s="1"/>
  <c r="B2469" i="2"/>
  <c r="C2469" i="2" s="1"/>
  <c r="D2469" i="2" s="1"/>
  <c r="B2470" i="2"/>
  <c r="B2471" i="2"/>
  <c r="C2471" i="2" s="1"/>
  <c r="B2472" i="2"/>
  <c r="C2472" i="2" s="1"/>
  <c r="D2472" i="2" s="1"/>
  <c r="B2473" i="2"/>
  <c r="C2473" i="2" s="1"/>
  <c r="B2474" i="2"/>
  <c r="C2474" i="2" s="1"/>
  <c r="B2475" i="2"/>
  <c r="C2476" i="2"/>
  <c r="D2476" i="2" s="1"/>
  <c r="E2476" i="2" s="1"/>
  <c r="F2476" i="2" s="1"/>
  <c r="G2476" i="2" s="1"/>
  <c r="H2476" i="2" s="1"/>
  <c r="I2476" i="2" s="1"/>
  <c r="J2476" i="2" s="1"/>
  <c r="B2477" i="2"/>
  <c r="B2478" i="2"/>
  <c r="C2478" i="2" s="1"/>
  <c r="B2479" i="2"/>
  <c r="C2479" i="2" s="1"/>
  <c r="D2479" i="2" s="1"/>
  <c r="B2480" i="2"/>
  <c r="B2481" i="2"/>
  <c r="B2482" i="2"/>
  <c r="B2483" i="2"/>
  <c r="B2484" i="2"/>
  <c r="C2484" i="2" s="1"/>
  <c r="C2485" i="2"/>
  <c r="D2485" i="2"/>
  <c r="E2485" i="2" s="1"/>
  <c r="F2485" i="2" s="1"/>
  <c r="G2485" i="2" s="1"/>
  <c r="H2485" i="2" s="1"/>
  <c r="I2485" i="2" s="1"/>
  <c r="J2485" i="2" s="1"/>
  <c r="B2486" i="2"/>
  <c r="C2486" i="2" s="1"/>
  <c r="D2486" i="2" s="1"/>
  <c r="B2487" i="2"/>
  <c r="B2488" i="2"/>
  <c r="C2488" i="2" s="1"/>
  <c r="B2489" i="2"/>
  <c r="C2489" i="2" s="1"/>
  <c r="D2489" i="2" s="1"/>
  <c r="B2490" i="2"/>
  <c r="B2491" i="2"/>
  <c r="C2491" i="2" s="1"/>
  <c r="B2492" i="2"/>
  <c r="C2492" i="2" s="1"/>
  <c r="B2493" i="2"/>
  <c r="C2494" i="2"/>
  <c r="D2494" i="2" s="1"/>
  <c r="E2494" i="2" s="1"/>
  <c r="F2494" i="2"/>
  <c r="G2494" i="2" s="1"/>
  <c r="H2494" i="2" s="1"/>
  <c r="I2494" i="2" s="1"/>
  <c r="J2494" i="2" s="1"/>
  <c r="B2495" i="2"/>
  <c r="C2495" i="2" s="1"/>
  <c r="B2496" i="2"/>
  <c r="C2496" i="2" s="1"/>
  <c r="D2496" i="2" s="1"/>
  <c r="B2497" i="2"/>
  <c r="B2498" i="2"/>
  <c r="C2498" i="2" s="1"/>
  <c r="B2499" i="2"/>
  <c r="C2499" i="2" s="1"/>
  <c r="D2499" i="2" s="1"/>
  <c r="B2500" i="2"/>
  <c r="B2501" i="2"/>
  <c r="C2501" i="2" s="1"/>
  <c r="B2502" i="2"/>
  <c r="C2502" i="2" s="1"/>
  <c r="C2503" i="2"/>
  <c r="D2503" i="2" s="1"/>
  <c r="E2503" i="2" s="1"/>
  <c r="F2503" i="2" s="1"/>
  <c r="G2503" i="2" s="1"/>
  <c r="H2503" i="2" s="1"/>
  <c r="I2503" i="2" s="1"/>
  <c r="J2503" i="2" s="1"/>
  <c r="B2504" i="2"/>
  <c r="B2505" i="2"/>
  <c r="C2505" i="2" s="1"/>
  <c r="B2506" i="2"/>
  <c r="C2506" i="2" s="1"/>
  <c r="D2506" i="2" s="1"/>
  <c r="B2507" i="2"/>
  <c r="B2508" i="2"/>
  <c r="C2508" i="2" s="1"/>
  <c r="B2509" i="2"/>
  <c r="B2510" i="2"/>
  <c r="B2511" i="2"/>
  <c r="C2511" i="2" s="1"/>
  <c r="C2512" i="2"/>
  <c r="D2512" i="2"/>
  <c r="E2512" i="2" s="1"/>
  <c r="F2512" i="2" s="1"/>
  <c r="G2512" i="2" s="1"/>
  <c r="H2512" i="2" s="1"/>
  <c r="I2512" i="2" s="1"/>
  <c r="J2512" i="2" s="1"/>
  <c r="B2513" i="2"/>
  <c r="C2513" i="2" s="1"/>
  <c r="D2513" i="2" s="1"/>
  <c r="B2514" i="2"/>
  <c r="B2515" i="2"/>
  <c r="C2515" i="2" s="1"/>
  <c r="B2516" i="2"/>
  <c r="C2516" i="2" s="1"/>
  <c r="D2516" i="2" s="1"/>
  <c r="B2517" i="2"/>
  <c r="B2518" i="2"/>
  <c r="B2519" i="2"/>
  <c r="B2520" i="2"/>
  <c r="C2521" i="2"/>
  <c r="D2521" i="2" s="1"/>
  <c r="E2521" i="2" s="1"/>
  <c r="F2521" i="2" s="1"/>
  <c r="G2521" i="2" s="1"/>
  <c r="H2521" i="2" s="1"/>
  <c r="I2521" i="2" s="1"/>
  <c r="J2521" i="2" s="1"/>
  <c r="B2522" i="2"/>
  <c r="C2522" i="2" s="1"/>
  <c r="B2523" i="2"/>
  <c r="C2523" i="2" s="1"/>
  <c r="D2523" i="2" s="1"/>
  <c r="B2524" i="2"/>
  <c r="B2525" i="2"/>
  <c r="B2526" i="2"/>
  <c r="C2526" i="2" s="1"/>
  <c r="D2526" i="2" s="1"/>
  <c r="B2527" i="2"/>
  <c r="B2528" i="2"/>
  <c r="C2528" i="2" s="1"/>
  <c r="B2529" i="2"/>
  <c r="C2529" i="2" s="1"/>
  <c r="C2530" i="2"/>
  <c r="D2530" i="2" s="1"/>
  <c r="E2530" i="2" s="1"/>
  <c r="F2530" i="2" s="1"/>
  <c r="G2530" i="2" s="1"/>
  <c r="H2530" i="2"/>
  <c r="I2530" i="2" s="1"/>
  <c r="J2530" i="2" s="1"/>
  <c r="B2531" i="2"/>
  <c r="B2532" i="2"/>
  <c r="C2532" i="2" s="1"/>
  <c r="B2533" i="2"/>
  <c r="C2533" i="2" s="1"/>
  <c r="D2533" i="2" s="1"/>
  <c r="B2534" i="2"/>
  <c r="B2535" i="2"/>
  <c r="C2535" i="2" s="1"/>
  <c r="B2536" i="2"/>
  <c r="B2537" i="2"/>
  <c r="B2538" i="2"/>
  <c r="C2538" i="2" s="1"/>
  <c r="C2539" i="2"/>
  <c r="D2539" i="2"/>
  <c r="E2539" i="2" s="1"/>
  <c r="F2539" i="2" s="1"/>
  <c r="G2539" i="2" s="1"/>
  <c r="H2539" i="2" s="1"/>
  <c r="I2539" i="2" s="1"/>
  <c r="J2539" i="2"/>
  <c r="B2540" i="2"/>
  <c r="C2540" i="2" s="1"/>
  <c r="D2540" i="2" s="1"/>
  <c r="B2541" i="2"/>
  <c r="B2542" i="2"/>
  <c r="C2542" i="2" s="1"/>
  <c r="B2543" i="2"/>
  <c r="C2543" i="2" s="1"/>
  <c r="D2543" i="2" s="1"/>
  <c r="B2544" i="2"/>
  <c r="B2545" i="2"/>
  <c r="B2546" i="2"/>
  <c r="B2547" i="2"/>
  <c r="C2548" i="2"/>
  <c r="D2548" i="2" s="1"/>
  <c r="E2548" i="2" s="1"/>
  <c r="F2548" i="2" s="1"/>
  <c r="G2548" i="2" s="1"/>
  <c r="H2548" i="2" s="1"/>
  <c r="I2548" i="2" s="1"/>
  <c r="J2548" i="2" s="1"/>
  <c r="B2549" i="2"/>
  <c r="C2549" i="2" s="1"/>
  <c r="B2550" i="2"/>
  <c r="C2550" i="2" s="1"/>
  <c r="D2550" i="2" s="1"/>
  <c r="B2551" i="2"/>
  <c r="B2552" i="2"/>
  <c r="B2553" i="2"/>
  <c r="C2553" i="2" s="1"/>
  <c r="D2553" i="2" s="1"/>
  <c r="B2554" i="2"/>
  <c r="B2555" i="2"/>
  <c r="C2555" i="2" s="1"/>
  <c r="B2556" i="2"/>
  <c r="C2556" i="2" s="1"/>
  <c r="C2557" i="2"/>
  <c r="D2557" i="2" s="1"/>
  <c r="E2557" i="2" s="1"/>
  <c r="F2557" i="2" s="1"/>
  <c r="G2557" i="2" s="1"/>
  <c r="H2557" i="2" s="1"/>
  <c r="I2557" i="2" s="1"/>
  <c r="J2557" i="2" s="1"/>
  <c r="B2558" i="2"/>
  <c r="B2559" i="2"/>
  <c r="C2559" i="2" s="1"/>
  <c r="B2560" i="2"/>
  <c r="C2560" i="2" s="1"/>
  <c r="D2560" i="2" s="1"/>
  <c r="B2561" i="2"/>
  <c r="B2562" i="2"/>
  <c r="C2562" i="2" s="1"/>
  <c r="B2563" i="2"/>
  <c r="B2564" i="2"/>
  <c r="B2565" i="2"/>
  <c r="C2566" i="2"/>
  <c r="D2566" i="2"/>
  <c r="E2566" i="2" s="1"/>
  <c r="F2566" i="2" s="1"/>
  <c r="G2566" i="2" s="1"/>
  <c r="H2566" i="2" s="1"/>
  <c r="I2566" i="2" s="1"/>
  <c r="J2566" i="2" s="1"/>
  <c r="B2567" i="2"/>
  <c r="C2567" i="2" s="1"/>
  <c r="D2567" i="2" s="1"/>
  <c r="B2568" i="2"/>
  <c r="B2569" i="2"/>
  <c r="B2570" i="2"/>
  <c r="C2570" i="2" s="1"/>
  <c r="D2570" i="2" s="1"/>
  <c r="B2571" i="2"/>
  <c r="B2572" i="2"/>
  <c r="C2572" i="2" s="1"/>
  <c r="B2573" i="2"/>
  <c r="C2573" i="2" s="1"/>
  <c r="D2573" i="2" s="1"/>
  <c r="E2573" i="2" s="1"/>
  <c r="B2574" i="2"/>
  <c r="C2575" i="2"/>
  <c r="D2575" i="2" s="1"/>
  <c r="E2575" i="2" s="1"/>
  <c r="F2575" i="2"/>
  <c r="G2575" i="2" s="1"/>
  <c r="H2575" i="2" s="1"/>
  <c r="I2575" i="2" s="1"/>
  <c r="J2575" i="2" s="1"/>
  <c r="B2576" i="2"/>
  <c r="C2576" i="2" s="1"/>
  <c r="B2577" i="2"/>
  <c r="C2577" i="2" s="1"/>
  <c r="D2577" i="2" s="1"/>
  <c r="B2578" i="2"/>
  <c r="B2579" i="2"/>
  <c r="C2579" i="2" s="1"/>
  <c r="B2580" i="2"/>
  <c r="C2580" i="2" s="1"/>
  <c r="D2580" i="2" s="1"/>
  <c r="B2581" i="2"/>
  <c r="C2581" i="2" s="1"/>
  <c r="B2582" i="2"/>
  <c r="B2583" i="2"/>
  <c r="C2584" i="2"/>
  <c r="D2584" i="2" s="1"/>
  <c r="E2584" i="2" s="1"/>
  <c r="F2584" i="2" s="1"/>
  <c r="G2584" i="2" s="1"/>
  <c r="H2584" i="2"/>
  <c r="I2584" i="2" s="1"/>
  <c r="J2584" i="2" s="1"/>
  <c r="B2585" i="2"/>
  <c r="B2586" i="2"/>
  <c r="C2586" i="2" s="1"/>
  <c r="B2587" i="2"/>
  <c r="C2587" i="2" s="1"/>
  <c r="D2587" i="2" s="1"/>
  <c r="B2588" i="2"/>
  <c r="B2589" i="2"/>
  <c r="B2590" i="2"/>
  <c r="B2591" i="2"/>
  <c r="B2592" i="2"/>
  <c r="C2592" i="2" s="1"/>
  <c r="C2593" i="2"/>
  <c r="D2593" i="2"/>
  <c r="E2593" i="2" s="1"/>
  <c r="F2593" i="2" s="1"/>
  <c r="G2593" i="2" s="1"/>
  <c r="H2593" i="2" s="1"/>
  <c r="I2593" i="2" s="1"/>
  <c r="J2593" i="2"/>
  <c r="B2594" i="2"/>
  <c r="C2594" i="2" s="1"/>
  <c r="D2594" i="2" s="1"/>
  <c r="B2595" i="2"/>
  <c r="B2596" i="2"/>
  <c r="C2596" i="2" s="1"/>
  <c r="B2597" i="2"/>
  <c r="C2597" i="2" s="1"/>
  <c r="D2597" i="2" s="1"/>
  <c r="B2598" i="2"/>
  <c r="B2599" i="2"/>
  <c r="C2599" i="2" s="1"/>
  <c r="D2599" i="2" s="1"/>
  <c r="E2599" i="2" s="1"/>
  <c r="B2600" i="2"/>
  <c r="C2600" i="2" s="1"/>
  <c r="B2601" i="2"/>
  <c r="C2602" i="2"/>
  <c r="D2602" i="2" s="1"/>
  <c r="E2602" i="2" s="1"/>
  <c r="F2602" i="2" s="1"/>
  <c r="G2602" i="2" s="1"/>
  <c r="H2602" i="2" s="1"/>
  <c r="I2602" i="2" s="1"/>
  <c r="J2602" i="2" s="1"/>
  <c r="B2603" i="2"/>
  <c r="C2603" i="2" s="1"/>
  <c r="B2604" i="2"/>
  <c r="C2604" i="2" s="1"/>
  <c r="D2604" i="2" s="1"/>
  <c r="B2605" i="2"/>
  <c r="B2606" i="2"/>
  <c r="C2606" i="2" s="1"/>
  <c r="B2607" i="2"/>
  <c r="C2607" i="2" s="1"/>
  <c r="D2607" i="2" s="1"/>
  <c r="B2608" i="2"/>
  <c r="B2609" i="2"/>
  <c r="B2610" i="2"/>
  <c r="C2611" i="2"/>
  <c r="D2611" i="2" s="1"/>
  <c r="E2611" i="2" s="1"/>
  <c r="F2611" i="2" s="1"/>
  <c r="G2611" i="2" s="1"/>
  <c r="H2611" i="2"/>
  <c r="I2611" i="2" s="1"/>
  <c r="J2611" i="2" s="1"/>
  <c r="B2612" i="2"/>
  <c r="B2613" i="2"/>
  <c r="C2613" i="2" s="1"/>
  <c r="B2614" i="2"/>
  <c r="C2614" i="2" s="1"/>
  <c r="D2614" i="2" s="1"/>
  <c r="B2615" i="2"/>
  <c r="B2616" i="2"/>
  <c r="C2616" i="2" s="1"/>
  <c r="B2617" i="2"/>
  <c r="B2618" i="2"/>
  <c r="B2619" i="2"/>
  <c r="C2619" i="2" s="1"/>
  <c r="C2620" i="2"/>
  <c r="D2620" i="2"/>
  <c r="E2620" i="2" s="1"/>
  <c r="F2620" i="2" s="1"/>
  <c r="G2620" i="2" s="1"/>
  <c r="H2620" i="2" s="1"/>
  <c r="I2620" i="2" s="1"/>
  <c r="J2620" i="2"/>
  <c r="B2621" i="2"/>
  <c r="C2621" i="2" s="1"/>
  <c r="D2621" i="2" s="1"/>
  <c r="B2622" i="2"/>
  <c r="B2623" i="2"/>
  <c r="C2623" i="2" s="1"/>
  <c r="B2624" i="2"/>
  <c r="C2624" i="2" s="1"/>
  <c r="D2624" i="2" s="1"/>
  <c r="B2625" i="2"/>
  <c r="B2626" i="2"/>
  <c r="C2626" i="2" s="1"/>
  <c r="D2626" i="2" s="1"/>
  <c r="E2626" i="2" s="1"/>
  <c r="B2627" i="2"/>
  <c r="C2627" i="2" s="1"/>
  <c r="B2628" i="2"/>
  <c r="C2629" i="2"/>
  <c r="D2629" i="2" s="1"/>
  <c r="E2629" i="2" s="1"/>
  <c r="F2629" i="2"/>
  <c r="G2629" i="2" s="1"/>
  <c r="H2629" i="2" s="1"/>
  <c r="I2629" i="2" s="1"/>
  <c r="J2629" i="2" s="1"/>
  <c r="B2630" i="2"/>
  <c r="C2630" i="2" s="1"/>
  <c r="B2631" i="2"/>
  <c r="C2631" i="2" s="1"/>
  <c r="D2631" i="2" s="1"/>
  <c r="B2632" i="2"/>
  <c r="B2633" i="2"/>
  <c r="C2633" i="2" s="1"/>
  <c r="B2634" i="2"/>
  <c r="C2634" i="2" s="1"/>
  <c r="D2634" i="2" s="1"/>
  <c r="B2635" i="2"/>
  <c r="C2635" i="2" s="1"/>
  <c r="B2636" i="2"/>
  <c r="C2636" i="2" s="1"/>
  <c r="B2637" i="2"/>
  <c r="C2637" i="2" s="1"/>
  <c r="C2638" i="2"/>
  <c r="D2638" i="2" s="1"/>
  <c r="E2638" i="2" s="1"/>
  <c r="F2638" i="2" s="1"/>
  <c r="G2638" i="2" s="1"/>
  <c r="H2638" i="2"/>
  <c r="I2638" i="2" s="1"/>
  <c r="J2638" i="2" s="1"/>
  <c r="B2639" i="2"/>
  <c r="B2640" i="2"/>
  <c r="C2640" i="2" s="1"/>
  <c r="B2641" i="2"/>
  <c r="C2641" i="2" s="1"/>
  <c r="D2641" i="2" s="1"/>
  <c r="B2642" i="2"/>
  <c r="B2643" i="2"/>
  <c r="C2643" i="2" s="1"/>
  <c r="B2644" i="2"/>
  <c r="B2645" i="2"/>
  <c r="B2646" i="2"/>
  <c r="C2646" i="2" s="1"/>
  <c r="C2647" i="2"/>
  <c r="D2647" i="2"/>
  <c r="E2647" i="2" s="1"/>
  <c r="F2647" i="2" s="1"/>
  <c r="G2647" i="2" s="1"/>
  <c r="H2647" i="2" s="1"/>
  <c r="I2647" i="2" s="1"/>
  <c r="J2647" i="2" s="1"/>
  <c r="B2648" i="2"/>
  <c r="C2648" i="2" s="1"/>
  <c r="B2649" i="2"/>
  <c r="B2650" i="2"/>
  <c r="B2651" i="2"/>
  <c r="C2651" i="2" s="1"/>
  <c r="D2651" i="2" s="1"/>
  <c r="B2652" i="2"/>
  <c r="B2653" i="2"/>
  <c r="C2653" i="2" s="1"/>
  <c r="D2653" i="2" s="1"/>
  <c r="E2653" i="2" s="1"/>
  <c r="B2654" i="2"/>
  <c r="C2654" i="2" s="1"/>
  <c r="B2655" i="2"/>
  <c r="C2656" i="2"/>
  <c r="D2656" i="2" s="1"/>
  <c r="E2656" i="2" s="1"/>
  <c r="F2656" i="2" s="1"/>
  <c r="G2656" i="2" s="1"/>
  <c r="H2656" i="2" s="1"/>
  <c r="I2656" i="2" s="1"/>
  <c r="J2656" i="2" s="1"/>
  <c r="B2657" i="2"/>
  <c r="B2658" i="2"/>
  <c r="C2658" i="2" s="1"/>
  <c r="D2658" i="2" s="1"/>
  <c r="B2659" i="2"/>
  <c r="B2660" i="2"/>
  <c r="C2660" i="2" s="1"/>
  <c r="B2661" i="2"/>
  <c r="C2661" i="2" s="1"/>
  <c r="D2661" i="2" s="1"/>
  <c r="B2662" i="2"/>
  <c r="C2662" i="2" s="1"/>
  <c r="B2663" i="2"/>
  <c r="C2663" i="2" s="1"/>
  <c r="B2664" i="2"/>
  <c r="C2664" i="2" s="1"/>
  <c r="C2665" i="2"/>
  <c r="D2665" i="2" s="1"/>
  <c r="E2665" i="2"/>
  <c r="F2665" i="2" s="1"/>
  <c r="G2665" i="2" s="1"/>
  <c r="H2665" i="2" s="1"/>
  <c r="I2665" i="2" s="1"/>
  <c r="J2665" i="2" s="1"/>
  <c r="B2666" i="2"/>
  <c r="B2667" i="2"/>
  <c r="B2668" i="2"/>
  <c r="C2668" i="2" s="1"/>
  <c r="D2668" i="2" s="1"/>
  <c r="B2669" i="2"/>
  <c r="B2670" i="2"/>
  <c r="C2670" i="2" s="1"/>
  <c r="B2671" i="2"/>
  <c r="B2672" i="2"/>
  <c r="B2673" i="2"/>
  <c r="C2674" i="2"/>
  <c r="D2674" i="2" s="1"/>
  <c r="E2674" i="2" s="1"/>
  <c r="F2674" i="2" s="1"/>
  <c r="G2674" i="2" s="1"/>
  <c r="H2674" i="2" s="1"/>
  <c r="I2674" i="2" s="1"/>
  <c r="J2674" i="2" s="1"/>
  <c r="B2675" i="2"/>
  <c r="C2675" i="2" s="1"/>
  <c r="B2676" i="2"/>
  <c r="B2677" i="2"/>
  <c r="C2677" i="2" s="1"/>
  <c r="B2678" i="2"/>
  <c r="C2678" i="2" s="1"/>
  <c r="B2679" i="2"/>
  <c r="B2680" i="2"/>
  <c r="C2680" i="2" s="1"/>
  <c r="D2680" i="2" s="1"/>
  <c r="E2680" i="2" s="1"/>
  <c r="B2681" i="2"/>
  <c r="C2681" i="2" s="1"/>
  <c r="D2681" i="2" s="1"/>
  <c r="E2681" i="2" s="1"/>
  <c r="B2682" i="2"/>
  <c r="C2683" i="2"/>
  <c r="D2683" i="2" s="1"/>
  <c r="E2683" i="2"/>
  <c r="F2683" i="2" s="1"/>
  <c r="G2683" i="2" s="1"/>
  <c r="H2683" i="2" s="1"/>
  <c r="I2683" i="2" s="1"/>
  <c r="J2683" i="2" s="1"/>
  <c r="B2684" i="2"/>
  <c r="C2684" i="2" s="1"/>
  <c r="B2685" i="2"/>
  <c r="C2685" i="2" s="1"/>
  <c r="B2686" i="2"/>
  <c r="B2687" i="2"/>
  <c r="C2687" i="2" s="1"/>
  <c r="B2688" i="2"/>
  <c r="C2688" i="2" s="1"/>
  <c r="D2688" i="2" s="1"/>
  <c r="B2689" i="2"/>
  <c r="C2689" i="2" s="1"/>
  <c r="B2690" i="2"/>
  <c r="C2690" i="2" s="1"/>
  <c r="B2691" i="2"/>
  <c r="C2691" i="2" s="1"/>
  <c r="D2691" i="2" s="1"/>
  <c r="E2691" i="2" s="1"/>
  <c r="C2692" i="2"/>
  <c r="D2692" i="2" s="1"/>
  <c r="E2692" i="2"/>
  <c r="F2692" i="2" s="1"/>
  <c r="G2692" i="2"/>
  <c r="H2692" i="2" s="1"/>
  <c r="I2692" i="2" s="1"/>
  <c r="J2692" i="2" s="1"/>
  <c r="B2693" i="2"/>
  <c r="B2694" i="2"/>
  <c r="C2694" i="2" s="1"/>
  <c r="B2695" i="2"/>
  <c r="C2695" i="2" s="1"/>
  <c r="B2696" i="2"/>
  <c r="B2697" i="2"/>
  <c r="C2697" i="2" s="1"/>
  <c r="B2698" i="2"/>
  <c r="B2699" i="2"/>
  <c r="B2700" i="2"/>
  <c r="C2700" i="2" s="1"/>
  <c r="C2701" i="2"/>
  <c r="D2701" i="2"/>
  <c r="E2701" i="2" s="1"/>
  <c r="F2701" i="2" s="1"/>
  <c r="G2701" i="2" s="1"/>
  <c r="H2701" i="2" s="1"/>
  <c r="I2701" i="2" s="1"/>
  <c r="J2701" i="2" s="1"/>
  <c r="B2702" i="2"/>
  <c r="C2702" i="2" s="1"/>
  <c r="B2703" i="2"/>
  <c r="B2704" i="2"/>
  <c r="B2705" i="2"/>
  <c r="C2705" i="2" s="1"/>
  <c r="D2705" i="2" s="1"/>
  <c r="B2706" i="2"/>
  <c r="B2707" i="2"/>
  <c r="C2707" i="2" s="1"/>
  <c r="D2707" i="2" s="1"/>
  <c r="E2707" i="2" s="1"/>
  <c r="B2708" i="2"/>
  <c r="C2708" i="2" s="1"/>
  <c r="B2709" i="2"/>
  <c r="C2710" i="2"/>
  <c r="D2710" i="2" s="1"/>
  <c r="E2710" i="2" s="1"/>
  <c r="F2710" i="2" s="1"/>
  <c r="G2710" i="2" s="1"/>
  <c r="H2710" i="2" s="1"/>
  <c r="I2710" i="2" s="1"/>
  <c r="J2710" i="2" s="1"/>
  <c r="B2711" i="2"/>
  <c r="B2712" i="2"/>
  <c r="C2712" i="2" s="1"/>
  <c r="D2712" i="2" s="1"/>
  <c r="B2713" i="2"/>
  <c r="B2714" i="2"/>
  <c r="C2714" i="2" s="1"/>
  <c r="B2715" i="2"/>
  <c r="C2715" i="2" s="1"/>
  <c r="D2715" i="2" s="1"/>
  <c r="B2716" i="2"/>
  <c r="C2716" i="2" s="1"/>
  <c r="B2717" i="2"/>
  <c r="C2717" i="2" s="1"/>
  <c r="B2718" i="2"/>
  <c r="C2718" i="2" s="1"/>
  <c r="C2719" i="2"/>
  <c r="D2719" i="2" s="1"/>
  <c r="E2719" i="2"/>
  <c r="F2719" i="2" s="1"/>
  <c r="G2719" i="2" s="1"/>
  <c r="H2719" i="2" s="1"/>
  <c r="I2719" i="2" s="1"/>
  <c r="J2719" i="2" s="1"/>
  <c r="B2720" i="2"/>
  <c r="B2721" i="2"/>
  <c r="B2722" i="2"/>
  <c r="C2722" i="2" s="1"/>
  <c r="D2722" i="2" s="1"/>
  <c r="B2723" i="2"/>
  <c r="B2724" i="2"/>
  <c r="C2724" i="2" s="1"/>
  <c r="B2725" i="2"/>
  <c r="B2726" i="2"/>
  <c r="B2727" i="2"/>
  <c r="C2727" i="2" s="1"/>
  <c r="C2728" i="2"/>
  <c r="D2728" i="2" s="1"/>
  <c r="E2728" i="2" s="1"/>
  <c r="F2728" i="2" s="1"/>
  <c r="G2728" i="2" s="1"/>
  <c r="H2728" i="2" s="1"/>
  <c r="I2728" i="2" s="1"/>
  <c r="J2728" i="2" s="1"/>
  <c r="B2729" i="2"/>
  <c r="C2729" i="2" s="1"/>
  <c r="B2730" i="2"/>
  <c r="B2731" i="2"/>
  <c r="C2731" i="2" s="1"/>
  <c r="B2732" i="2"/>
  <c r="B2733" i="2"/>
  <c r="B2734" i="2"/>
  <c r="C2734" i="2" s="1"/>
  <c r="D2734" i="2" s="1"/>
  <c r="E2734" i="2" s="1"/>
  <c r="B2735" i="2"/>
  <c r="C2735" i="2" s="1"/>
  <c r="D2735" i="2" s="1"/>
  <c r="E2735" i="2" s="1"/>
  <c r="B2736" i="2"/>
  <c r="C2737" i="2"/>
  <c r="D2737" i="2" s="1"/>
  <c r="E2737" i="2"/>
  <c r="F2737" i="2" s="1"/>
  <c r="G2737" i="2" s="1"/>
  <c r="H2737" i="2" s="1"/>
  <c r="I2737" i="2" s="1"/>
  <c r="J2737" i="2" s="1"/>
  <c r="B2738" i="2"/>
  <c r="C2738" i="2" s="1"/>
  <c r="B2739" i="2"/>
  <c r="C2739" i="2" s="1"/>
  <c r="B2740" i="2"/>
  <c r="B2741" i="2"/>
  <c r="C2741" i="2" s="1"/>
  <c r="B2742" i="2"/>
  <c r="C2742" i="2" s="1"/>
  <c r="D2742" i="2" s="1"/>
  <c r="B2743" i="2"/>
  <c r="C2743" i="2" s="1"/>
  <c r="B2744" i="2"/>
  <c r="C2744" i="2" s="1"/>
  <c r="B2745" i="2"/>
  <c r="C2745" i="2" s="1"/>
  <c r="D2745" i="2" s="1"/>
  <c r="E2745" i="2" s="1"/>
  <c r="C2746" i="2"/>
  <c r="D2746" i="2" s="1"/>
  <c r="E2746" i="2"/>
  <c r="F2746" i="2" s="1"/>
  <c r="G2746" i="2"/>
  <c r="H2746" i="2" s="1"/>
  <c r="I2746" i="2" s="1"/>
  <c r="J2746" i="2" s="1"/>
  <c r="B2747" i="2"/>
  <c r="B2748" i="2"/>
  <c r="C2748" i="2" s="1"/>
  <c r="B2749" i="2"/>
  <c r="C2749" i="2" s="1"/>
  <c r="B2750" i="2"/>
  <c r="B2751" i="2"/>
  <c r="C2751" i="2" s="1"/>
  <c r="B2752" i="2"/>
  <c r="B2753" i="2"/>
  <c r="B2754" i="2"/>
  <c r="C2754" i="2" s="1"/>
  <c r="C2755" i="2"/>
  <c r="D2755" i="2"/>
  <c r="E2755" i="2" s="1"/>
  <c r="F2755" i="2" s="1"/>
  <c r="G2755" i="2" s="1"/>
  <c r="H2755" i="2" s="1"/>
  <c r="I2755" i="2" s="1"/>
  <c r="J2755" i="2" s="1"/>
  <c r="B2756" i="2"/>
  <c r="C2756" i="2" s="1"/>
  <c r="B2757" i="2"/>
  <c r="B2758" i="2"/>
  <c r="B2759" i="2"/>
  <c r="C2759" i="2" s="1"/>
  <c r="D2759" i="2" s="1"/>
  <c r="B2760" i="2"/>
  <c r="B2761" i="2"/>
  <c r="C2761" i="2" s="1"/>
  <c r="D2761" i="2" s="1"/>
  <c r="E2761" i="2" s="1"/>
  <c r="B2762" i="2"/>
  <c r="C2762" i="2" s="1"/>
  <c r="B2763" i="2"/>
  <c r="C2764" i="2"/>
  <c r="D2764" i="2" s="1"/>
  <c r="E2764" i="2" s="1"/>
  <c r="F2764" i="2" s="1"/>
  <c r="G2764" i="2" s="1"/>
  <c r="H2764" i="2" s="1"/>
  <c r="I2764" i="2" s="1"/>
  <c r="J2764" i="2" s="1"/>
  <c r="B2765" i="2"/>
  <c r="B2766" i="2"/>
  <c r="C2766" i="2" s="1"/>
  <c r="D2766" i="2" s="1"/>
  <c r="B2767" i="2"/>
  <c r="B2768" i="2"/>
  <c r="C2768" i="2" s="1"/>
  <c r="B2769" i="2"/>
  <c r="C2769" i="2" s="1"/>
  <c r="D2769" i="2" s="1"/>
  <c r="B2770" i="2"/>
  <c r="C2770" i="2" s="1"/>
  <c r="B2771" i="2"/>
  <c r="C2771" i="2" s="1"/>
  <c r="B2772" i="2"/>
  <c r="C2772" i="2" s="1"/>
  <c r="D2772" i="2" s="1"/>
  <c r="E2772" i="2" s="1"/>
  <c r="C2773" i="2"/>
  <c r="D2773" i="2" s="1"/>
  <c r="E2773" i="2"/>
  <c r="F2773" i="2" s="1"/>
  <c r="G2773" i="2" s="1"/>
  <c r="H2773" i="2" s="1"/>
  <c r="I2773" i="2" s="1"/>
  <c r="J2773" i="2" s="1"/>
  <c r="B2774" i="2"/>
  <c r="B2775" i="2"/>
  <c r="B2776" i="2"/>
  <c r="C2776" i="2" s="1"/>
  <c r="D2776" i="2" s="1"/>
  <c r="B2777" i="2"/>
  <c r="B2778" i="2"/>
  <c r="C2778" i="2" s="1"/>
  <c r="B2779" i="2"/>
  <c r="B2780" i="2"/>
  <c r="B2781" i="2"/>
  <c r="C2781" i="2" s="1"/>
  <c r="C2782" i="2"/>
  <c r="D2782" i="2" s="1"/>
  <c r="E2782" i="2" s="1"/>
  <c r="F2782" i="2" s="1"/>
  <c r="G2782" i="2" s="1"/>
  <c r="H2782" i="2" s="1"/>
  <c r="I2782" i="2" s="1"/>
  <c r="J2782" i="2" s="1"/>
  <c r="B2783" i="2"/>
  <c r="C2783" i="2" s="1"/>
  <c r="B2784" i="2"/>
  <c r="B2785" i="2"/>
  <c r="C2785" i="2" s="1"/>
  <c r="B2786" i="2"/>
  <c r="C2786" i="2" s="1"/>
  <c r="B2787" i="2"/>
  <c r="B2788" i="2"/>
  <c r="C2788" i="2" s="1"/>
  <c r="B2789" i="2"/>
  <c r="C2789" i="2" s="1"/>
  <c r="D2789" i="2" s="1"/>
  <c r="B2790" i="2"/>
  <c r="C2790" i="2" s="1"/>
  <c r="C2791" i="2"/>
  <c r="D2791" i="2" s="1"/>
  <c r="E2791" i="2" s="1"/>
  <c r="F2791" i="2" s="1"/>
  <c r="G2791" i="2" s="1"/>
  <c r="H2791" i="2" s="1"/>
  <c r="I2791" i="2" s="1"/>
  <c r="J2791" i="2" s="1"/>
  <c r="B2792" i="2"/>
  <c r="B2793" i="2"/>
  <c r="B2794" i="2"/>
  <c r="B2795" i="2"/>
  <c r="B2796" i="2"/>
  <c r="B2797" i="2"/>
  <c r="C2797" i="2" s="1"/>
  <c r="B2798" i="2"/>
  <c r="B2799" i="2"/>
  <c r="C2799" i="2" s="1"/>
  <c r="D2799" i="2" s="1"/>
  <c r="E2799" i="2" s="1"/>
  <c r="C2800" i="2"/>
  <c r="D2800" i="2" s="1"/>
  <c r="E2800" i="2" s="1"/>
  <c r="F2800" i="2" s="1"/>
  <c r="G2800" i="2" s="1"/>
  <c r="H2800" i="2" s="1"/>
  <c r="I2800" i="2" s="1"/>
  <c r="J2800" i="2" s="1"/>
  <c r="B2801" i="2"/>
  <c r="B2802" i="2"/>
  <c r="C2802" i="2" s="1"/>
  <c r="B2803" i="2"/>
  <c r="C2803" i="2" s="1"/>
  <c r="D2803" i="2" s="1"/>
  <c r="B2804" i="2"/>
  <c r="B2805" i="2"/>
  <c r="C2805" i="2" s="1"/>
  <c r="B2806" i="2"/>
  <c r="B2807" i="2"/>
  <c r="C2807" i="2" s="1"/>
  <c r="B2808" i="2"/>
  <c r="C2808" i="2" s="1"/>
  <c r="C2809" i="2"/>
  <c r="D2809" i="2" s="1"/>
  <c r="E2809" i="2" s="1"/>
  <c r="F2809" i="2" s="1"/>
  <c r="G2809" i="2" s="1"/>
  <c r="H2809" i="2" s="1"/>
  <c r="I2809" i="2" s="1"/>
  <c r="J2809" i="2" s="1"/>
  <c r="B2810" i="2"/>
  <c r="C2810" i="2" s="1"/>
  <c r="D2810" i="2" s="1"/>
  <c r="B2811" i="2"/>
  <c r="B2812" i="2"/>
  <c r="C2812" i="2" s="1"/>
  <c r="B2813" i="2"/>
  <c r="C2813" i="2" s="1"/>
  <c r="D2813" i="2" s="1"/>
  <c r="B2814" i="2"/>
  <c r="B2815" i="2"/>
  <c r="C2815" i="2" s="1"/>
  <c r="D2815" i="2" s="1"/>
  <c r="E2815" i="2" s="1"/>
  <c r="B2816" i="2"/>
  <c r="C2816" i="2" s="1"/>
  <c r="D2816" i="2" s="1"/>
  <c r="E2816" i="2" s="1"/>
  <c r="B2817" i="2"/>
  <c r="C2817" i="2" s="1"/>
  <c r="C2818" i="2"/>
  <c r="D2818" i="2" s="1"/>
  <c r="E2818" i="2" s="1"/>
  <c r="F2818" i="2" s="1"/>
  <c r="G2818" i="2" s="1"/>
  <c r="H2818" i="2" s="1"/>
  <c r="I2818" i="2" s="1"/>
  <c r="J2818" i="2" s="1"/>
  <c r="B2819" i="2"/>
  <c r="B2820" i="2"/>
  <c r="B2821" i="2"/>
  <c r="B2822" i="2"/>
  <c r="C2822" i="2" s="1"/>
  <c r="B2823" i="2"/>
  <c r="C2823" i="2" s="1"/>
  <c r="B2824" i="2"/>
  <c r="C2824" i="2" s="1"/>
  <c r="B2825" i="2"/>
  <c r="B2826" i="2"/>
  <c r="C2826" i="2" s="1"/>
  <c r="C2827" i="2"/>
  <c r="D2827" i="2"/>
  <c r="E2827" i="2" s="1"/>
  <c r="F2827" i="2" s="1"/>
  <c r="G2827" i="2" s="1"/>
  <c r="H2827" i="2" s="1"/>
  <c r="I2827" i="2" s="1"/>
  <c r="J2827" i="2" s="1"/>
  <c r="B2828" i="2"/>
  <c r="C2828" i="2" s="1"/>
  <c r="B2829" i="2"/>
  <c r="B2830" i="2"/>
  <c r="C2830" i="2" s="1"/>
  <c r="B2831" i="2"/>
  <c r="C2831" i="2" s="1"/>
  <c r="D2831" i="2" s="1"/>
  <c r="E2831" i="2" s="1"/>
  <c r="B2832" i="2"/>
  <c r="B2833" i="2"/>
  <c r="B2834" i="2"/>
  <c r="C2834" i="2" s="1"/>
  <c r="B2835" i="2"/>
  <c r="C2835" i="2" s="1"/>
  <c r="C2836" i="2"/>
  <c r="D2836" i="2" s="1"/>
  <c r="E2836" i="2" s="1"/>
  <c r="F2836" i="2" s="1"/>
  <c r="G2836" i="2" s="1"/>
  <c r="H2836" i="2" s="1"/>
  <c r="I2836" i="2" s="1"/>
  <c r="J2836" i="2" s="1"/>
  <c r="B2837" i="2"/>
  <c r="C2837" i="2" s="1"/>
  <c r="B2838" i="2"/>
  <c r="C2838" i="2" s="1"/>
  <c r="D2838" i="2" s="1"/>
  <c r="E2838" i="2" s="1"/>
  <c r="B2839" i="2"/>
  <c r="B2840" i="2"/>
  <c r="C2840" i="2" s="1"/>
  <c r="B2841" i="2"/>
  <c r="C2841" i="2" s="1"/>
  <c r="D2841" i="2" s="1"/>
  <c r="E2841" i="2" s="1"/>
  <c r="B2842" i="2"/>
  <c r="B2843" i="2"/>
  <c r="B2844" i="2"/>
  <c r="C2844" i="2" s="1"/>
  <c r="D2844" i="2" s="1"/>
  <c r="C2845" i="2"/>
  <c r="D2845" i="2"/>
  <c r="E2845" i="2" s="1"/>
  <c r="F2845" i="2" s="1"/>
  <c r="G2845" i="2" s="1"/>
  <c r="H2845" i="2" s="1"/>
  <c r="I2845" i="2" s="1"/>
  <c r="J2845" i="2" s="1"/>
  <c r="B2846" i="2"/>
  <c r="B2847" i="2"/>
  <c r="C2847" i="2"/>
  <c r="B2848" i="2"/>
  <c r="C2848" i="2" s="1"/>
  <c r="D2848" i="2" s="1"/>
  <c r="E2848" i="2" s="1"/>
  <c r="B2849" i="2"/>
  <c r="B2850" i="2"/>
  <c r="B2851" i="2"/>
  <c r="C2851" i="2" s="1"/>
  <c r="B2852" i="2"/>
  <c r="C2852" i="2" s="1"/>
  <c r="B2853" i="2"/>
  <c r="C2854" i="2"/>
  <c r="D2854" i="2"/>
  <c r="E2854" i="2" s="1"/>
  <c r="F2854" i="2" s="1"/>
  <c r="G2854" i="2" s="1"/>
  <c r="H2854" i="2" s="1"/>
  <c r="I2854" i="2" s="1"/>
  <c r="J2854" i="2" s="1"/>
  <c r="B2855" i="2"/>
  <c r="C2855" i="2" s="1"/>
  <c r="D2855" i="2" s="1"/>
  <c r="E2855" i="2" s="1"/>
  <c r="B2856" i="2"/>
  <c r="B2857" i="2"/>
  <c r="C2857" i="2" s="1"/>
  <c r="B2858" i="2"/>
  <c r="C2858" i="2" s="1"/>
  <c r="D2858" i="2" s="1"/>
  <c r="E2858" i="2" s="1"/>
  <c r="B2859" i="2"/>
  <c r="B2860" i="2"/>
  <c r="C2860" i="2" s="1"/>
  <c r="B2861" i="2"/>
  <c r="B2862" i="2"/>
  <c r="C2862" i="2" s="1"/>
  <c r="C2863" i="2"/>
  <c r="D2863" i="2" s="1"/>
  <c r="E2863" i="2" s="1"/>
  <c r="F2863" i="2" s="1"/>
  <c r="G2863" i="2" s="1"/>
  <c r="H2863" i="2" s="1"/>
  <c r="I2863" i="2" s="1"/>
  <c r="J2863" i="2" s="1"/>
  <c r="B2864" i="2"/>
  <c r="C2864" i="2" s="1"/>
  <c r="B2865" i="2"/>
  <c r="C2865" i="2" s="1"/>
  <c r="D2865" i="2" s="1"/>
  <c r="E2865" i="2" s="1"/>
  <c r="B2866" i="2"/>
  <c r="B2867" i="2"/>
  <c r="C2867" i="2" s="1"/>
  <c r="B2868" i="2"/>
  <c r="C2868" i="2" s="1"/>
  <c r="D2868" i="2" s="1"/>
  <c r="E2868" i="2" s="1"/>
  <c r="B2869" i="2"/>
  <c r="B2870" i="2"/>
  <c r="B2871" i="2"/>
  <c r="C2871" i="2" s="1"/>
  <c r="D2871" i="2" s="1"/>
  <c r="C2872" i="2"/>
  <c r="D2872" i="2"/>
  <c r="E2872" i="2" s="1"/>
  <c r="F2872" i="2" s="1"/>
  <c r="G2872" i="2" s="1"/>
  <c r="H2872" i="2" s="1"/>
  <c r="I2872" i="2" s="1"/>
  <c r="J2872" i="2" s="1"/>
  <c r="B2873" i="2"/>
  <c r="B2874" i="2"/>
  <c r="C2874" i="2" s="1"/>
  <c r="B2875" i="2"/>
  <c r="C2875" i="2" s="1"/>
  <c r="D2875" i="2" s="1"/>
  <c r="E2875" i="2" s="1"/>
  <c r="B2876" i="2"/>
  <c r="B2877" i="2"/>
  <c r="C2877" i="2" s="1"/>
  <c r="B2878" i="2"/>
  <c r="C2878" i="2" s="1"/>
  <c r="B2879" i="2"/>
  <c r="C2879" i="2" s="1"/>
  <c r="B2880" i="2"/>
  <c r="C2881" i="2"/>
  <c r="D2881" i="2"/>
  <c r="E2881" i="2" s="1"/>
  <c r="F2881" i="2" s="1"/>
  <c r="G2881" i="2" s="1"/>
  <c r="H2881" i="2" s="1"/>
  <c r="I2881" i="2" s="1"/>
  <c r="J2881" i="2" s="1"/>
  <c r="B2882" i="2"/>
  <c r="C2882" i="2" s="1"/>
  <c r="D2882" i="2" s="1"/>
  <c r="E2882" i="2" s="1"/>
  <c r="B2883" i="2"/>
  <c r="B2884" i="2"/>
  <c r="C2884" i="2" s="1"/>
  <c r="B2885" i="2"/>
  <c r="C2885" i="2" s="1"/>
  <c r="D2885" i="2" s="1"/>
  <c r="E2885" i="2" s="1"/>
  <c r="B2886" i="2"/>
  <c r="B2887" i="2"/>
  <c r="B2888" i="2"/>
  <c r="C2888" i="2" s="1"/>
  <c r="B2889" i="2"/>
  <c r="C2889" i="2" s="1"/>
  <c r="C2890" i="2"/>
  <c r="D2890" i="2" s="1"/>
  <c r="E2890" i="2" s="1"/>
  <c r="F2890" i="2" s="1"/>
  <c r="G2890" i="2" s="1"/>
  <c r="H2890" i="2" s="1"/>
  <c r="I2890" i="2" s="1"/>
  <c r="J2890" i="2" s="1"/>
  <c r="B2891" i="2"/>
  <c r="C2891" i="2" s="1"/>
  <c r="B2892" i="2"/>
  <c r="C2892" i="2" s="1"/>
  <c r="D2892" i="2" s="1"/>
  <c r="E2892" i="2" s="1"/>
  <c r="B2893" i="2"/>
  <c r="B2894" i="2"/>
  <c r="C2894" i="2" s="1"/>
  <c r="B2895" i="2"/>
  <c r="C2895" i="2" s="1"/>
  <c r="D2895" i="2" s="1"/>
  <c r="E2895" i="2" s="1"/>
  <c r="B2896" i="2"/>
  <c r="B2897" i="2"/>
  <c r="B2898" i="2"/>
  <c r="C2898" i="2" s="1"/>
  <c r="C2899" i="2"/>
  <c r="D2899" i="2"/>
  <c r="E2899" i="2" s="1"/>
  <c r="F2899" i="2" s="1"/>
  <c r="G2899" i="2" s="1"/>
  <c r="H2899" i="2" s="1"/>
  <c r="I2899" i="2" s="1"/>
  <c r="J2899" i="2" s="1"/>
  <c r="B2900" i="2"/>
  <c r="B2901" i="2"/>
  <c r="C2901" i="2" s="1"/>
  <c r="B2902" i="2"/>
  <c r="C2902" i="2" s="1"/>
  <c r="D2902" i="2" s="1"/>
  <c r="E2902" i="2" s="1"/>
  <c r="B2903" i="2"/>
  <c r="B2904" i="2"/>
  <c r="B2905" i="2"/>
  <c r="C2905" i="2" s="1"/>
  <c r="B2906" i="2"/>
  <c r="C2906" i="2" s="1"/>
  <c r="B2907" i="2"/>
  <c r="C2908" i="2"/>
  <c r="D2908" i="2"/>
  <c r="E2908" i="2" s="1"/>
  <c r="F2908" i="2" s="1"/>
  <c r="G2908" i="2" s="1"/>
  <c r="H2908" i="2" s="1"/>
  <c r="I2908" i="2" s="1"/>
  <c r="J2908" i="2" s="1"/>
  <c r="B2909" i="2"/>
  <c r="C2909" i="2" s="1"/>
  <c r="D2909" i="2" s="1"/>
  <c r="E2909" i="2" s="1"/>
  <c r="B2910" i="2"/>
  <c r="B2911" i="2"/>
  <c r="C2911" i="2" s="1"/>
  <c r="B2912" i="2"/>
  <c r="C2912" i="2" s="1"/>
  <c r="D2912" i="2" s="1"/>
  <c r="E2912" i="2" s="1"/>
  <c r="B2913" i="2"/>
  <c r="B2914" i="2"/>
  <c r="C2914" i="2" s="1"/>
  <c r="B2915" i="2"/>
  <c r="B2916" i="2"/>
  <c r="C2916" i="2" s="1"/>
  <c r="C2917" i="2"/>
  <c r="D2917" i="2" s="1"/>
  <c r="E2917" i="2" s="1"/>
  <c r="F2917" i="2" s="1"/>
  <c r="G2917" i="2" s="1"/>
  <c r="H2917" i="2" s="1"/>
  <c r="I2917" i="2" s="1"/>
  <c r="J2917" i="2" s="1"/>
  <c r="B2918" i="2"/>
  <c r="C2918" i="2" s="1"/>
  <c r="B2919" i="2"/>
  <c r="C2919" i="2" s="1"/>
  <c r="D2919" i="2" s="1"/>
  <c r="E2919" i="2" s="1"/>
  <c r="B2920" i="2"/>
  <c r="B2921" i="2"/>
  <c r="C2921" i="2" s="1"/>
  <c r="B2922" i="2"/>
  <c r="C2922" i="2" s="1"/>
  <c r="D2922" i="2" s="1"/>
  <c r="E2922" i="2" s="1"/>
  <c r="B2923" i="2"/>
  <c r="B2924" i="2"/>
  <c r="B2925" i="2"/>
  <c r="C2925" i="2" s="1"/>
  <c r="D2925" i="2" s="1"/>
  <c r="C2926" i="2"/>
  <c r="D2926" i="2"/>
  <c r="E2926" i="2" s="1"/>
  <c r="F2926" i="2" s="1"/>
  <c r="G2926" i="2" s="1"/>
  <c r="H2926" i="2" s="1"/>
  <c r="I2926" i="2" s="1"/>
  <c r="J2926" i="2" s="1"/>
  <c r="B2927" i="2"/>
  <c r="B2928" i="2"/>
  <c r="C2928" i="2" s="1"/>
  <c r="D2031" i="2" l="1"/>
  <c r="D2675" i="2"/>
  <c r="D2019" i="2"/>
  <c r="D2201" i="2"/>
  <c r="L2201" i="2" s="1"/>
  <c r="D2783" i="2"/>
  <c r="L2783" i="2" s="1"/>
  <c r="D1708" i="2"/>
  <c r="E1708" i="2" s="1"/>
  <c r="D2322" i="2"/>
  <c r="E2322" i="2" s="1"/>
  <c r="D2271" i="2"/>
  <c r="D2234" i="2"/>
  <c r="E2234" i="2" s="1"/>
  <c r="F2234" i="2" s="1"/>
  <c r="F1888" i="2"/>
  <c r="G1888" i="2" s="1"/>
  <c r="H1888" i="2" s="1"/>
  <c r="I1888" i="2" s="1"/>
  <c r="D2465" i="2"/>
  <c r="E2465" i="2" s="1"/>
  <c r="F2465" i="2" s="1"/>
  <c r="D2247" i="2"/>
  <c r="E2247" i="2" s="1"/>
  <c r="F2247" i="2" s="1"/>
  <c r="D1568" i="2"/>
  <c r="E1568" i="2" s="1"/>
  <c r="D2702" i="2"/>
  <c r="D2898" i="2"/>
  <c r="E2898" i="2" s="1"/>
  <c r="F2898" i="2" s="1"/>
  <c r="G2898" i="2" s="1"/>
  <c r="C2732" i="2"/>
  <c r="D2732" i="2" s="1"/>
  <c r="C2329" i="2"/>
  <c r="D2329" i="2" s="1"/>
  <c r="D1591" i="2"/>
  <c r="L1591" i="2" s="1"/>
  <c r="C1343" i="2"/>
  <c r="D1343" i="2" s="1"/>
  <c r="C2257" i="2"/>
  <c r="D2257" i="2" s="1"/>
  <c r="E2257" i="2" s="1"/>
  <c r="F2257" i="2" s="1"/>
  <c r="G2257" i="2" s="1"/>
  <c r="D2739" i="2"/>
  <c r="L2739" i="2" s="1"/>
  <c r="C1669" i="2"/>
  <c r="C1642" i="2"/>
  <c r="D1642" i="2" s="1"/>
  <c r="C1595" i="2"/>
  <c r="D1595" i="2" s="1"/>
  <c r="E1595" i="2" s="1"/>
  <c r="F1595" i="2" s="1"/>
  <c r="G1595" i="2" s="1"/>
  <c r="C1475" i="2"/>
  <c r="D1475" i="2" s="1"/>
  <c r="E1475" i="2" s="1"/>
  <c r="F1475" i="2" s="1"/>
  <c r="G1475" i="2" s="1"/>
  <c r="D2421" i="2"/>
  <c r="E2421" i="2" s="1"/>
  <c r="F2421" i="2" s="1"/>
  <c r="G2421" i="2" s="1"/>
  <c r="C2248" i="2"/>
  <c r="D2248" i="2" s="1"/>
  <c r="C1985" i="2"/>
  <c r="D1985" i="2" s="1"/>
  <c r="C1581" i="2"/>
  <c r="D1581" i="2" s="1"/>
  <c r="C2610" i="2"/>
  <c r="D2610" i="2" s="1"/>
  <c r="E2610" i="2" s="1"/>
  <c r="F2610" i="2" s="1"/>
  <c r="G2610" i="2" s="1"/>
  <c r="D2502" i="2"/>
  <c r="E2502" i="2" s="1"/>
  <c r="F2322" i="2"/>
  <c r="E2271" i="2"/>
  <c r="L2271" i="2"/>
  <c r="C1948" i="2"/>
  <c r="D1948" i="2" s="1"/>
  <c r="E1948" i="2" s="1"/>
  <c r="C2311" i="2"/>
  <c r="D2464" i="2"/>
  <c r="E2464" i="2" s="1"/>
  <c r="C2342" i="2"/>
  <c r="D2342" i="2" s="1"/>
  <c r="E2342" i="2" s="1"/>
  <c r="C1611" i="2"/>
  <c r="D1611" i="2" s="1"/>
  <c r="D2637" i="2"/>
  <c r="E2637" i="2" s="1"/>
  <c r="F2637" i="2" s="1"/>
  <c r="G2637" i="2" s="1"/>
  <c r="D2437" i="2"/>
  <c r="E2437" i="2" s="1"/>
  <c r="F2437" i="2" s="1"/>
  <c r="D2349" i="2"/>
  <c r="E2349" i="2" s="1"/>
  <c r="F2349" i="2" s="1"/>
  <c r="G2349" i="2" s="1"/>
  <c r="L2322" i="2"/>
  <c r="D2289" i="2"/>
  <c r="D2282" i="2"/>
  <c r="D2249" i="2"/>
  <c r="E2249" i="2" s="1"/>
  <c r="D2232" i="2"/>
  <c r="L2232" i="2" s="1"/>
  <c r="D2221" i="2"/>
  <c r="L2221" i="2" s="1"/>
  <c r="D2181" i="2"/>
  <c r="D1638" i="2"/>
  <c r="D1565" i="2"/>
  <c r="D1562" i="2"/>
  <c r="E1562" i="2" s="1"/>
  <c r="F1562" i="2" s="1"/>
  <c r="G1562" i="2" s="1"/>
  <c r="D1559" i="2"/>
  <c r="E1559" i="2" s="1"/>
  <c r="D1552" i="2"/>
  <c r="L1552" i="2" s="1"/>
  <c r="D354" i="2"/>
  <c r="D2556" i="2"/>
  <c r="E2556" i="2" s="1"/>
  <c r="D2529" i="2"/>
  <c r="D2492" i="2"/>
  <c r="E2492" i="2" s="1"/>
  <c r="F2492" i="2" s="1"/>
  <c r="G2492" i="2" s="1"/>
  <c r="D2411" i="2"/>
  <c r="E2411" i="2" s="1"/>
  <c r="F2411" i="2" s="1"/>
  <c r="D2394" i="2"/>
  <c r="E2394" i="2" s="1"/>
  <c r="F2394" i="2" s="1"/>
  <c r="G2394" i="2" s="1"/>
  <c r="D2244" i="2"/>
  <c r="D2178" i="2"/>
  <c r="D2154" i="2"/>
  <c r="D2096" i="2"/>
  <c r="E2096" i="2" s="1"/>
  <c r="F2096" i="2" s="1"/>
  <c r="G2096" i="2" s="1"/>
  <c r="D2034" i="2"/>
  <c r="E2034" i="2" s="1"/>
  <c r="F2034" i="2" s="1"/>
  <c r="G2034" i="2" s="1"/>
  <c r="H2034" i="2" s="1"/>
  <c r="I2034" i="2" s="1"/>
  <c r="D1975" i="2"/>
  <c r="L1975" i="2" s="1"/>
  <c r="D1746" i="2"/>
  <c r="L1746" i="2" s="1"/>
  <c r="D1676" i="2"/>
  <c r="E1676" i="2" s="1"/>
  <c r="D1649" i="2"/>
  <c r="L1568" i="2"/>
  <c r="D1277" i="2"/>
  <c r="E1277" i="2" s="1"/>
  <c r="F1277" i="2" s="1"/>
  <c r="G1277" i="2" s="1"/>
  <c r="D1065" i="2"/>
  <c r="L1065" i="2" s="1"/>
  <c r="D2222" i="2"/>
  <c r="E2222" i="2" s="1"/>
  <c r="D2122" i="2"/>
  <c r="D2095" i="2"/>
  <c r="L2095" i="2" s="1"/>
  <c r="F1889" i="2"/>
  <c r="G1889" i="2" s="1"/>
  <c r="D1628" i="2"/>
  <c r="E1628" i="2" s="1"/>
  <c r="F1628" i="2" s="1"/>
  <c r="G1628" i="2" s="1"/>
  <c r="D360" i="2"/>
  <c r="L360" i="2" s="1"/>
  <c r="D337" i="2"/>
  <c r="D2834" i="2"/>
  <c r="E2834" i="2" s="1"/>
  <c r="D2664" i="2"/>
  <c r="E2664" i="2" s="1"/>
  <c r="D2276" i="2"/>
  <c r="L2276" i="2" s="1"/>
  <c r="D2021" i="2"/>
  <c r="L2021" i="2" s="1"/>
  <c r="D1958" i="2"/>
  <c r="L1958" i="2" s="1"/>
  <c r="D1679" i="2"/>
  <c r="E1679" i="2" s="1"/>
  <c r="F1679" i="2" s="1"/>
  <c r="D1652" i="2"/>
  <c r="E1652" i="2" s="1"/>
  <c r="F1652" i="2" s="1"/>
  <c r="G1652" i="2" s="1"/>
  <c r="D1600" i="2"/>
  <c r="E1600" i="2" s="1"/>
  <c r="D1512" i="2"/>
  <c r="E1512" i="2" s="1"/>
  <c r="F1512" i="2" s="1"/>
  <c r="G1512" i="2" s="1"/>
  <c r="D2088" i="2"/>
  <c r="E2088" i="2" s="1"/>
  <c r="F2088" i="2" s="1"/>
  <c r="G2088" i="2" s="1"/>
  <c r="C2519" i="2"/>
  <c r="D2519" i="2" s="1"/>
  <c r="D2918" i="2"/>
  <c r="D2914" i="2"/>
  <c r="D2888" i="2"/>
  <c r="D2864" i="2"/>
  <c r="L2864" i="2" s="1"/>
  <c r="D2860" i="2"/>
  <c r="E2860" i="2" s="1"/>
  <c r="F2860" i="2" s="1"/>
  <c r="D2788" i="2"/>
  <c r="E2788" i="2" s="1"/>
  <c r="F2788" i="2" s="1"/>
  <c r="G2788" i="2" s="1"/>
  <c r="D2781" i="2"/>
  <c r="D2754" i="2"/>
  <c r="L2754" i="2" s="1"/>
  <c r="Q2754" i="2" s="1"/>
  <c r="D2749" i="2"/>
  <c r="D2718" i="2"/>
  <c r="E2718" i="2" s="1"/>
  <c r="F2718" i="2" s="1"/>
  <c r="G2718" i="2" s="1"/>
  <c r="D2636" i="2"/>
  <c r="E2636" i="2" s="1"/>
  <c r="F2636" i="2" s="1"/>
  <c r="G2636" i="2" s="1"/>
  <c r="H2636" i="2" s="1"/>
  <c r="I2636" i="2" s="1"/>
  <c r="J2636" i="2" s="1"/>
  <c r="D2623" i="2"/>
  <c r="L2623" i="2" s="1"/>
  <c r="C2608" i="2"/>
  <c r="D2608" i="2" s="1"/>
  <c r="L2608" i="2" s="1"/>
  <c r="L2556" i="2"/>
  <c r="Q2556" i="2" s="1"/>
  <c r="C2546" i="2"/>
  <c r="D2546" i="2" s="1"/>
  <c r="E2546" i="2" s="1"/>
  <c r="C2518" i="2"/>
  <c r="D2518" i="2" s="1"/>
  <c r="C2500" i="2"/>
  <c r="D2500" i="2" s="1"/>
  <c r="C2461" i="2"/>
  <c r="D2461" i="2" s="1"/>
  <c r="E2461" i="2" s="1"/>
  <c r="C2448" i="2"/>
  <c r="D2448" i="2" s="1"/>
  <c r="E2448" i="2" s="1"/>
  <c r="F2448" i="2" s="1"/>
  <c r="G2448" i="2" s="1"/>
  <c r="C2384" i="2"/>
  <c r="D2384" i="2" s="1"/>
  <c r="E2384" i="2" s="1"/>
  <c r="F2384" i="2" s="1"/>
  <c r="G2384" i="2" s="1"/>
  <c r="C2356" i="2"/>
  <c r="D2356" i="2" s="1"/>
  <c r="E2356" i="2" s="1"/>
  <c r="F2356" i="2" s="1"/>
  <c r="G2356" i="2" s="1"/>
  <c r="D2335" i="2"/>
  <c r="E2335" i="2" s="1"/>
  <c r="F2335" i="2" s="1"/>
  <c r="D2325" i="2"/>
  <c r="C2318" i="2"/>
  <c r="D2318" i="2" s="1"/>
  <c r="C2261" i="2"/>
  <c r="D2261" i="2" s="1"/>
  <c r="C2230" i="2"/>
  <c r="D2230" i="2" s="1"/>
  <c r="E2230" i="2" s="1"/>
  <c r="F2230" i="2" s="1"/>
  <c r="C2058" i="2"/>
  <c r="D2058" i="2" s="1"/>
  <c r="E2058" i="2" s="1"/>
  <c r="F2058" i="2" s="1"/>
  <c r="E2925" i="2"/>
  <c r="F2925" i="2" s="1"/>
  <c r="G2925" i="2" s="1"/>
  <c r="D2921" i="2"/>
  <c r="L2921" i="2" s="1"/>
  <c r="D2911" i="2"/>
  <c r="D2874" i="2"/>
  <c r="E2871" i="2"/>
  <c r="D2867" i="2"/>
  <c r="L2867" i="2" s="1"/>
  <c r="D2857" i="2"/>
  <c r="E2857" i="2" s="1"/>
  <c r="D2727" i="2"/>
  <c r="E2727" i="2" s="1"/>
  <c r="F2727" i="2" s="1"/>
  <c r="G2727" i="2" s="1"/>
  <c r="L2626" i="2"/>
  <c r="D2619" i="2"/>
  <c r="D2603" i="2"/>
  <c r="D2592" i="2"/>
  <c r="E2592" i="2" s="1"/>
  <c r="C2565" i="2"/>
  <c r="D2565" i="2" s="1"/>
  <c r="C2545" i="2"/>
  <c r="D2545" i="2" s="1"/>
  <c r="D2491" i="2"/>
  <c r="D2410" i="2"/>
  <c r="E2410" i="2" s="1"/>
  <c r="C2235" i="2"/>
  <c r="D2235" i="2" s="1"/>
  <c r="E2235" i="2" s="1"/>
  <c r="F2235" i="2" s="1"/>
  <c r="G2235" i="2" s="1"/>
  <c r="C2210" i="2"/>
  <c r="D2210" i="2" s="1"/>
  <c r="E2210" i="2" s="1"/>
  <c r="C2552" i="2"/>
  <c r="D2552" i="2" s="1"/>
  <c r="C2284" i="2"/>
  <c r="D2284" i="2" s="1"/>
  <c r="L2284" i="2" s="1"/>
  <c r="C2223" i="2"/>
  <c r="D2223" i="2" s="1"/>
  <c r="C2174" i="2"/>
  <c r="D2174" i="2" s="1"/>
  <c r="E2174" i="2" s="1"/>
  <c r="D2928" i="2"/>
  <c r="E2928" i="2" s="1"/>
  <c r="F2928" i="2" s="1"/>
  <c r="G2928" i="2" s="1"/>
  <c r="E2914" i="2"/>
  <c r="E2888" i="2"/>
  <c r="D2877" i="2"/>
  <c r="E2877" i="2" s="1"/>
  <c r="F2877" i="2" s="1"/>
  <c r="G2877" i="2" s="1"/>
  <c r="D2663" i="2"/>
  <c r="E2663" i="2" s="1"/>
  <c r="F2663" i="2" s="1"/>
  <c r="G2663" i="2" s="1"/>
  <c r="C2569" i="2"/>
  <c r="D2569" i="2" s="1"/>
  <c r="L2569" i="2" s="1"/>
  <c r="C2527" i="2"/>
  <c r="D2527" i="2" s="1"/>
  <c r="C2481" i="2"/>
  <c r="D2481" i="2" s="1"/>
  <c r="D2438" i="2"/>
  <c r="E2438" i="2" s="1"/>
  <c r="F2438" i="2" s="1"/>
  <c r="L2220" i="2"/>
  <c r="C2191" i="2"/>
  <c r="D2191" i="2" s="1"/>
  <c r="E2191" i="2" s="1"/>
  <c r="F2191" i="2" s="1"/>
  <c r="G2191" i="2" s="1"/>
  <c r="D2120" i="2"/>
  <c r="E2120" i="2" s="1"/>
  <c r="F2120" i="2" s="1"/>
  <c r="G2120" i="2" s="1"/>
  <c r="C2583" i="2"/>
  <c r="D2583" i="2" s="1"/>
  <c r="E2583" i="2" s="1"/>
  <c r="F2583" i="2" s="1"/>
  <c r="G2583" i="2" s="1"/>
  <c r="D2837" i="2"/>
  <c r="L2837" i="2" s="1"/>
  <c r="D2826" i="2"/>
  <c r="L2826" i="2" s="1"/>
  <c r="Q2826" i="2" s="1"/>
  <c r="D2771" i="2"/>
  <c r="E2771" i="2" s="1"/>
  <c r="F2771" i="2" s="1"/>
  <c r="G2771" i="2" s="1"/>
  <c r="D2729" i="2"/>
  <c r="D2685" i="2"/>
  <c r="L2685" i="2" s="1"/>
  <c r="D2678" i="2"/>
  <c r="D2648" i="2"/>
  <c r="L2648" i="2" s="1"/>
  <c r="D2627" i="2"/>
  <c r="E2627" i="2" s="1"/>
  <c r="F2627" i="2" s="1"/>
  <c r="D2554" i="2"/>
  <c r="E2554" i="2" s="1"/>
  <c r="C2554" i="2"/>
  <c r="C2475" i="2"/>
  <c r="D2475" i="2" s="1"/>
  <c r="L2464" i="2"/>
  <c r="C2392" i="2"/>
  <c r="D2392" i="2" s="1"/>
  <c r="E2392" i="2" s="1"/>
  <c r="C2367" i="2"/>
  <c r="D2367" i="2" s="1"/>
  <c r="D2330" i="2"/>
  <c r="E2330" i="2" s="1"/>
  <c r="F2330" i="2" s="1"/>
  <c r="G2330" i="2" s="1"/>
  <c r="F2271" i="2"/>
  <c r="M2271" i="2" s="1"/>
  <c r="D2264" i="2"/>
  <c r="E2264" i="2" s="1"/>
  <c r="D2259" i="2"/>
  <c r="E2259" i="2" s="1"/>
  <c r="F2259" i="2" s="1"/>
  <c r="G2259" i="2" s="1"/>
  <c r="H2259" i="2" s="1"/>
  <c r="I2259" i="2" s="1"/>
  <c r="D2137" i="2"/>
  <c r="E2137" i="2" s="1"/>
  <c r="F2137" i="2" s="1"/>
  <c r="G2137" i="2" s="1"/>
  <c r="C2258" i="2"/>
  <c r="D2258" i="2"/>
  <c r="E2258" i="2" s="1"/>
  <c r="F2258" i="2" s="1"/>
  <c r="G2258" i="2" s="1"/>
  <c r="C2100" i="2"/>
  <c r="D2100" i="2" s="1"/>
  <c r="D2891" i="2"/>
  <c r="E2891" i="2" s="1"/>
  <c r="C2915" i="2"/>
  <c r="D2915" i="2" s="1"/>
  <c r="C2904" i="2"/>
  <c r="D2904" i="2" s="1"/>
  <c r="D2901" i="2"/>
  <c r="E2901" i="2" s="1"/>
  <c r="D2894" i="2"/>
  <c r="L2894" i="2" s="1"/>
  <c r="C2887" i="2"/>
  <c r="D2887" i="2" s="1"/>
  <c r="D2884" i="2"/>
  <c r="C2861" i="2"/>
  <c r="D2861" i="2" s="1"/>
  <c r="C2850" i="2"/>
  <c r="D2850" i="2" s="1"/>
  <c r="D2847" i="2"/>
  <c r="L2847" i="2" s="1"/>
  <c r="E2844" i="2"/>
  <c r="F2844" i="2" s="1"/>
  <c r="G2844" i="2" s="1"/>
  <c r="D2840" i="2"/>
  <c r="C2833" i="2"/>
  <c r="D2833" i="2" s="1"/>
  <c r="D2830" i="2"/>
  <c r="L2830" i="2" s="1"/>
  <c r="D2786" i="2"/>
  <c r="E2786" i="2" s="1"/>
  <c r="D2756" i="2"/>
  <c r="L2756" i="2" s="1"/>
  <c r="E2754" i="2"/>
  <c r="F2754" i="2" s="1"/>
  <c r="G2754" i="2" s="1"/>
  <c r="H2754" i="2" s="1"/>
  <c r="I2754" i="2" s="1"/>
  <c r="J2754" i="2" s="1"/>
  <c r="D2717" i="2"/>
  <c r="E2717" i="2" s="1"/>
  <c r="F2717" i="2" s="1"/>
  <c r="G2717" i="2" s="1"/>
  <c r="D2695" i="2"/>
  <c r="C2673" i="2"/>
  <c r="D2673" i="2" s="1"/>
  <c r="L2673" i="2" s="1"/>
  <c r="Q2673" i="2" s="1"/>
  <c r="D2640" i="2"/>
  <c r="L2640" i="2" s="1"/>
  <c r="D2635" i="2"/>
  <c r="E2635" i="2" s="1"/>
  <c r="C2609" i="2"/>
  <c r="D2609" i="2" s="1"/>
  <c r="D2600" i="2"/>
  <c r="E2600" i="2" s="1"/>
  <c r="F2600" i="2" s="1"/>
  <c r="G2600" i="2" s="1"/>
  <c r="C2589" i="2"/>
  <c r="D2589" i="2" s="1"/>
  <c r="D2572" i="2"/>
  <c r="E2572" i="2" s="1"/>
  <c r="F2572" i="2" s="1"/>
  <c r="G2572" i="2" s="1"/>
  <c r="C2525" i="2"/>
  <c r="D2525" i="2" s="1"/>
  <c r="E2525" i="2" s="1"/>
  <c r="D2198" i="2"/>
  <c r="D2194" i="2"/>
  <c r="E2194" i="2" s="1"/>
  <c r="F2194" i="2" s="1"/>
  <c r="G2194" i="2" s="1"/>
  <c r="H2194" i="2" s="1"/>
  <c r="I2194" i="2" s="1"/>
  <c r="C2582" i="2"/>
  <c r="D2582" i="2" s="1"/>
  <c r="D2528" i="2"/>
  <c r="E2528" i="2" s="1"/>
  <c r="F2528" i="2" s="1"/>
  <c r="G2528" i="2" s="1"/>
  <c r="H2528" i="2" s="1"/>
  <c r="I2528" i="2" s="1"/>
  <c r="J2528" i="2" s="1"/>
  <c r="D2501" i="2"/>
  <c r="L2501" i="2" s="1"/>
  <c r="D2478" i="2"/>
  <c r="E2478" i="2" s="1"/>
  <c r="F2478" i="2" s="1"/>
  <c r="G2478" i="2" s="1"/>
  <c r="H2478" i="2" s="1"/>
  <c r="I2478" i="2" s="1"/>
  <c r="D2457" i="2"/>
  <c r="D2446" i="2"/>
  <c r="E2446" i="2" s="1"/>
  <c r="D2427" i="2"/>
  <c r="L2427" i="2" s="1"/>
  <c r="D2420" i="2"/>
  <c r="D2387" i="2"/>
  <c r="L2387" i="2" s="1"/>
  <c r="D2383" i="2"/>
  <c r="E2383" i="2" s="1"/>
  <c r="F2383" i="2" s="1"/>
  <c r="D2357" i="2"/>
  <c r="D2336" i="2"/>
  <c r="E2336" i="2" s="1"/>
  <c r="D2313" i="2"/>
  <c r="E2313" i="2" s="1"/>
  <c r="F2313" i="2" s="1"/>
  <c r="G2313" i="2" s="1"/>
  <c r="H2313" i="2" s="1"/>
  <c r="I2313" i="2" s="1"/>
  <c r="D2306" i="2"/>
  <c r="D2302" i="2"/>
  <c r="D2255" i="2"/>
  <c r="E2255" i="2" s="1"/>
  <c r="F2255" i="2" s="1"/>
  <c r="G2255" i="2" s="1"/>
  <c r="H2255" i="2" s="1"/>
  <c r="I2255" i="2" s="1"/>
  <c r="D2245" i="2"/>
  <c r="E2244" i="2"/>
  <c r="C2241" i="2"/>
  <c r="D2238" i="2"/>
  <c r="L2238" i="2" s="1"/>
  <c r="C2237" i="2"/>
  <c r="E2220" i="2"/>
  <c r="F2220" i="2" s="1"/>
  <c r="M2220" i="2" s="1"/>
  <c r="D2217" i="2"/>
  <c r="E2217" i="2" s="1"/>
  <c r="F2217" i="2" s="1"/>
  <c r="G2217" i="2" s="1"/>
  <c r="C2214" i="2"/>
  <c r="D2211" i="2"/>
  <c r="D2205" i="2"/>
  <c r="D2195" i="2"/>
  <c r="E2195" i="2" s="1"/>
  <c r="C2075" i="2"/>
  <c r="D2075" i="2" s="1"/>
  <c r="E2075" i="2" s="1"/>
  <c r="D2050" i="2"/>
  <c r="E2050" i="2" s="1"/>
  <c r="F2050" i="2" s="1"/>
  <c r="G2050" i="2" s="1"/>
  <c r="D1723" i="2"/>
  <c r="E1723" i="2" s="1"/>
  <c r="F1723" i="2" s="1"/>
  <c r="G1723" i="2" s="1"/>
  <c r="D2538" i="2"/>
  <c r="E2538" i="2" s="1"/>
  <c r="F2538" i="2" s="1"/>
  <c r="D2474" i="2"/>
  <c r="L2474" i="2" s="1"/>
  <c r="D2441" i="2"/>
  <c r="E2371" i="2"/>
  <c r="F2371" i="2" s="1"/>
  <c r="G2371" i="2" s="1"/>
  <c r="D2354" i="2"/>
  <c r="E2354" i="2" s="1"/>
  <c r="D2352" i="2"/>
  <c r="E2352" i="2" s="1"/>
  <c r="F2352" i="2" s="1"/>
  <c r="G2352" i="2" s="1"/>
  <c r="C2339" i="2"/>
  <c r="D2339" i="2" s="1"/>
  <c r="E2339" i="2" s="1"/>
  <c r="N2312" i="2"/>
  <c r="C2285" i="2"/>
  <c r="D2285" i="2" s="1"/>
  <c r="E2285" i="2" s="1"/>
  <c r="D2268" i="2"/>
  <c r="L2268" i="2" s="1"/>
  <c r="Q2268" i="2" s="1"/>
  <c r="D2265" i="2"/>
  <c r="E2265" i="2" s="1"/>
  <c r="F2265" i="2" s="1"/>
  <c r="G2265" i="2" s="1"/>
  <c r="H2265" i="2" s="1"/>
  <c r="I2265" i="2" s="1"/>
  <c r="J2265" i="2" s="1"/>
  <c r="C2254" i="2"/>
  <c r="D2254" i="2" s="1"/>
  <c r="D2231" i="2"/>
  <c r="L2231" i="2" s="1"/>
  <c r="C2227" i="2"/>
  <c r="E2218" i="2"/>
  <c r="C2208" i="2"/>
  <c r="D2208" i="2" s="1"/>
  <c r="E2201" i="2"/>
  <c r="F2201" i="2" s="1"/>
  <c r="C2186" i="2"/>
  <c r="D2159" i="2"/>
  <c r="C2149" i="2"/>
  <c r="D2149" i="2" s="1"/>
  <c r="E2149" i="2" s="1"/>
  <c r="F2149" i="2" s="1"/>
  <c r="C2144" i="2"/>
  <c r="C2127" i="2"/>
  <c r="D2127" i="2" s="1"/>
  <c r="E2127" i="2" s="1"/>
  <c r="F2127" i="2" s="1"/>
  <c r="D2078" i="2"/>
  <c r="E2078" i="2" s="1"/>
  <c r="F2078" i="2" s="1"/>
  <c r="D1740" i="2"/>
  <c r="E1740" i="2" s="1"/>
  <c r="F1740" i="2" s="1"/>
  <c r="G1740" i="2" s="1"/>
  <c r="D2430" i="2"/>
  <c r="D2419" i="2"/>
  <c r="D2390" i="2"/>
  <c r="L2390" i="2" s="1"/>
  <c r="D2319" i="2"/>
  <c r="E2319" i="2" s="1"/>
  <c r="F2319" i="2" s="1"/>
  <c r="G2319" i="2" s="1"/>
  <c r="H2319" i="2" s="1"/>
  <c r="I2319" i="2" s="1"/>
  <c r="C2171" i="2"/>
  <c r="D2171" i="2" s="1"/>
  <c r="E2171" i="2" s="1"/>
  <c r="F2171" i="2" s="1"/>
  <c r="G2171" i="2" s="1"/>
  <c r="C2103" i="2"/>
  <c r="D2103" i="2" s="1"/>
  <c r="E2103" i="2" s="1"/>
  <c r="F2103" i="2" s="1"/>
  <c r="G2103" i="2" s="1"/>
  <c r="F2077" i="2"/>
  <c r="G2077" i="2" s="1"/>
  <c r="D1622" i="2"/>
  <c r="D2581" i="2"/>
  <c r="E2581" i="2" s="1"/>
  <c r="D2562" i="2"/>
  <c r="L2562" i="2" s="1"/>
  <c r="D2555" i="2"/>
  <c r="E2555" i="2" s="1"/>
  <c r="D2532" i="2"/>
  <c r="E2532" i="2" s="1"/>
  <c r="D2511" i="2"/>
  <c r="D2495" i="2"/>
  <c r="E2495" i="2" s="1"/>
  <c r="D2473" i="2"/>
  <c r="E2473" i="2" s="1"/>
  <c r="D2444" i="2"/>
  <c r="L2444" i="2" s="1"/>
  <c r="D2185" i="2"/>
  <c r="L2185" i="2" s="1"/>
  <c r="C2157" i="2"/>
  <c r="C2055" i="2"/>
  <c r="D2055" i="2" s="1"/>
  <c r="D1743" i="2"/>
  <c r="E1743" i="2" s="1"/>
  <c r="F1743" i="2" s="1"/>
  <c r="G1743" i="2" s="1"/>
  <c r="D2606" i="2"/>
  <c r="L2606" i="2" s="1"/>
  <c r="D2484" i="2"/>
  <c r="E2484" i="2" s="1"/>
  <c r="D2447" i="2"/>
  <c r="E2447" i="2" s="1"/>
  <c r="D2407" i="2"/>
  <c r="L2407" i="2" s="1"/>
  <c r="D2381" i="2"/>
  <c r="E2381" i="2" s="1"/>
  <c r="F2381" i="2" s="1"/>
  <c r="G2381" i="2" s="1"/>
  <c r="D2378" i="2"/>
  <c r="E2378" i="2" s="1"/>
  <c r="D2364" i="2"/>
  <c r="E2364" i="2" s="1"/>
  <c r="F2364" i="2" s="1"/>
  <c r="D2361" i="2"/>
  <c r="E2361" i="2" s="1"/>
  <c r="F2361" i="2" s="1"/>
  <c r="G2361" i="2" s="1"/>
  <c r="D2353" i="2"/>
  <c r="E2353" i="2" s="1"/>
  <c r="F2353" i="2" s="1"/>
  <c r="G2353" i="2" s="1"/>
  <c r="H2353" i="2" s="1"/>
  <c r="I2353" i="2" s="1"/>
  <c r="L2244" i="2"/>
  <c r="D2212" i="2"/>
  <c r="L2212" i="2" s="1"/>
  <c r="D2164" i="2"/>
  <c r="E2164" i="2" s="1"/>
  <c r="D1777" i="2"/>
  <c r="E1777" i="2" s="1"/>
  <c r="F1777" i="2" s="1"/>
  <c r="G1777" i="2" s="1"/>
  <c r="D1625" i="2"/>
  <c r="E1625" i="2" s="1"/>
  <c r="F1625" i="2" s="1"/>
  <c r="G1625" i="2" s="1"/>
  <c r="E2181" i="2"/>
  <c r="F2181" i="2" s="1"/>
  <c r="M2181" i="2" s="1"/>
  <c r="E2123" i="2"/>
  <c r="F2123" i="2" s="1"/>
  <c r="G2123" i="2" s="1"/>
  <c r="D2105" i="2"/>
  <c r="E2038" i="2"/>
  <c r="F2038" i="2" s="1"/>
  <c r="G2038" i="2" s="1"/>
  <c r="D1992" i="2"/>
  <c r="L1992" i="2" s="1"/>
  <c r="E1910" i="2"/>
  <c r="F1910" i="2" s="1"/>
  <c r="G1910" i="2" s="1"/>
  <c r="F1862" i="2"/>
  <c r="G1862" i="2" s="1"/>
  <c r="H1862" i="2" s="1"/>
  <c r="I1862" i="2" s="1"/>
  <c r="E1834" i="2"/>
  <c r="D1784" i="2"/>
  <c r="E1784" i="2" s="1"/>
  <c r="F1784" i="2" s="1"/>
  <c r="D1739" i="2"/>
  <c r="L1739" i="2" s="1"/>
  <c r="D1735" i="2"/>
  <c r="E1735" i="2" s="1"/>
  <c r="D1706" i="2"/>
  <c r="E1706" i="2" s="1"/>
  <c r="F1706" i="2" s="1"/>
  <c r="G1706" i="2" s="1"/>
  <c r="D1703" i="2"/>
  <c r="E1703" i="2" s="1"/>
  <c r="F1703" i="2" s="1"/>
  <c r="G1703" i="2" s="1"/>
  <c r="D1696" i="2"/>
  <c r="E1696" i="2" s="1"/>
  <c r="F1696" i="2" s="1"/>
  <c r="G1696" i="2" s="1"/>
  <c r="D1682" i="2"/>
  <c r="E1682" i="2" s="1"/>
  <c r="E1665" i="2"/>
  <c r="L1662" i="2"/>
  <c r="L1659" i="2"/>
  <c r="D1655" i="2"/>
  <c r="E1655" i="2" s="1"/>
  <c r="D1635" i="2"/>
  <c r="E1635" i="2" s="1"/>
  <c r="D1632" i="2"/>
  <c r="E1632" i="2" s="1"/>
  <c r="F1632" i="2" s="1"/>
  <c r="D1624" i="2"/>
  <c r="E1624" i="2" s="1"/>
  <c r="D1605" i="2"/>
  <c r="E1605" i="2" s="1"/>
  <c r="F1605" i="2" s="1"/>
  <c r="G1605" i="2" s="1"/>
  <c r="D1601" i="2"/>
  <c r="L1601" i="2" s="1"/>
  <c r="D1598" i="2"/>
  <c r="E1598" i="2" s="1"/>
  <c r="F1598" i="2" s="1"/>
  <c r="G1598" i="2" s="1"/>
  <c r="E1478" i="2"/>
  <c r="F1478" i="2" s="1"/>
  <c r="G1478" i="2" s="1"/>
  <c r="H1478" i="2" s="1"/>
  <c r="I1478" i="2" s="1"/>
  <c r="F2195" i="2"/>
  <c r="G2195" i="2" s="1"/>
  <c r="D2132" i="2"/>
  <c r="L2132" i="2" s="1"/>
  <c r="E2082" i="2"/>
  <c r="F2082" i="2" s="1"/>
  <c r="G2082" i="2" s="1"/>
  <c r="D2009" i="2"/>
  <c r="D1995" i="2"/>
  <c r="E1995" i="2" s="1"/>
  <c r="E1920" i="2"/>
  <c r="F1920" i="2" s="1"/>
  <c r="G1920" i="2" s="1"/>
  <c r="E1859" i="2"/>
  <c r="F1859" i="2" s="1"/>
  <c r="G1859" i="2" s="1"/>
  <c r="E1849" i="2"/>
  <c r="F1849" i="2" s="1"/>
  <c r="G1849" i="2" s="1"/>
  <c r="D1749" i="2"/>
  <c r="L1749" i="2" s="1"/>
  <c r="D1715" i="2"/>
  <c r="E1715" i="2" s="1"/>
  <c r="E1709" i="2"/>
  <c r="F1709" i="2" s="1"/>
  <c r="G1709" i="2" s="1"/>
  <c r="D1608" i="2"/>
  <c r="E1608" i="2" s="1"/>
  <c r="F1608" i="2" s="1"/>
  <c r="G1608" i="2" s="1"/>
  <c r="E1515" i="2"/>
  <c r="F1515" i="2" s="1"/>
  <c r="G1515" i="2" s="1"/>
  <c r="H1515" i="2" s="1"/>
  <c r="E1845" i="2"/>
  <c r="F1845" i="2" s="1"/>
  <c r="D1732" i="2"/>
  <c r="L1732" i="2" s="1"/>
  <c r="D1688" i="2"/>
  <c r="E1688" i="2" s="1"/>
  <c r="D1685" i="2"/>
  <c r="L1685" i="2" s="1"/>
  <c r="L1676" i="2"/>
  <c r="L1652" i="2"/>
  <c r="D1604" i="2"/>
  <c r="D1569" i="2"/>
  <c r="E1569" i="2" s="1"/>
  <c r="C1491" i="2"/>
  <c r="D1491" i="2" s="1"/>
  <c r="E1491" i="2" s="1"/>
  <c r="C1461" i="2"/>
  <c r="C1340" i="2"/>
  <c r="D1340" i="2" s="1"/>
  <c r="E1340" i="2" s="1"/>
  <c r="F1340" i="2" s="1"/>
  <c r="D2142" i="2"/>
  <c r="D2131" i="2"/>
  <c r="E2001" i="2"/>
  <c r="E1977" i="2"/>
  <c r="F1977" i="2" s="1"/>
  <c r="G1977" i="2" s="1"/>
  <c r="F1915" i="2"/>
  <c r="G1915" i="2" s="1"/>
  <c r="H1915" i="2" s="1"/>
  <c r="I1915" i="2" s="1"/>
  <c r="M1899" i="2"/>
  <c r="E1808" i="2"/>
  <c r="F1808" i="2" s="1"/>
  <c r="G1808" i="2" s="1"/>
  <c r="D1760" i="2"/>
  <c r="E1760" i="2" s="1"/>
  <c r="F1760" i="2" s="1"/>
  <c r="G1760" i="2" s="1"/>
  <c r="D1757" i="2"/>
  <c r="E1757" i="2" s="1"/>
  <c r="F1757" i="2" s="1"/>
  <c r="G1757" i="2" s="1"/>
  <c r="D1750" i="2"/>
  <c r="E1750" i="2" s="1"/>
  <c r="F1750" i="2" s="1"/>
  <c r="G1750" i="2" s="1"/>
  <c r="D1736" i="2"/>
  <c r="E1736" i="2" s="1"/>
  <c r="D1725" i="2"/>
  <c r="L1725" i="2" s="1"/>
  <c r="D1716" i="2"/>
  <c r="E1716" i="2" s="1"/>
  <c r="D1713" i="2"/>
  <c r="E1713" i="2" s="1"/>
  <c r="F1713" i="2" s="1"/>
  <c r="G1713" i="2" s="1"/>
  <c r="D1692" i="2"/>
  <c r="D1681" i="2"/>
  <c r="L1681" i="2" s="1"/>
  <c r="D1654" i="2"/>
  <c r="E1654" i="2" s="1"/>
  <c r="F1654" i="2" s="1"/>
  <c r="G1654" i="2" s="1"/>
  <c r="D1615" i="2"/>
  <c r="E1615" i="2" s="1"/>
  <c r="D1607" i="2"/>
  <c r="L1607" i="2" s="1"/>
  <c r="C1597" i="2"/>
  <c r="D1597" i="2" s="1"/>
  <c r="E2106" i="2"/>
  <c r="F2106" i="2" s="1"/>
  <c r="G2106" i="2" s="1"/>
  <c r="D1982" i="2"/>
  <c r="L1982" i="2" s="1"/>
  <c r="D1968" i="2"/>
  <c r="L1968" i="2" s="1"/>
  <c r="E1940" i="2"/>
  <c r="F1940" i="2" s="1"/>
  <c r="G1940" i="2" s="1"/>
  <c r="E1930" i="2"/>
  <c r="F1930" i="2" s="1"/>
  <c r="G1930" i="2" s="1"/>
  <c r="E1869" i="2"/>
  <c r="D1705" i="2"/>
  <c r="E1705" i="2" s="1"/>
  <c r="D1634" i="2"/>
  <c r="L1634" i="2" s="1"/>
  <c r="D1631" i="2"/>
  <c r="E1631" i="2" s="1"/>
  <c r="D1575" i="2"/>
  <c r="E1575" i="2" s="1"/>
  <c r="F1575" i="2" s="1"/>
  <c r="D1539" i="2"/>
  <c r="E1539" i="2" s="1"/>
  <c r="F1539" i="2" s="1"/>
  <c r="G1539" i="2" s="1"/>
  <c r="D1501" i="2"/>
  <c r="E1501" i="2" s="1"/>
  <c r="E2011" i="2"/>
  <c r="F2011" i="2" s="1"/>
  <c r="E1964" i="2"/>
  <c r="F1964" i="2" s="1"/>
  <c r="M1872" i="2"/>
  <c r="E1818" i="2"/>
  <c r="L1730" i="2"/>
  <c r="L1689" i="2"/>
  <c r="L1686" i="2"/>
  <c r="D1678" i="2"/>
  <c r="L1678" i="2" s="1"/>
  <c r="D1671" i="2"/>
  <c r="E1671" i="2" s="1"/>
  <c r="D1668" i="2"/>
  <c r="E1668" i="2" s="1"/>
  <c r="D1644" i="2"/>
  <c r="L1644" i="2" s="1"/>
  <c r="D1641" i="2"/>
  <c r="C1535" i="2"/>
  <c r="D1535" i="2" s="1"/>
  <c r="E1535" i="2" s="1"/>
  <c r="E1444" i="2"/>
  <c r="F1444" i="2" s="1"/>
  <c r="G1444" i="2" s="1"/>
  <c r="H1444" i="2" s="1"/>
  <c r="I1444" i="2" s="1"/>
  <c r="E1424" i="2"/>
  <c r="F1424" i="2" s="1"/>
  <c r="G1424" i="2" s="1"/>
  <c r="D391" i="2"/>
  <c r="E391" i="2" s="1"/>
  <c r="D17" i="2"/>
  <c r="E17" i="2" s="1"/>
  <c r="D1588" i="2"/>
  <c r="E1588" i="2" s="1"/>
  <c r="F1588" i="2" s="1"/>
  <c r="D1579" i="2"/>
  <c r="E1579" i="2" s="1"/>
  <c r="D1529" i="2"/>
  <c r="E1529" i="2" s="1"/>
  <c r="F1529" i="2" s="1"/>
  <c r="G1529" i="2" s="1"/>
  <c r="F875" i="2"/>
  <c r="G875" i="2" s="1"/>
  <c r="D853" i="2"/>
  <c r="E853" i="2" s="1"/>
  <c r="F853" i="2" s="1"/>
  <c r="G853" i="2" s="1"/>
  <c r="D691" i="2"/>
  <c r="E691" i="2" s="1"/>
  <c r="F691" i="2" s="1"/>
  <c r="G691" i="2" s="1"/>
  <c r="D540" i="2"/>
  <c r="E540" i="2" s="1"/>
  <c r="D398" i="2"/>
  <c r="E398" i="2" s="1"/>
  <c r="D130" i="2"/>
  <c r="L130" i="2" s="1"/>
  <c r="D41" i="2"/>
  <c r="L41" i="2" s="1"/>
  <c r="E1525" i="2"/>
  <c r="E1410" i="2"/>
  <c r="F1410" i="2" s="1"/>
  <c r="G1410" i="2" s="1"/>
  <c r="D1260" i="2"/>
  <c r="E1260" i="2" s="1"/>
  <c r="F1148" i="2"/>
  <c r="G1148" i="2" s="1"/>
  <c r="H1148" i="2" s="1"/>
  <c r="I1148" i="2" s="1"/>
  <c r="D1041" i="2"/>
  <c r="L1041" i="2" s="1"/>
  <c r="D1031" i="2"/>
  <c r="L1031" i="2" s="1"/>
  <c r="E934" i="2"/>
  <c r="F934" i="2" s="1"/>
  <c r="G934" i="2" s="1"/>
  <c r="D299" i="2"/>
  <c r="L299" i="2" s="1"/>
  <c r="D16" i="2"/>
  <c r="F1155" i="2"/>
  <c r="G1155" i="2" s="1"/>
  <c r="H1155" i="2" s="1"/>
  <c r="I1155" i="2" s="1"/>
  <c r="D807" i="2"/>
  <c r="L807" i="2" s="1"/>
  <c r="D718" i="2"/>
  <c r="L718" i="2" s="1"/>
  <c r="D418" i="2"/>
  <c r="L418" i="2" s="1"/>
  <c r="D166" i="2"/>
  <c r="E166" i="2" s="1"/>
  <c r="D1589" i="2"/>
  <c r="D1583" i="2"/>
  <c r="E1583" i="2" s="1"/>
  <c r="F1583" i="2" s="1"/>
  <c r="G1583" i="2" s="1"/>
  <c r="H1583" i="2" s="1"/>
  <c r="I1583" i="2" s="1"/>
  <c r="D1578" i="2"/>
  <c r="E1578" i="2" s="1"/>
  <c r="F1578" i="2" s="1"/>
  <c r="G1578" i="2" s="1"/>
  <c r="H1578" i="2" s="1"/>
  <c r="I1578" i="2" s="1"/>
  <c r="E1454" i="2"/>
  <c r="F1454" i="2" s="1"/>
  <c r="M1182" i="2"/>
  <c r="D1094" i="2"/>
  <c r="E1094" i="2" s="1"/>
  <c r="D1055" i="2"/>
  <c r="L1055" i="2" s="1"/>
  <c r="D462" i="2"/>
  <c r="E462" i="2" s="1"/>
  <c r="D313" i="2"/>
  <c r="E313" i="2" s="1"/>
  <c r="F313" i="2" s="1"/>
  <c r="G313" i="2" s="1"/>
  <c r="D285" i="2"/>
  <c r="E285" i="2" s="1"/>
  <c r="F285" i="2" s="1"/>
  <c r="G285" i="2" s="1"/>
  <c r="F122" i="2"/>
  <c r="G122" i="2" s="1"/>
  <c r="D67" i="2"/>
  <c r="E67" i="2" s="1"/>
  <c r="F67" i="2" s="1"/>
  <c r="G67" i="2" s="1"/>
  <c r="D864" i="2"/>
  <c r="E864" i="2" s="1"/>
  <c r="D173" i="2"/>
  <c r="L173" i="2" s="1"/>
  <c r="D935" i="2"/>
  <c r="E935" i="2" s="1"/>
  <c r="F935" i="2" s="1"/>
  <c r="M848" i="2"/>
  <c r="G848" i="2"/>
  <c r="H848" i="2" s="1"/>
  <c r="I848" i="2" s="1"/>
  <c r="C665" i="2"/>
  <c r="D665" i="2" s="1"/>
  <c r="E665" i="2" s="1"/>
  <c r="F665" i="2" s="1"/>
  <c r="G665" i="2" s="1"/>
  <c r="H665" i="2" s="1"/>
  <c r="I665" i="2" s="1"/>
  <c r="C396" i="2"/>
  <c r="D396" i="2" s="1"/>
  <c r="E396" i="2" s="1"/>
  <c r="F396" i="2" s="1"/>
  <c r="E1280" i="2"/>
  <c r="F1280" i="2" s="1"/>
  <c r="E1236" i="2"/>
  <c r="F1236" i="2" s="1"/>
  <c r="E1219" i="2"/>
  <c r="F1219" i="2" s="1"/>
  <c r="G1219" i="2" s="1"/>
  <c r="E1212" i="2"/>
  <c r="E1150" i="2"/>
  <c r="F1150" i="2" s="1"/>
  <c r="G1150" i="2" s="1"/>
  <c r="E1134" i="2"/>
  <c r="F1134" i="2" s="1"/>
  <c r="G1134" i="2" s="1"/>
  <c r="E1091" i="2"/>
  <c r="F1091" i="2" s="1"/>
  <c r="E1074" i="2"/>
  <c r="E1047" i="2"/>
  <c r="F1047" i="2" s="1"/>
  <c r="G1047" i="2" s="1"/>
  <c r="E989" i="2"/>
  <c r="F989" i="2" s="1"/>
  <c r="G989" i="2" s="1"/>
  <c r="H989" i="2" s="1"/>
  <c r="I989" i="2" s="1"/>
  <c r="M868" i="2"/>
  <c r="E773" i="2"/>
  <c r="F773" i="2" s="1"/>
  <c r="G773" i="2" s="1"/>
  <c r="H773" i="2" s="1"/>
  <c r="I773" i="2" s="1"/>
  <c r="C664" i="2"/>
  <c r="D664" i="2" s="1"/>
  <c r="E664" i="2" s="1"/>
  <c r="F664" i="2" s="1"/>
  <c r="G664" i="2" s="1"/>
  <c r="C653" i="2"/>
  <c r="D653" i="2" s="1"/>
  <c r="E653" i="2" s="1"/>
  <c r="C560" i="2"/>
  <c r="C413" i="2"/>
  <c r="D413" i="2" s="1"/>
  <c r="E413" i="2" s="1"/>
  <c r="F413" i="2" s="1"/>
  <c r="M413" i="2" s="1"/>
  <c r="C377" i="2"/>
  <c r="D377" i="2" s="1"/>
  <c r="E377" i="2" s="1"/>
  <c r="F377" i="2" s="1"/>
  <c r="G377" i="2" s="1"/>
  <c r="C229" i="2"/>
  <c r="D229" i="2" s="1"/>
  <c r="E229" i="2" s="1"/>
  <c r="F229" i="2" s="1"/>
  <c r="G229" i="2" s="1"/>
  <c r="H229" i="2" s="1"/>
  <c r="I229" i="2" s="1"/>
  <c r="C62" i="2"/>
  <c r="D62" i="2" s="1"/>
  <c r="C26" i="2"/>
  <c r="D26" i="2" s="1"/>
  <c r="E26" i="2" s="1"/>
  <c r="F26" i="2" s="1"/>
  <c r="G26" i="2" s="1"/>
  <c r="E1373" i="2"/>
  <c r="F1373" i="2" s="1"/>
  <c r="E1263" i="2"/>
  <c r="F1263" i="2" s="1"/>
  <c r="G1263" i="2" s="1"/>
  <c r="E1256" i="2"/>
  <c r="F1256" i="2" s="1"/>
  <c r="E1199" i="2"/>
  <c r="E1178" i="2"/>
  <c r="F1178" i="2" s="1"/>
  <c r="G1178" i="2" s="1"/>
  <c r="E1175" i="2"/>
  <c r="E1057" i="2"/>
  <c r="F1057" i="2" s="1"/>
  <c r="E1023" i="2"/>
  <c r="F1023" i="2" s="1"/>
  <c r="G1023" i="2" s="1"/>
  <c r="E1010" i="2"/>
  <c r="F1010" i="2" s="1"/>
  <c r="G1010" i="2" s="1"/>
  <c r="D824" i="2"/>
  <c r="E824" i="2" s="1"/>
  <c r="F810" i="2"/>
  <c r="D804" i="2"/>
  <c r="L804" i="2" s="1"/>
  <c r="D797" i="2"/>
  <c r="L797" i="2" s="1"/>
  <c r="C359" i="2"/>
  <c r="D359" i="2" s="1"/>
  <c r="D317" i="2"/>
  <c r="E317" i="2" s="1"/>
  <c r="F317" i="2" s="1"/>
  <c r="G317" i="2" s="1"/>
  <c r="C214" i="2"/>
  <c r="D214" i="2" s="1"/>
  <c r="E214" i="2" s="1"/>
  <c r="C189" i="2"/>
  <c r="D189" i="2" s="1"/>
  <c r="E189" i="2" s="1"/>
  <c r="F189" i="2" s="1"/>
  <c r="G189" i="2" s="1"/>
  <c r="C159" i="2"/>
  <c r="D159" i="2" s="1"/>
  <c r="E159" i="2" s="1"/>
  <c r="F159" i="2" s="1"/>
  <c r="G159" i="2" s="1"/>
  <c r="C679" i="2"/>
  <c r="D679" i="2" s="1"/>
  <c r="E679" i="2" s="1"/>
  <c r="F679" i="2" s="1"/>
  <c r="G679" i="2" s="1"/>
  <c r="H679" i="2" s="1"/>
  <c r="I679" i="2" s="1"/>
  <c r="C186" i="2"/>
  <c r="D186" i="2" s="1"/>
  <c r="C156" i="2"/>
  <c r="D156" i="2" s="1"/>
  <c r="E156" i="2" s="1"/>
  <c r="E1380" i="2"/>
  <c r="F1380" i="2" s="1"/>
  <c r="G1380" i="2" s="1"/>
  <c r="D1303" i="2"/>
  <c r="E1303" i="2" s="1"/>
  <c r="F1303" i="2" s="1"/>
  <c r="G1303" i="2" s="1"/>
  <c r="E1283" i="2"/>
  <c r="F1283" i="2" s="1"/>
  <c r="G1283" i="2" s="1"/>
  <c r="E1246" i="2"/>
  <c r="F1246" i="2" s="1"/>
  <c r="G1246" i="2" s="1"/>
  <c r="E1239" i="2"/>
  <c r="F1239" i="2" s="1"/>
  <c r="G1239" i="2" s="1"/>
  <c r="H1239" i="2" s="1"/>
  <c r="I1239" i="2" s="1"/>
  <c r="D1104" i="2"/>
  <c r="E1104" i="2" s="1"/>
  <c r="E1050" i="2"/>
  <c r="F1050" i="2" s="1"/>
  <c r="G1050" i="2" s="1"/>
  <c r="E972" i="2"/>
  <c r="F972" i="2" s="1"/>
  <c r="M972" i="2" s="1"/>
  <c r="E837" i="2"/>
  <c r="F837" i="2" s="1"/>
  <c r="G837" i="2" s="1"/>
  <c r="D702" i="2"/>
  <c r="E702" i="2" s="1"/>
  <c r="C692" i="2"/>
  <c r="D692" i="2" s="1"/>
  <c r="L692" i="2" s="1"/>
  <c r="C538" i="2"/>
  <c r="D538" i="2" s="1"/>
  <c r="E538" i="2" s="1"/>
  <c r="C179" i="2"/>
  <c r="D179" i="2" s="1"/>
  <c r="E179" i="2" s="1"/>
  <c r="E1363" i="2"/>
  <c r="E1226" i="2"/>
  <c r="E1185" i="2"/>
  <c r="F1185" i="2" s="1"/>
  <c r="F1138" i="2"/>
  <c r="M1131" i="2"/>
  <c r="E1084" i="2"/>
  <c r="E1030" i="2"/>
  <c r="F1030" i="2" s="1"/>
  <c r="G1030" i="2" s="1"/>
  <c r="H1030" i="2" s="1"/>
  <c r="I1030" i="2" s="1"/>
  <c r="E1013" i="2"/>
  <c r="E988" i="2"/>
  <c r="F988" i="2" s="1"/>
  <c r="D945" i="2"/>
  <c r="D912" i="2"/>
  <c r="E912" i="2" s="1"/>
  <c r="D826" i="2"/>
  <c r="E826" i="2" s="1"/>
  <c r="F826" i="2" s="1"/>
  <c r="E787" i="2"/>
  <c r="F787" i="2" s="1"/>
  <c r="G787" i="2" s="1"/>
  <c r="E756" i="2"/>
  <c r="F756" i="2" s="1"/>
  <c r="C557" i="2"/>
  <c r="D557" i="2" s="1"/>
  <c r="E557" i="2" s="1"/>
  <c r="F557" i="2" s="1"/>
  <c r="G557" i="2" s="1"/>
  <c r="E1307" i="2"/>
  <c r="F1307" i="2" s="1"/>
  <c r="C1293" i="2"/>
  <c r="E1273" i="2"/>
  <c r="F1273" i="2" s="1"/>
  <c r="C1229" i="2"/>
  <c r="D1229" i="2" s="1"/>
  <c r="E1229" i="2" s="1"/>
  <c r="E1188" i="2"/>
  <c r="F1188" i="2" s="1"/>
  <c r="G1188" i="2" s="1"/>
  <c r="E1151" i="2"/>
  <c r="F1151" i="2" s="1"/>
  <c r="E1123" i="2"/>
  <c r="F1123" i="2" s="1"/>
  <c r="G1123" i="2" s="1"/>
  <c r="D1103" i="2"/>
  <c r="C1067" i="2"/>
  <c r="D1067" i="2" s="1"/>
  <c r="E1067" i="2" s="1"/>
  <c r="F1067" i="2" s="1"/>
  <c r="G1067" i="2" s="1"/>
  <c r="C1037" i="2"/>
  <c r="D1037" i="2" s="1"/>
  <c r="E1037" i="2" s="1"/>
  <c r="C1020" i="2"/>
  <c r="D1020" i="2" s="1"/>
  <c r="E1020" i="2" s="1"/>
  <c r="F1020" i="2" s="1"/>
  <c r="G1020" i="2" s="1"/>
  <c r="E999" i="2"/>
  <c r="F999" i="2" s="1"/>
  <c r="G999" i="2" s="1"/>
  <c r="E962" i="2"/>
  <c r="F962" i="2" s="1"/>
  <c r="G962" i="2" s="1"/>
  <c r="H962" i="2" s="1"/>
  <c r="I962" i="2" s="1"/>
  <c r="C915" i="2"/>
  <c r="C888" i="2"/>
  <c r="D888" i="2" s="1"/>
  <c r="E888" i="2" s="1"/>
  <c r="F888" i="2" s="1"/>
  <c r="G888" i="2" s="1"/>
  <c r="C878" i="2"/>
  <c r="D878" i="2" s="1"/>
  <c r="E878" i="2" s="1"/>
  <c r="F878" i="2" s="1"/>
  <c r="G878" i="2" s="1"/>
  <c r="E772" i="2"/>
  <c r="E746" i="2"/>
  <c r="F746" i="2" s="1"/>
  <c r="G746" i="2" s="1"/>
  <c r="D719" i="2"/>
  <c r="C621" i="2"/>
  <c r="D621" i="2" s="1"/>
  <c r="E621" i="2" s="1"/>
  <c r="C556" i="2"/>
  <c r="D556" i="2" s="1"/>
  <c r="C246" i="2"/>
  <c r="D246" i="2" s="1"/>
  <c r="E246" i="2" s="1"/>
  <c r="D663" i="2"/>
  <c r="L663" i="2" s="1"/>
  <c r="D643" i="2"/>
  <c r="L643" i="2" s="1"/>
  <c r="E536" i="2"/>
  <c r="F536" i="2" s="1"/>
  <c r="G536" i="2" s="1"/>
  <c r="E485" i="2"/>
  <c r="F485" i="2" s="1"/>
  <c r="D452" i="2"/>
  <c r="L452" i="2" s="1"/>
  <c r="D445" i="2"/>
  <c r="E445" i="2" s="1"/>
  <c r="D431" i="2"/>
  <c r="E431" i="2" s="1"/>
  <c r="F431" i="2" s="1"/>
  <c r="G431" i="2" s="1"/>
  <c r="D425" i="2"/>
  <c r="L425" i="2" s="1"/>
  <c r="D401" i="2"/>
  <c r="L401" i="2" s="1"/>
  <c r="D387" i="2"/>
  <c r="E387" i="2" s="1"/>
  <c r="F387" i="2" s="1"/>
  <c r="G387" i="2" s="1"/>
  <c r="D385" i="2"/>
  <c r="E385" i="2" s="1"/>
  <c r="F385" i="2" s="1"/>
  <c r="D376" i="2"/>
  <c r="E364" i="2"/>
  <c r="F364" i="2" s="1"/>
  <c r="G364" i="2" s="1"/>
  <c r="D322" i="2"/>
  <c r="E322" i="2" s="1"/>
  <c r="E320" i="2"/>
  <c r="D311" i="2"/>
  <c r="L311" i="2" s="1"/>
  <c r="E297" i="2"/>
  <c r="F297" i="2" s="1"/>
  <c r="G297" i="2" s="1"/>
  <c r="H297" i="2" s="1"/>
  <c r="D272" i="2"/>
  <c r="E272" i="2" s="1"/>
  <c r="F272" i="2" s="1"/>
  <c r="G272" i="2" s="1"/>
  <c r="D265" i="2"/>
  <c r="E265" i="2" s="1"/>
  <c r="F265" i="2" s="1"/>
  <c r="G265" i="2" s="1"/>
  <c r="E209" i="2"/>
  <c r="F209" i="2" s="1"/>
  <c r="G209" i="2" s="1"/>
  <c r="D178" i="2"/>
  <c r="E178" i="2" s="1"/>
  <c r="F178" i="2" s="1"/>
  <c r="G178" i="2" s="1"/>
  <c r="D142" i="2"/>
  <c r="E142" i="2" s="1"/>
  <c r="F142" i="2" s="1"/>
  <c r="G142" i="2" s="1"/>
  <c r="D139" i="2"/>
  <c r="L132" i="2"/>
  <c r="D124" i="2"/>
  <c r="L124" i="2" s="1"/>
  <c r="D99" i="2"/>
  <c r="D56" i="2"/>
  <c r="E56" i="2" s="1"/>
  <c r="F56" i="2" s="1"/>
  <c r="G56" i="2" s="1"/>
  <c r="D27" i="2"/>
  <c r="E27" i="2" s="1"/>
  <c r="F27" i="2" s="1"/>
  <c r="G27" i="2" s="1"/>
  <c r="D25" i="2"/>
  <c r="E25" i="2" s="1"/>
  <c r="F25" i="2" s="1"/>
  <c r="G25" i="2" s="1"/>
  <c r="E675" i="2"/>
  <c r="F675" i="2" s="1"/>
  <c r="G675" i="2" s="1"/>
  <c r="H675" i="2" s="1"/>
  <c r="D670" i="2"/>
  <c r="L670" i="2" s="1"/>
  <c r="D479" i="2"/>
  <c r="E479" i="2" s="1"/>
  <c r="F479" i="2" s="1"/>
  <c r="G479" i="2" s="1"/>
  <c r="D450" i="2"/>
  <c r="D440" i="2"/>
  <c r="E440" i="2" s="1"/>
  <c r="E438" i="2"/>
  <c r="F438" i="2" s="1"/>
  <c r="G438" i="2" s="1"/>
  <c r="D428" i="2"/>
  <c r="E428" i="2" s="1"/>
  <c r="F428" i="2" s="1"/>
  <c r="G428" i="2" s="1"/>
  <c r="D412" i="2"/>
  <c r="E412" i="2" s="1"/>
  <c r="F412" i="2" s="1"/>
  <c r="M412" i="2" s="1"/>
  <c r="D408" i="2"/>
  <c r="E408" i="2" s="1"/>
  <c r="F408" i="2" s="1"/>
  <c r="D384" i="2"/>
  <c r="D381" i="2"/>
  <c r="E381" i="2" s="1"/>
  <c r="D358" i="2"/>
  <c r="L358" i="2" s="1"/>
  <c r="D350" i="2"/>
  <c r="E350" i="2" s="1"/>
  <c r="F350" i="2" s="1"/>
  <c r="G350" i="2" s="1"/>
  <c r="H350" i="2" s="1"/>
  <c r="I350" i="2" s="1"/>
  <c r="D333" i="2"/>
  <c r="E333" i="2" s="1"/>
  <c r="F333" i="2" s="1"/>
  <c r="E219" i="2"/>
  <c r="F219" i="2" s="1"/>
  <c r="G219" i="2" s="1"/>
  <c r="D149" i="2"/>
  <c r="E149" i="2" s="1"/>
  <c r="D146" i="2"/>
  <c r="E146" i="2" s="1"/>
  <c r="E132" i="2"/>
  <c r="F132" i="2" s="1"/>
  <c r="G132" i="2" s="1"/>
  <c r="D123" i="2"/>
  <c r="E123" i="2" s="1"/>
  <c r="F123" i="2" s="1"/>
  <c r="G123" i="2" s="1"/>
  <c r="D108" i="2"/>
  <c r="D103" i="2"/>
  <c r="L66" i="2"/>
  <c r="D61" i="2"/>
  <c r="L61" i="2" s="1"/>
  <c r="C31" i="2"/>
  <c r="D31" i="2" s="1"/>
  <c r="L22" i="2"/>
  <c r="D690" i="2"/>
  <c r="D687" i="2"/>
  <c r="E687" i="2" s="1"/>
  <c r="F687" i="2" s="1"/>
  <c r="G687" i="2" s="1"/>
  <c r="E484" i="2"/>
  <c r="F484" i="2" s="1"/>
  <c r="G484" i="2" s="1"/>
  <c r="D347" i="2"/>
  <c r="L347" i="2" s="1"/>
  <c r="D319" i="2"/>
  <c r="E319" i="2" s="1"/>
  <c r="F319" i="2" s="1"/>
  <c r="M319" i="2" s="1"/>
  <c r="E287" i="2"/>
  <c r="F287" i="2" s="1"/>
  <c r="G287" i="2" s="1"/>
  <c r="H287" i="2" s="1"/>
  <c r="E236" i="2"/>
  <c r="F236" i="2" s="1"/>
  <c r="G236" i="2" s="1"/>
  <c r="E113" i="2"/>
  <c r="E66" i="2"/>
  <c r="F66" i="2" s="1"/>
  <c r="G66" i="2" s="1"/>
  <c r="H66" i="2" s="1"/>
  <c r="I66" i="2" s="1"/>
  <c r="D60" i="2"/>
  <c r="E60" i="2" s="1"/>
  <c r="F60" i="2" s="1"/>
  <c r="G60" i="2" s="1"/>
  <c r="H60" i="2" s="1"/>
  <c r="I60" i="2" s="1"/>
  <c r="D38" i="2"/>
  <c r="L38" i="2" s="1"/>
  <c r="E522" i="2"/>
  <c r="D611" i="2"/>
  <c r="L611" i="2" s="1"/>
  <c r="E512" i="2"/>
  <c r="F512" i="2" s="1"/>
  <c r="G512" i="2" s="1"/>
  <c r="E465" i="2"/>
  <c r="F465" i="2" s="1"/>
  <c r="G465" i="2" s="1"/>
  <c r="D386" i="2"/>
  <c r="E386" i="2" s="1"/>
  <c r="F386" i="2" s="1"/>
  <c r="M386" i="2" s="1"/>
  <c r="D369" i="2"/>
  <c r="E369" i="2" s="1"/>
  <c r="F369" i="2" s="1"/>
  <c r="M369" i="2" s="1"/>
  <c r="D356" i="2"/>
  <c r="D329" i="2"/>
  <c r="L329" i="2" s="1"/>
  <c r="E286" i="2"/>
  <c r="F286" i="2" s="1"/>
  <c r="G286" i="2" s="1"/>
  <c r="E239" i="2"/>
  <c r="F239" i="2" s="1"/>
  <c r="G239" i="2" s="1"/>
  <c r="H239" i="2" s="1"/>
  <c r="I239" i="2" s="1"/>
  <c r="E120" i="2"/>
  <c r="F2919" i="2"/>
  <c r="G2919" i="2" s="1"/>
  <c r="F2865" i="2"/>
  <c r="G2865" i="2" s="1"/>
  <c r="F2681" i="2"/>
  <c r="F2653" i="2"/>
  <c r="G2653" i="2" s="1"/>
  <c r="F2912" i="2"/>
  <c r="G2912" i="2" s="1"/>
  <c r="F2858" i="2"/>
  <c r="G2858" i="2" s="1"/>
  <c r="F2761" i="2"/>
  <c r="G2761" i="2" s="1"/>
  <c r="F2735" i="2"/>
  <c r="G2735" i="2" s="1"/>
  <c r="F2707" i="2"/>
  <c r="G2707" i="2" s="1"/>
  <c r="F2691" i="2"/>
  <c r="G2691" i="2" s="1"/>
  <c r="F2909" i="2"/>
  <c r="G2909" i="2" s="1"/>
  <c r="F2799" i="2"/>
  <c r="G2799" i="2" s="1"/>
  <c r="E2789" i="2"/>
  <c r="L2789" i="2"/>
  <c r="F2892" i="2"/>
  <c r="G2892" i="2" s="1"/>
  <c r="F2882" i="2"/>
  <c r="G2882" i="2" s="1"/>
  <c r="F2838" i="2"/>
  <c r="G2838" i="2" s="1"/>
  <c r="F2816" i="2"/>
  <c r="G2816" i="2" s="1"/>
  <c r="D2812" i="2"/>
  <c r="E2812" i="2" s="1"/>
  <c r="D2802" i="2"/>
  <c r="E2802" i="2" s="1"/>
  <c r="F2802" i="2" s="1"/>
  <c r="G2802" i="2" s="1"/>
  <c r="H2802" i="2" s="1"/>
  <c r="I2802" i="2" s="1"/>
  <c r="F2922" i="2"/>
  <c r="G2922" i="2" s="1"/>
  <c r="F2875" i="2"/>
  <c r="G2875" i="2" s="1"/>
  <c r="F2895" i="2"/>
  <c r="G2895" i="2" s="1"/>
  <c r="F2871" i="2"/>
  <c r="G2871" i="2" s="1"/>
  <c r="G2538" i="2"/>
  <c r="M2538" i="2"/>
  <c r="F2855" i="2"/>
  <c r="G2855" i="2" s="1"/>
  <c r="H2338" i="2"/>
  <c r="I2338" i="2" s="1"/>
  <c r="F2868" i="2"/>
  <c r="G2868" i="2" s="1"/>
  <c r="F2902" i="2"/>
  <c r="G2902" i="2" s="1"/>
  <c r="F2885" i="2"/>
  <c r="G2885" i="2" s="1"/>
  <c r="F2848" i="2"/>
  <c r="G2848" i="2" s="1"/>
  <c r="F2841" i="2"/>
  <c r="G2841" i="2" s="1"/>
  <c r="F2831" i="2"/>
  <c r="G2831" i="2" s="1"/>
  <c r="D2807" i="2"/>
  <c r="F2745" i="2"/>
  <c r="G2745" i="2" s="1"/>
  <c r="F2888" i="2"/>
  <c r="G2888" i="2" s="1"/>
  <c r="F2815" i="2"/>
  <c r="G2815" i="2" s="1"/>
  <c r="C2793" i="2"/>
  <c r="C2787" i="2"/>
  <c r="C2740" i="2"/>
  <c r="D2740" i="2" s="1"/>
  <c r="E2740" i="2" s="1"/>
  <c r="C2679" i="2"/>
  <c r="D2679" i="2" s="1"/>
  <c r="E2679" i="2" s="1"/>
  <c r="F2664" i="2"/>
  <c r="G2664" i="2" s="1"/>
  <c r="C2520" i="2"/>
  <c r="D2520" i="2" s="1"/>
  <c r="E2520" i="2" s="1"/>
  <c r="E2430" i="2"/>
  <c r="L2430" i="2"/>
  <c r="C2320" i="2"/>
  <c r="D2320" i="2" s="1"/>
  <c r="E2320" i="2" s="1"/>
  <c r="F2130" i="2"/>
  <c r="G2130" i="2" s="1"/>
  <c r="F59" i="2"/>
  <c r="G59" i="2" s="1"/>
  <c r="D2744" i="2"/>
  <c r="E2744" i="2" s="1"/>
  <c r="L2734" i="2"/>
  <c r="D2690" i="2"/>
  <c r="E2690" i="2" s="1"/>
  <c r="D2633" i="2"/>
  <c r="L2633" i="2" s="1"/>
  <c r="L2627" i="2"/>
  <c r="C2617" i="2"/>
  <c r="D2617" i="2" s="1"/>
  <c r="E2617" i="2" s="1"/>
  <c r="D2559" i="2"/>
  <c r="L2559" i="2" s="1"/>
  <c r="C2537" i="2"/>
  <c r="D2537" i="2" s="1"/>
  <c r="E2537" i="2" s="1"/>
  <c r="D2522" i="2"/>
  <c r="D2508" i="2"/>
  <c r="L2508" i="2" s="1"/>
  <c r="D2488" i="2"/>
  <c r="L2488" i="2" s="1"/>
  <c r="D2471" i="2"/>
  <c r="E2471" i="2" s="1"/>
  <c r="D2328" i="2"/>
  <c r="E2328" i="2" s="1"/>
  <c r="C2309" i="2"/>
  <c r="C2273" i="2"/>
  <c r="D2273" i="2" s="1"/>
  <c r="E2273" i="2" s="1"/>
  <c r="C2135" i="2"/>
  <c r="D2135" i="2" s="1"/>
  <c r="E2135" i="2" s="1"/>
  <c r="F1834" i="2"/>
  <c r="G1834" i="2" s="1"/>
  <c r="C2927" i="2"/>
  <c r="L2922" i="2"/>
  <c r="C2920" i="2"/>
  <c r="L2919" i="2"/>
  <c r="C2913" i="2"/>
  <c r="L2912" i="2"/>
  <c r="C2910" i="2"/>
  <c r="L2909" i="2"/>
  <c r="C2903" i="2"/>
  <c r="L2902" i="2"/>
  <c r="C2900" i="2"/>
  <c r="L2895" i="2"/>
  <c r="C2893" i="2"/>
  <c r="L2892" i="2"/>
  <c r="C2886" i="2"/>
  <c r="L2885" i="2"/>
  <c r="C2883" i="2"/>
  <c r="L2882" i="2"/>
  <c r="C2876" i="2"/>
  <c r="L2875" i="2"/>
  <c r="C2873" i="2"/>
  <c r="L2868" i="2"/>
  <c r="C2866" i="2"/>
  <c r="L2865" i="2"/>
  <c r="C2859" i="2"/>
  <c r="L2858" i="2"/>
  <c r="C2856" i="2"/>
  <c r="L2855" i="2"/>
  <c r="C2849" i="2"/>
  <c r="L2848" i="2"/>
  <c r="C2846" i="2"/>
  <c r="L2841" i="2"/>
  <c r="C2839" i="2"/>
  <c r="L2838" i="2"/>
  <c r="C2832" i="2"/>
  <c r="L2831" i="2"/>
  <c r="C2829" i="2"/>
  <c r="C2811" i="2"/>
  <c r="E2810" i="2"/>
  <c r="L2810" i="2"/>
  <c r="D2805" i="2"/>
  <c r="E2805" i="2" s="1"/>
  <c r="C2801" i="2"/>
  <c r="L2799" i="2"/>
  <c r="C2796" i="2"/>
  <c r="D2796" i="2" s="1"/>
  <c r="E2796" i="2" s="1"/>
  <c r="D2778" i="2"/>
  <c r="E2778" i="2" s="1"/>
  <c r="D2770" i="2"/>
  <c r="E2770" i="2" s="1"/>
  <c r="D2768" i="2"/>
  <c r="E2768" i="2" s="1"/>
  <c r="C2736" i="2"/>
  <c r="D2736" i="2" s="1"/>
  <c r="E2736" i="2" s="1"/>
  <c r="F2736" i="2" s="1"/>
  <c r="G2736" i="2" s="1"/>
  <c r="D2724" i="2"/>
  <c r="E2724" i="2" s="1"/>
  <c r="D2716" i="2"/>
  <c r="E2716" i="2" s="1"/>
  <c r="D2714" i="2"/>
  <c r="E2714" i="2" s="1"/>
  <c r="C2682" i="2"/>
  <c r="D2682" i="2" s="1"/>
  <c r="E2682" i="2" s="1"/>
  <c r="F2682" i="2" s="1"/>
  <c r="G2682" i="2" s="1"/>
  <c r="D2670" i="2"/>
  <c r="L2670" i="2" s="1"/>
  <c r="D2662" i="2"/>
  <c r="E2662" i="2" s="1"/>
  <c r="D2660" i="2"/>
  <c r="C2642" i="2"/>
  <c r="D2586" i="2"/>
  <c r="C2574" i="2"/>
  <c r="D2574" i="2" s="1"/>
  <c r="C2564" i="2"/>
  <c r="D2549" i="2"/>
  <c r="L2549" i="2" s="1"/>
  <c r="D2535" i="2"/>
  <c r="D2515" i="2"/>
  <c r="E2515" i="2" s="1"/>
  <c r="L2502" i="2"/>
  <c r="D2498" i="2"/>
  <c r="L2498" i="2" s="1"/>
  <c r="C2482" i="2"/>
  <c r="D2424" i="2"/>
  <c r="L2424" i="2" s="1"/>
  <c r="C2412" i="2"/>
  <c r="C2402" i="2"/>
  <c r="D2402" i="2" s="1"/>
  <c r="D2373" i="2"/>
  <c r="E2373" i="2" s="1"/>
  <c r="D2370" i="2"/>
  <c r="C2358" i="2"/>
  <c r="D2358" i="2" s="1"/>
  <c r="E2358" i="2" s="1"/>
  <c r="F2358" i="2" s="1"/>
  <c r="G2358" i="2" s="1"/>
  <c r="C2346" i="2"/>
  <c r="D2346" i="2" s="1"/>
  <c r="E2346" i="2" s="1"/>
  <c r="M2312" i="2"/>
  <c r="C2304" i="2"/>
  <c r="D2304" i="2" s="1"/>
  <c r="E2304" i="2" s="1"/>
  <c r="F2304" i="2" s="1"/>
  <c r="G2304" i="2" s="1"/>
  <c r="C2279" i="2"/>
  <c r="D2279" i="2" s="1"/>
  <c r="E2279" i="2" s="1"/>
  <c r="F2279" i="2" s="1"/>
  <c r="G2279" i="2" s="1"/>
  <c r="H2279" i="2" s="1"/>
  <c r="I2279" i="2" s="1"/>
  <c r="D2275" i="2"/>
  <c r="E2275" i="2" s="1"/>
  <c r="F2275" i="2" s="1"/>
  <c r="C2266" i="2"/>
  <c r="D2266" i="2" s="1"/>
  <c r="C2243" i="2"/>
  <c r="D2243" i="2" s="1"/>
  <c r="F2147" i="2"/>
  <c r="G2147" i="2" s="1"/>
  <c r="C2340" i="2"/>
  <c r="D2340" i="2" s="1"/>
  <c r="E2340" i="2" s="1"/>
  <c r="D2797" i="2"/>
  <c r="E2797" i="2" s="1"/>
  <c r="D2790" i="2"/>
  <c r="C2780" i="2"/>
  <c r="D2780" i="2" s="1"/>
  <c r="C2757" i="2"/>
  <c r="D2757" i="2" s="1"/>
  <c r="E2757" i="2" s="1"/>
  <c r="F2757" i="2" s="1"/>
  <c r="G2757" i="2" s="1"/>
  <c r="C2752" i="2"/>
  <c r="D2752" i="2" s="1"/>
  <c r="E2752" i="2" s="1"/>
  <c r="C2726" i="2"/>
  <c r="D2726" i="2" s="1"/>
  <c r="E2726" i="2" s="1"/>
  <c r="F2726" i="2" s="1"/>
  <c r="G2726" i="2" s="1"/>
  <c r="C2720" i="2"/>
  <c r="D2720" i="2" s="1"/>
  <c r="E2720" i="2" s="1"/>
  <c r="C2703" i="2"/>
  <c r="D2703" i="2" s="1"/>
  <c r="E2703" i="2" s="1"/>
  <c r="F2703" i="2" s="1"/>
  <c r="G2703" i="2" s="1"/>
  <c r="L2680" i="2"/>
  <c r="C2672" i="2"/>
  <c r="D2672" i="2" s="1"/>
  <c r="C2666" i="2"/>
  <c r="C2375" i="2"/>
  <c r="J2312" i="2"/>
  <c r="O2312" i="2" s="1"/>
  <c r="Q2295" i="2"/>
  <c r="C2202" i="2"/>
  <c r="D2202" i="2" s="1"/>
  <c r="E2202" i="2" s="1"/>
  <c r="F2202" i="2" s="1"/>
  <c r="G2202" i="2" s="1"/>
  <c r="E2187" i="2"/>
  <c r="L2187" i="2"/>
  <c r="C2121" i="2"/>
  <c r="D2121" i="2" s="1"/>
  <c r="E2121" i="2" s="1"/>
  <c r="C2108" i="2"/>
  <c r="D2108" i="2" s="1"/>
  <c r="E2108" i="2" s="1"/>
  <c r="C2924" i="2"/>
  <c r="D2924" i="2" s="1"/>
  <c r="E2924" i="2" s="1"/>
  <c r="C2923" i="2"/>
  <c r="D2923" i="2" s="1"/>
  <c r="E2923" i="2" s="1"/>
  <c r="C2907" i="2"/>
  <c r="C2897" i="2"/>
  <c r="C2896" i="2"/>
  <c r="D2896" i="2" s="1"/>
  <c r="E2896" i="2" s="1"/>
  <c r="C2880" i="2"/>
  <c r="C2870" i="2"/>
  <c r="D2870" i="2" s="1"/>
  <c r="E2870" i="2" s="1"/>
  <c r="C2869" i="2"/>
  <c r="C2853" i="2"/>
  <c r="C2843" i="2"/>
  <c r="D2843" i="2" s="1"/>
  <c r="E2843" i="2" s="1"/>
  <c r="C2842" i="2"/>
  <c r="D2828" i="2"/>
  <c r="L2828" i="2" s="1"/>
  <c r="D2824" i="2"/>
  <c r="E2824" i="2" s="1"/>
  <c r="L2815" i="2"/>
  <c r="C2814" i="2"/>
  <c r="D2814" i="2" s="1"/>
  <c r="E2814" i="2" s="1"/>
  <c r="E2813" i="2"/>
  <c r="L2813" i="2"/>
  <c r="D2808" i="2"/>
  <c r="E2808" i="2" s="1"/>
  <c r="C2804" i="2"/>
  <c r="D2804" i="2" s="1"/>
  <c r="E2804" i="2" s="1"/>
  <c r="E2803" i="2"/>
  <c r="L2803" i="2"/>
  <c r="C2798" i="2"/>
  <c r="C2794" i="2"/>
  <c r="C2792" i="2"/>
  <c r="D2792" i="2" s="1"/>
  <c r="L2792" i="2" s="1"/>
  <c r="D2785" i="2"/>
  <c r="L2785" i="2" s="1"/>
  <c r="C2777" i="2"/>
  <c r="C2767" i="2"/>
  <c r="D2767" i="2" s="1"/>
  <c r="E2767" i="2" s="1"/>
  <c r="C2760" i="2"/>
  <c r="D2760" i="2" s="1"/>
  <c r="E2760" i="2" s="1"/>
  <c r="D2748" i="2"/>
  <c r="L2748" i="2" s="1"/>
  <c r="D2738" i="2"/>
  <c r="E2738" i="2" s="1"/>
  <c r="L2735" i="2"/>
  <c r="D2731" i="2"/>
  <c r="E2731" i="2" s="1"/>
  <c r="C2723" i="2"/>
  <c r="D2723" i="2" s="1"/>
  <c r="E2723" i="2" s="1"/>
  <c r="C2713" i="2"/>
  <c r="C2706" i="2"/>
  <c r="D2700" i="2"/>
  <c r="D2694" i="2"/>
  <c r="E2694" i="2" s="1"/>
  <c r="D2684" i="2"/>
  <c r="E2684" i="2" s="1"/>
  <c r="L2681" i="2"/>
  <c r="D2677" i="2"/>
  <c r="C2669" i="2"/>
  <c r="C2659" i="2"/>
  <c r="C2652" i="2"/>
  <c r="D2646" i="2"/>
  <c r="D2643" i="2"/>
  <c r="E2643" i="2" s="1"/>
  <c r="D2613" i="2"/>
  <c r="L2613" i="2" s="1"/>
  <c r="C2601" i="2"/>
  <c r="D2601" i="2" s="1"/>
  <c r="C2591" i="2"/>
  <c r="D2576" i="2"/>
  <c r="L2576" i="2" s="1"/>
  <c r="F2556" i="2"/>
  <c r="D2542" i="2"/>
  <c r="L2542" i="2" s="1"/>
  <c r="L2538" i="2"/>
  <c r="E2511" i="2"/>
  <c r="L2511" i="2"/>
  <c r="C2509" i="2"/>
  <c r="D2451" i="2"/>
  <c r="L2451" i="2" s="1"/>
  <c r="C2439" i="2"/>
  <c r="D2439" i="2" s="1"/>
  <c r="E2439" i="2" s="1"/>
  <c r="F2439" i="2" s="1"/>
  <c r="G2439" i="2" s="1"/>
  <c r="C2429" i="2"/>
  <c r="D2429" i="2" s="1"/>
  <c r="E2429" i="2" s="1"/>
  <c r="E2419" i="2"/>
  <c r="L2419" i="2"/>
  <c r="D2414" i="2"/>
  <c r="L2414" i="2" s="1"/>
  <c r="F2410" i="2"/>
  <c r="G2410" i="2" s="1"/>
  <c r="D2400" i="2"/>
  <c r="C2385" i="2"/>
  <c r="D2385" i="2" s="1"/>
  <c r="D2363" i="2"/>
  <c r="D2360" i="2"/>
  <c r="L2360" i="2" s="1"/>
  <c r="M2338" i="2"/>
  <c r="C2308" i="2"/>
  <c r="D2308" i="2" s="1"/>
  <c r="L2308" i="2" s="1"/>
  <c r="C2246" i="2"/>
  <c r="D2246" i="2" s="1"/>
  <c r="E2246" i="2" s="1"/>
  <c r="F2246" i="2" s="1"/>
  <c r="G2246" i="2" s="1"/>
  <c r="C2189" i="2"/>
  <c r="E2176" i="2"/>
  <c r="L2176" i="2"/>
  <c r="D2061" i="2"/>
  <c r="E2061" i="2" s="1"/>
  <c r="C2049" i="2"/>
  <c r="C1816" i="2"/>
  <c r="C2821" i="2"/>
  <c r="D2821" i="2" s="1"/>
  <c r="L2821" i="2" s="1"/>
  <c r="F2772" i="2"/>
  <c r="G2772" i="2" s="1"/>
  <c r="C2750" i="2"/>
  <c r="D2750" i="2" s="1"/>
  <c r="E2750" i="2" s="1"/>
  <c r="C2733" i="2"/>
  <c r="D2733" i="2" s="1"/>
  <c r="E2733" i="2" s="1"/>
  <c r="C2696" i="2"/>
  <c r="D2696" i="2" s="1"/>
  <c r="L2696" i="2" s="1"/>
  <c r="C2510" i="2"/>
  <c r="D2510" i="2" s="1"/>
  <c r="C2428" i="2"/>
  <c r="D2428" i="2" s="1"/>
  <c r="E2428" i="2" s="1"/>
  <c r="F2428" i="2" s="1"/>
  <c r="C2774" i="2"/>
  <c r="L2664" i="2"/>
  <c r="C2644" i="2"/>
  <c r="D2644" i="2" s="1"/>
  <c r="E2644" i="2" s="1"/>
  <c r="E2619" i="2"/>
  <c r="L2619" i="2"/>
  <c r="C2547" i="2"/>
  <c r="F2502" i="2"/>
  <c r="G2502" i="2" s="1"/>
  <c r="C2455" i="2"/>
  <c r="D2455" i="2" s="1"/>
  <c r="E2455" i="2" s="1"/>
  <c r="F2455" i="2" s="1"/>
  <c r="G2455" i="2" s="1"/>
  <c r="D2906" i="2"/>
  <c r="D2905" i="2"/>
  <c r="L2905" i="2" s="1"/>
  <c r="D2889" i="2"/>
  <c r="L2889" i="2" s="1"/>
  <c r="E2884" i="2"/>
  <c r="D2879" i="2"/>
  <c r="L2879" i="2" s="1"/>
  <c r="D2878" i="2"/>
  <c r="L2878" i="2" s="1"/>
  <c r="E2867" i="2"/>
  <c r="D2852" i="2"/>
  <c r="L2852" i="2" s="1"/>
  <c r="D2851" i="2"/>
  <c r="L2851" i="2" s="1"/>
  <c r="C2784" i="2"/>
  <c r="D2784" i="2" s="1"/>
  <c r="C2779" i="2"/>
  <c r="D2779" i="2" s="1"/>
  <c r="E2779" i="2" s="1"/>
  <c r="F2779" i="2" s="1"/>
  <c r="G2779" i="2" s="1"/>
  <c r="L2761" i="2"/>
  <c r="C2753" i="2"/>
  <c r="C2747" i="2"/>
  <c r="L2745" i="2"/>
  <c r="C2730" i="2"/>
  <c r="D2730" i="2" s="1"/>
  <c r="E2730" i="2" s="1"/>
  <c r="F2730" i="2" s="1"/>
  <c r="G2730" i="2" s="1"/>
  <c r="C2725" i="2"/>
  <c r="L2707" i="2"/>
  <c r="C2699" i="2"/>
  <c r="C2693" i="2"/>
  <c r="D2693" i="2" s="1"/>
  <c r="E2693" i="2" s="1"/>
  <c r="L2691" i="2"/>
  <c r="C2676" i="2"/>
  <c r="D2676" i="2" s="1"/>
  <c r="C2671" i="2"/>
  <c r="L2653" i="2"/>
  <c r="C2645" i="2"/>
  <c r="D2645" i="2" s="1"/>
  <c r="E2645" i="2" s="1"/>
  <c r="F2645" i="2" s="1"/>
  <c r="G2645" i="2" s="1"/>
  <c r="C2628" i="2"/>
  <c r="D2628" i="2" s="1"/>
  <c r="C2618" i="2"/>
  <c r="F2599" i="2"/>
  <c r="G2599" i="2" s="1"/>
  <c r="F2573" i="2"/>
  <c r="G2573" i="2" s="1"/>
  <c r="C2536" i="2"/>
  <c r="D2536" i="2" s="1"/>
  <c r="E2536" i="2" s="1"/>
  <c r="C2466" i="2"/>
  <c r="C2456" i="2"/>
  <c r="D2456" i="2" s="1"/>
  <c r="E2420" i="2"/>
  <c r="L2420" i="2"/>
  <c r="C2374" i="2"/>
  <c r="D2374" i="2" s="1"/>
  <c r="E2374" i="2" s="1"/>
  <c r="F2374" i="2" s="1"/>
  <c r="G2374" i="2" s="1"/>
  <c r="C2345" i="2"/>
  <c r="D2345" i="2" s="1"/>
  <c r="C2303" i="2"/>
  <c r="C2294" i="2"/>
  <c r="D2294" i="2" s="1"/>
  <c r="E2294" i="2" s="1"/>
  <c r="F1869" i="2"/>
  <c r="G1869" i="2" s="1"/>
  <c r="F2734" i="2"/>
  <c r="C2686" i="2"/>
  <c r="F2680" i="2"/>
  <c r="G2680" i="2" s="1"/>
  <c r="C2590" i="2"/>
  <c r="D2590" i="2" s="1"/>
  <c r="E2590" i="2" s="1"/>
  <c r="F2590" i="2" s="1"/>
  <c r="G2590" i="2" s="1"/>
  <c r="L2790" i="2"/>
  <c r="L2772" i="2"/>
  <c r="C2698" i="2"/>
  <c r="C2649" i="2"/>
  <c r="D2649" i="2" s="1"/>
  <c r="E2649" i="2" s="1"/>
  <c r="F2649" i="2" s="1"/>
  <c r="G2649" i="2" s="1"/>
  <c r="E2501" i="2"/>
  <c r="D2397" i="2"/>
  <c r="D2380" i="2"/>
  <c r="D2916" i="2"/>
  <c r="L2916" i="2" s="1"/>
  <c r="L2884" i="2"/>
  <c r="L2874" i="2"/>
  <c r="E2874" i="2"/>
  <c r="D2862" i="2"/>
  <c r="L2862" i="2" s="1"/>
  <c r="D2835" i="2"/>
  <c r="L2835" i="2" s="1"/>
  <c r="D2798" i="2"/>
  <c r="L2798" i="2" s="1"/>
  <c r="L2925" i="2"/>
  <c r="L2914" i="2"/>
  <c r="L2888" i="2"/>
  <c r="L2871" i="2"/>
  <c r="L2844" i="2"/>
  <c r="L2834" i="2"/>
  <c r="C2825" i="2"/>
  <c r="D2823" i="2"/>
  <c r="L2823" i="2" s="1"/>
  <c r="D2822" i="2"/>
  <c r="C2820" i="2"/>
  <c r="D2820" i="2" s="1"/>
  <c r="E2820" i="2" s="1"/>
  <c r="C2819" i="2"/>
  <c r="D2817" i="2"/>
  <c r="L2817" i="2" s="1"/>
  <c r="L2816" i="2"/>
  <c r="F2812" i="2"/>
  <c r="G2812" i="2" s="1"/>
  <c r="H2812" i="2" s="1"/>
  <c r="I2812" i="2" s="1"/>
  <c r="F2810" i="2"/>
  <c r="G2810" i="2" s="1"/>
  <c r="H2810" i="2" s="1"/>
  <c r="I2810" i="2" s="1"/>
  <c r="C2806" i="2"/>
  <c r="D2806" i="2" s="1"/>
  <c r="E2806" i="2" s="1"/>
  <c r="C2795" i="2"/>
  <c r="D2793" i="2"/>
  <c r="E2793" i="2" s="1"/>
  <c r="E2790" i="2"/>
  <c r="F2790" i="2" s="1"/>
  <c r="G2790" i="2" s="1"/>
  <c r="D2787" i="2"/>
  <c r="L2787" i="2" s="1"/>
  <c r="C2775" i="2"/>
  <c r="D2775" i="2" s="1"/>
  <c r="E2775" i="2" s="1"/>
  <c r="C2765" i="2"/>
  <c r="C2763" i="2"/>
  <c r="D2763" i="2" s="1"/>
  <c r="E2763" i="2" s="1"/>
  <c r="F2763" i="2" s="1"/>
  <c r="D2762" i="2"/>
  <c r="E2762" i="2" s="1"/>
  <c r="C2758" i="2"/>
  <c r="D2751" i="2"/>
  <c r="D2743" i="2"/>
  <c r="D2741" i="2"/>
  <c r="E2741" i="2" s="1"/>
  <c r="C2721" i="2"/>
  <c r="C2711" i="2"/>
  <c r="C2709" i="2"/>
  <c r="D2709" i="2" s="1"/>
  <c r="E2709" i="2" s="1"/>
  <c r="D2708" i="2"/>
  <c r="E2708" i="2" s="1"/>
  <c r="C2704" i="2"/>
  <c r="D2697" i="2"/>
  <c r="E2697" i="2" s="1"/>
  <c r="D2689" i="2"/>
  <c r="D2687" i="2"/>
  <c r="E2687" i="2" s="1"/>
  <c r="C2667" i="2"/>
  <c r="C2657" i="2"/>
  <c r="C2655" i="2"/>
  <c r="D2654" i="2"/>
  <c r="E2654" i="2" s="1"/>
  <c r="C2650" i="2"/>
  <c r="D2630" i="2"/>
  <c r="E2630" i="2" s="1"/>
  <c r="F2630" i="2" s="1"/>
  <c r="F2626" i="2"/>
  <c r="G2626" i="2" s="1"/>
  <c r="D2616" i="2"/>
  <c r="E2616" i="2" s="1"/>
  <c r="F2616" i="2" s="1"/>
  <c r="G2616" i="2" s="1"/>
  <c r="L2599" i="2"/>
  <c r="D2596" i="2"/>
  <c r="E2596" i="2" s="1"/>
  <c r="D2579" i="2"/>
  <c r="L2579" i="2" s="1"/>
  <c r="L2573" i="2"/>
  <c r="C2563" i="2"/>
  <c r="D2563" i="2" s="1"/>
  <c r="D2505" i="2"/>
  <c r="L2505" i="2" s="1"/>
  <c r="C2493" i="2"/>
  <c r="D2493" i="2" s="1"/>
  <c r="C2483" i="2"/>
  <c r="L2473" i="2"/>
  <c r="D2468" i="2"/>
  <c r="F2464" i="2"/>
  <c r="G2464" i="2" s="1"/>
  <c r="D2454" i="2"/>
  <c r="L2454" i="2" s="1"/>
  <c r="L2447" i="2"/>
  <c r="D2434" i="2"/>
  <c r="D2417" i="2"/>
  <c r="L2417" i="2" s="1"/>
  <c r="C2401" i="2"/>
  <c r="D2401" i="2" s="1"/>
  <c r="D2315" i="2"/>
  <c r="E2315" i="2" s="1"/>
  <c r="F2315" i="2" s="1"/>
  <c r="G2315" i="2" s="1"/>
  <c r="C2310" i="2"/>
  <c r="D2286" i="2"/>
  <c r="E2286" i="2" s="1"/>
  <c r="F2286" i="2" s="1"/>
  <c r="C2283" i="2"/>
  <c r="D2283" i="2" s="1"/>
  <c r="C2334" i="2"/>
  <c r="C2324" i="2"/>
  <c r="D2277" i="2"/>
  <c r="E2277" i="2" s="1"/>
  <c r="C2263" i="2"/>
  <c r="C2256" i="2"/>
  <c r="D2240" i="2"/>
  <c r="E2240" i="2" s="1"/>
  <c r="D2239" i="2"/>
  <c r="L2239" i="2" s="1"/>
  <c r="E2203" i="2"/>
  <c r="L2203" i="2"/>
  <c r="H2195" i="2"/>
  <c r="I2195" i="2" s="1"/>
  <c r="E2177" i="2"/>
  <c r="L2177" i="2"/>
  <c r="D2169" i="2"/>
  <c r="L2169" i="2" s="1"/>
  <c r="C2162" i="2"/>
  <c r="E2150" i="2"/>
  <c r="L2147" i="2"/>
  <c r="E2133" i="2"/>
  <c r="L2130" i="2"/>
  <c r="F2117" i="2"/>
  <c r="G2117" i="2" s="1"/>
  <c r="C2111" i="2"/>
  <c r="D2111" i="2" s="1"/>
  <c r="C2086" i="2"/>
  <c r="D2086" i="2" s="1"/>
  <c r="E2086" i="2" s="1"/>
  <c r="F2086" i="2" s="1"/>
  <c r="G2086" i="2" s="1"/>
  <c r="C2052" i="2"/>
  <c r="D2052" i="2" s="1"/>
  <c r="E2052" i="2" s="1"/>
  <c r="G1926" i="2"/>
  <c r="M1926" i="2"/>
  <c r="F1916" i="2"/>
  <c r="G1916" i="2" s="1"/>
  <c r="C1795" i="2"/>
  <c r="D1795" i="2" s="1"/>
  <c r="E1795" i="2" s="1"/>
  <c r="F1795" i="2" s="1"/>
  <c r="E2783" i="2"/>
  <c r="L2776" i="2"/>
  <c r="E2776" i="2"/>
  <c r="L2769" i="2"/>
  <c r="E2769" i="2"/>
  <c r="L2766" i="2"/>
  <c r="E2766" i="2"/>
  <c r="L2759" i="2"/>
  <c r="E2759" i="2"/>
  <c r="L2749" i="2"/>
  <c r="E2749" i="2"/>
  <c r="L2742" i="2"/>
  <c r="E2742" i="2"/>
  <c r="L2729" i="2"/>
  <c r="E2729" i="2"/>
  <c r="L2722" i="2"/>
  <c r="E2722" i="2"/>
  <c r="L2715" i="2"/>
  <c r="E2715" i="2"/>
  <c r="L2712" i="2"/>
  <c r="E2712" i="2"/>
  <c r="L2705" i="2"/>
  <c r="E2705" i="2"/>
  <c r="L2702" i="2"/>
  <c r="E2702" i="2"/>
  <c r="L2695" i="2"/>
  <c r="E2695" i="2"/>
  <c r="L2688" i="2"/>
  <c r="E2688" i="2"/>
  <c r="L2675" i="2"/>
  <c r="E2675" i="2"/>
  <c r="L2668" i="2"/>
  <c r="E2668" i="2"/>
  <c r="L2661" i="2"/>
  <c r="E2661" i="2"/>
  <c r="L2658" i="2"/>
  <c r="E2658" i="2"/>
  <c r="L2651" i="2"/>
  <c r="E2651" i="2"/>
  <c r="L2641" i="2"/>
  <c r="E2641" i="2"/>
  <c r="C2639" i="2"/>
  <c r="L2634" i="2"/>
  <c r="E2634" i="2"/>
  <c r="C2632" i="2"/>
  <c r="L2631" i="2"/>
  <c r="E2631" i="2"/>
  <c r="C2625" i="2"/>
  <c r="L2624" i="2"/>
  <c r="E2624" i="2"/>
  <c r="C2622" i="2"/>
  <c r="L2621" i="2"/>
  <c r="E2621" i="2"/>
  <c r="C2615" i="2"/>
  <c r="L2614" i="2"/>
  <c r="E2614" i="2"/>
  <c r="C2612" i="2"/>
  <c r="L2607" i="2"/>
  <c r="E2607" i="2"/>
  <c r="C2605" i="2"/>
  <c r="L2604" i="2"/>
  <c r="E2604" i="2"/>
  <c r="C2598" i="2"/>
  <c r="L2597" i="2"/>
  <c r="E2597" i="2"/>
  <c r="C2595" i="2"/>
  <c r="L2594" i="2"/>
  <c r="E2594" i="2"/>
  <c r="C2588" i="2"/>
  <c r="L2587" i="2"/>
  <c r="E2587" i="2"/>
  <c r="C2585" i="2"/>
  <c r="L2580" i="2"/>
  <c r="E2580" i="2"/>
  <c r="C2578" i="2"/>
  <c r="L2577" i="2"/>
  <c r="E2577" i="2"/>
  <c r="C2571" i="2"/>
  <c r="L2570" i="2"/>
  <c r="E2570" i="2"/>
  <c r="C2568" i="2"/>
  <c r="L2567" i="2"/>
  <c r="E2567" i="2"/>
  <c r="C2561" i="2"/>
  <c r="L2560" i="2"/>
  <c r="E2560" i="2"/>
  <c r="C2558" i="2"/>
  <c r="L2553" i="2"/>
  <c r="E2553" i="2"/>
  <c r="C2551" i="2"/>
  <c r="L2550" i="2"/>
  <c r="E2550" i="2"/>
  <c r="C2544" i="2"/>
  <c r="L2543" i="2"/>
  <c r="E2543" i="2"/>
  <c r="C2541" i="2"/>
  <c r="D2541" i="2" s="1"/>
  <c r="E2541" i="2" s="1"/>
  <c r="L2540" i="2"/>
  <c r="E2540" i="2"/>
  <c r="C2534" i="2"/>
  <c r="D2534" i="2" s="1"/>
  <c r="E2534" i="2" s="1"/>
  <c r="L2533" i="2"/>
  <c r="E2533" i="2"/>
  <c r="C2531" i="2"/>
  <c r="L2526" i="2"/>
  <c r="E2526" i="2"/>
  <c r="C2524" i="2"/>
  <c r="L2523" i="2"/>
  <c r="E2523" i="2"/>
  <c r="C2517" i="2"/>
  <c r="L2516" i="2"/>
  <c r="E2516" i="2"/>
  <c r="C2514" i="2"/>
  <c r="L2513" i="2"/>
  <c r="E2513" i="2"/>
  <c r="C2507" i="2"/>
  <c r="L2506" i="2"/>
  <c r="E2506" i="2"/>
  <c r="C2504" i="2"/>
  <c r="L2499" i="2"/>
  <c r="E2499" i="2"/>
  <c r="C2497" i="2"/>
  <c r="L2496" i="2"/>
  <c r="E2496" i="2"/>
  <c r="C2490" i="2"/>
  <c r="L2489" i="2"/>
  <c r="E2489" i="2"/>
  <c r="C2487" i="2"/>
  <c r="L2486" i="2"/>
  <c r="E2486" i="2"/>
  <c r="C2480" i="2"/>
  <c r="L2479" i="2"/>
  <c r="E2479" i="2"/>
  <c r="C2477" i="2"/>
  <c r="L2472" i="2"/>
  <c r="E2472" i="2"/>
  <c r="C2470" i="2"/>
  <c r="L2469" i="2"/>
  <c r="E2469" i="2"/>
  <c r="C2463" i="2"/>
  <c r="L2462" i="2"/>
  <c r="E2462" i="2"/>
  <c r="C2460" i="2"/>
  <c r="L2459" i="2"/>
  <c r="E2459" i="2"/>
  <c r="C2453" i="2"/>
  <c r="L2452" i="2"/>
  <c r="E2452" i="2"/>
  <c r="C2450" i="2"/>
  <c r="L2445" i="2"/>
  <c r="E2445" i="2"/>
  <c r="C2443" i="2"/>
  <c r="L2442" i="2"/>
  <c r="E2442" i="2"/>
  <c r="C2436" i="2"/>
  <c r="L2435" i="2"/>
  <c r="E2435" i="2"/>
  <c r="C2433" i="2"/>
  <c r="L2432" i="2"/>
  <c r="E2432" i="2"/>
  <c r="C2426" i="2"/>
  <c r="L2425" i="2"/>
  <c r="E2425" i="2"/>
  <c r="C2423" i="2"/>
  <c r="L2418" i="2"/>
  <c r="E2418" i="2"/>
  <c r="C2416" i="2"/>
  <c r="L2415" i="2"/>
  <c r="E2415" i="2"/>
  <c r="C2409" i="2"/>
  <c r="L2408" i="2"/>
  <c r="E2408" i="2"/>
  <c r="C2406" i="2"/>
  <c r="L2405" i="2"/>
  <c r="E2405" i="2"/>
  <c r="D2403" i="2"/>
  <c r="C2399" i="2"/>
  <c r="L2398" i="2"/>
  <c r="E2398" i="2"/>
  <c r="C2396" i="2"/>
  <c r="D2393" i="2"/>
  <c r="L2391" i="2"/>
  <c r="E2391" i="2"/>
  <c r="C2389" i="2"/>
  <c r="L2388" i="2"/>
  <c r="E2388" i="2"/>
  <c r="C2382" i="2"/>
  <c r="L2381" i="2"/>
  <c r="C2379" i="2"/>
  <c r="D2376" i="2"/>
  <c r="C2372" i="2"/>
  <c r="L2371" i="2"/>
  <c r="C2369" i="2"/>
  <c r="D2366" i="2"/>
  <c r="D2365" i="2"/>
  <c r="C2362" i="2"/>
  <c r="C2355" i="2"/>
  <c r="D2347" i="2"/>
  <c r="L2338" i="2"/>
  <c r="C2337" i="2"/>
  <c r="D2331" i="2"/>
  <c r="C2327" i="2"/>
  <c r="E2326" i="2"/>
  <c r="L2326" i="2"/>
  <c r="L2313" i="2"/>
  <c r="L2312" i="2"/>
  <c r="E2295" i="2"/>
  <c r="E2272" i="2"/>
  <c r="F2272" i="2" s="1"/>
  <c r="L2272" i="2"/>
  <c r="F2264" i="2"/>
  <c r="M2264" i="2" s="1"/>
  <c r="D2250" i="2"/>
  <c r="E2250" i="2" s="1"/>
  <c r="F2250" i="2" s="1"/>
  <c r="G2250" i="2" s="1"/>
  <c r="E2238" i="2"/>
  <c r="F2238" i="2" s="1"/>
  <c r="G2238" i="2" s="1"/>
  <c r="H2238" i="2" s="1"/>
  <c r="I2238" i="2" s="1"/>
  <c r="C2236" i="2"/>
  <c r="D2236" i="2" s="1"/>
  <c r="E2236" i="2" s="1"/>
  <c r="F2222" i="2"/>
  <c r="G2222" i="2" s="1"/>
  <c r="C2219" i="2"/>
  <c r="D2219" i="2" s="1"/>
  <c r="L2219" i="2" s="1"/>
  <c r="D2213" i="2"/>
  <c r="E2204" i="2"/>
  <c r="L2204" i="2"/>
  <c r="D2196" i="2"/>
  <c r="E2196" i="2" s="1"/>
  <c r="C2192" i="2"/>
  <c r="E2184" i="2"/>
  <c r="F2184" i="2" s="1"/>
  <c r="G2184" i="2" s="1"/>
  <c r="C2182" i="2"/>
  <c r="E2160" i="2"/>
  <c r="C2145" i="2"/>
  <c r="C2138" i="2"/>
  <c r="D2138" i="2" s="1"/>
  <c r="E2138" i="2" s="1"/>
  <c r="F2138" i="2" s="1"/>
  <c r="G2138" i="2" s="1"/>
  <c r="C2128" i="2"/>
  <c r="D2128" i="2" s="1"/>
  <c r="E2128" i="2" s="1"/>
  <c r="L2117" i="2"/>
  <c r="D2094" i="2"/>
  <c r="C2073" i="2"/>
  <c r="D2073" i="2" s="1"/>
  <c r="E2073" i="2" s="1"/>
  <c r="C2067" i="2"/>
  <c r="D2067" i="2" s="1"/>
  <c r="E2067" i="2" s="1"/>
  <c r="F2067" i="2" s="1"/>
  <c r="G2067" i="2" s="1"/>
  <c r="C1897" i="2"/>
  <c r="G1861" i="2"/>
  <c r="M1861" i="2"/>
  <c r="C2351" i="2"/>
  <c r="Q2322" i="2"/>
  <c r="D2321" i="2"/>
  <c r="E2321" i="2" s="1"/>
  <c r="C2317" i="2"/>
  <c r="D2317" i="2" s="1"/>
  <c r="E2316" i="2"/>
  <c r="L2316" i="2"/>
  <c r="C2301" i="2"/>
  <c r="C2297" i="2"/>
  <c r="D2297" i="2" s="1"/>
  <c r="L2297" i="2" s="1"/>
  <c r="D2293" i="2"/>
  <c r="E2293" i="2" s="1"/>
  <c r="C2290" i="2"/>
  <c r="D2290" i="2" s="1"/>
  <c r="D2267" i="2"/>
  <c r="E2267" i="2" s="1"/>
  <c r="F2267" i="2" s="1"/>
  <c r="G2267" i="2" s="1"/>
  <c r="E2262" i="2"/>
  <c r="F2262" i="2" s="1"/>
  <c r="M2262" i="2" s="1"/>
  <c r="L2262" i="2"/>
  <c r="C2253" i="2"/>
  <c r="E2252" i="2"/>
  <c r="F2252" i="2" s="1"/>
  <c r="G2252" i="2" s="1"/>
  <c r="C2209" i="2"/>
  <c r="D2209" i="2" s="1"/>
  <c r="L2209" i="2" s="1"/>
  <c r="C2172" i="2"/>
  <c r="C2165" i="2"/>
  <c r="D2165" i="2" s="1"/>
  <c r="L2165" i="2" s="1"/>
  <c r="C2155" i="2"/>
  <c r="D2155" i="2" s="1"/>
  <c r="E2155" i="2" s="1"/>
  <c r="F2110" i="2"/>
  <c r="G2110" i="2" s="1"/>
  <c r="F2051" i="2"/>
  <c r="G2051" i="2" s="1"/>
  <c r="C2016" i="2"/>
  <c r="D2016" i="2" s="1"/>
  <c r="E2016" i="2" s="1"/>
  <c r="F2001" i="2"/>
  <c r="G2001" i="2" s="1"/>
  <c r="L2603" i="2"/>
  <c r="E2603" i="2"/>
  <c r="F2603" i="2" s="1"/>
  <c r="M2603" i="2" s="1"/>
  <c r="L2586" i="2"/>
  <c r="E2586" i="2"/>
  <c r="F2586" i="2" s="1"/>
  <c r="G2586" i="2" s="1"/>
  <c r="H2586" i="2" s="1"/>
  <c r="I2586" i="2" s="1"/>
  <c r="E2576" i="2"/>
  <c r="E2559" i="2"/>
  <c r="L2535" i="2"/>
  <c r="E2535" i="2"/>
  <c r="L2522" i="2"/>
  <c r="E2522" i="2"/>
  <c r="L2495" i="2"/>
  <c r="E2488" i="2"/>
  <c r="L2478" i="2"/>
  <c r="L2468" i="2"/>
  <c r="E2468" i="2"/>
  <c r="E2444" i="2"/>
  <c r="F2444" i="2" s="1"/>
  <c r="G2444" i="2" s="1"/>
  <c r="L2441" i="2"/>
  <c r="E2441" i="2"/>
  <c r="F2441" i="2" s="1"/>
  <c r="G2441" i="2" s="1"/>
  <c r="E2414" i="2"/>
  <c r="F2414" i="2" s="1"/>
  <c r="G2414" i="2" s="1"/>
  <c r="E2407" i="2"/>
  <c r="L2400" i="2"/>
  <c r="E2400" i="2"/>
  <c r="E2390" i="2"/>
  <c r="E2387" i="2"/>
  <c r="L2370" i="2"/>
  <c r="E2370" i="2"/>
  <c r="C2280" i="2"/>
  <c r="D2280" i="2" s="1"/>
  <c r="E2280" i="2" s="1"/>
  <c r="G2271" i="2"/>
  <c r="H2271" i="2" s="1"/>
  <c r="I2271" i="2" s="1"/>
  <c r="C2229" i="2"/>
  <c r="D2229" i="2" s="1"/>
  <c r="E2228" i="2"/>
  <c r="F2228" i="2" s="1"/>
  <c r="C2226" i="2"/>
  <c r="E2225" i="2"/>
  <c r="F2225" i="2" s="1"/>
  <c r="C2216" i="2"/>
  <c r="C2199" i="2"/>
  <c r="D2158" i="2"/>
  <c r="L2158" i="2" s="1"/>
  <c r="C2148" i="2"/>
  <c r="D2148" i="2" s="1"/>
  <c r="D2115" i="2"/>
  <c r="L2115" i="2" s="1"/>
  <c r="L2110" i="2"/>
  <c r="D2104" i="2"/>
  <c r="E2104" i="2" s="1"/>
  <c r="C2101" i="2"/>
  <c r="G1845" i="2"/>
  <c r="F1818" i="2"/>
  <c r="G1818" i="2" s="1"/>
  <c r="C1776" i="2"/>
  <c r="D1776" i="2" s="1"/>
  <c r="E1776" i="2" s="1"/>
  <c r="E1770" i="2"/>
  <c r="L1770" i="2"/>
  <c r="D2348" i="2"/>
  <c r="E2348" i="2" s="1"/>
  <c r="F2348" i="2" s="1"/>
  <c r="G2348" i="2" s="1"/>
  <c r="C2344" i="2"/>
  <c r="E2343" i="2"/>
  <c r="F2343" i="2" s="1"/>
  <c r="G2343" i="2" s="1"/>
  <c r="L2343" i="2"/>
  <c r="D2333" i="2"/>
  <c r="L2333" i="2" s="1"/>
  <c r="F2328" i="2"/>
  <c r="G2328" i="2" s="1"/>
  <c r="C2307" i="2"/>
  <c r="E2306" i="2"/>
  <c r="L2306" i="2"/>
  <c r="C2300" i="2"/>
  <c r="D2299" i="2"/>
  <c r="E2299" i="2" s="1"/>
  <c r="F2299" i="2" s="1"/>
  <c r="G2299" i="2" s="1"/>
  <c r="D2292" i="2"/>
  <c r="E2292" i="2" s="1"/>
  <c r="E2289" i="2"/>
  <c r="F2289" i="2" s="1"/>
  <c r="G2289" i="2" s="1"/>
  <c r="H2289" i="2" s="1"/>
  <c r="I2289" i="2" s="1"/>
  <c r="L2289" i="2"/>
  <c r="C2270" i="2"/>
  <c r="D2270" i="2" s="1"/>
  <c r="E2211" i="2"/>
  <c r="C2175" i="2"/>
  <c r="F2164" i="2"/>
  <c r="C2118" i="2"/>
  <c r="C2091" i="2"/>
  <c r="D2091" i="2" s="1"/>
  <c r="E2091" i="2" s="1"/>
  <c r="C2087" i="2"/>
  <c r="D2087" i="2" s="1"/>
  <c r="H2077" i="2"/>
  <c r="C2029" i="2"/>
  <c r="D2029" i="2" s="1"/>
  <c r="E2029" i="2" s="1"/>
  <c r="F2029" i="2" s="1"/>
  <c r="G2029" i="2" s="1"/>
  <c r="D1969" i="2"/>
  <c r="E1969" i="2" s="1"/>
  <c r="H1872" i="2"/>
  <c r="E2085" i="2"/>
  <c r="C2079" i="2"/>
  <c r="C2076" i="2"/>
  <c r="E2065" i="2"/>
  <c r="C2056" i="2"/>
  <c r="D2043" i="2"/>
  <c r="L2043" i="2" s="1"/>
  <c r="C2036" i="2"/>
  <c r="D2024" i="2"/>
  <c r="E2024" i="2" s="1"/>
  <c r="C2013" i="2"/>
  <c r="D2013" i="2" s="1"/>
  <c r="E2013" i="2" s="1"/>
  <c r="F2013" i="2" s="1"/>
  <c r="G2013" i="2" s="1"/>
  <c r="D2007" i="2"/>
  <c r="E2007" i="2" s="1"/>
  <c r="C2006" i="2"/>
  <c r="C2005" i="2"/>
  <c r="D2005" i="2" s="1"/>
  <c r="E2005" i="2" s="1"/>
  <c r="F2005" i="2" s="1"/>
  <c r="G2005" i="2" s="1"/>
  <c r="H2005" i="2" s="1"/>
  <c r="I2005" i="2" s="1"/>
  <c r="C2003" i="2"/>
  <c r="D1997" i="2"/>
  <c r="E1997" i="2" s="1"/>
  <c r="C1966" i="2"/>
  <c r="D1966" i="2" s="1"/>
  <c r="E1966" i="2" s="1"/>
  <c r="F1966" i="2" s="1"/>
  <c r="G1966" i="2" s="1"/>
  <c r="C1956" i="2"/>
  <c r="D1956" i="2" s="1"/>
  <c r="C1946" i="2"/>
  <c r="C1925" i="2"/>
  <c r="D1925" i="2" s="1"/>
  <c r="C1881" i="2"/>
  <c r="D1881" i="2" s="1"/>
  <c r="E1876" i="2"/>
  <c r="C1844" i="2"/>
  <c r="D1844" i="2" s="1"/>
  <c r="E1844" i="2" s="1"/>
  <c r="F1844" i="2" s="1"/>
  <c r="G1844" i="2" s="1"/>
  <c r="E1835" i="2"/>
  <c r="D1832" i="2"/>
  <c r="E1832" i="2" s="1"/>
  <c r="D1812" i="2"/>
  <c r="E1812" i="2" s="1"/>
  <c r="H1808" i="2"/>
  <c r="I1808" i="2" s="1"/>
  <c r="D1802" i="2"/>
  <c r="C1800" i="2"/>
  <c r="D1800" i="2" s="1"/>
  <c r="L1800" i="2" s="1"/>
  <c r="C1754" i="2"/>
  <c r="D1754" i="2" s="1"/>
  <c r="E1754" i="2" s="1"/>
  <c r="F1754" i="2" s="1"/>
  <c r="G1754" i="2" s="1"/>
  <c r="F1716" i="2"/>
  <c r="C1619" i="2"/>
  <c r="D1619" i="2" s="1"/>
  <c r="C1555" i="2"/>
  <c r="D1555" i="2" s="1"/>
  <c r="L1555" i="2" s="1"/>
  <c r="C2168" i="2"/>
  <c r="C2167" i="2"/>
  <c r="L2160" i="2"/>
  <c r="C2151" i="2"/>
  <c r="L2150" i="2"/>
  <c r="L2149" i="2"/>
  <c r="C2141" i="2"/>
  <c r="C2140" i="2"/>
  <c r="L2133" i="2"/>
  <c r="D2126" i="2"/>
  <c r="C2124" i="2"/>
  <c r="L2123" i="2"/>
  <c r="D2119" i="2"/>
  <c r="C2114" i="2"/>
  <c r="C2113" i="2"/>
  <c r="D2112" i="2"/>
  <c r="D2109" i="2"/>
  <c r="L2106" i="2"/>
  <c r="D2102" i="2"/>
  <c r="D2099" i="2"/>
  <c r="D2097" i="2"/>
  <c r="C2093" i="2"/>
  <c r="E2092" i="2"/>
  <c r="C2083" i="2"/>
  <c r="D2070" i="2"/>
  <c r="E2070" i="2" s="1"/>
  <c r="C2063" i="2"/>
  <c r="D2047" i="2"/>
  <c r="E2047" i="2" s="1"/>
  <c r="C2039" i="2"/>
  <c r="D2027" i="2"/>
  <c r="E2027" i="2" s="1"/>
  <c r="E2004" i="2"/>
  <c r="D1996" i="2"/>
  <c r="E1991" i="2"/>
  <c r="E1967" i="2"/>
  <c r="C1962" i="2"/>
  <c r="D1962" i="2" s="1"/>
  <c r="E1962" i="2" s="1"/>
  <c r="F1962" i="2" s="1"/>
  <c r="G1962" i="2" s="1"/>
  <c r="E1957" i="2"/>
  <c r="E1947" i="2"/>
  <c r="E1923" i="2"/>
  <c r="E1913" i="2"/>
  <c r="E1893" i="2"/>
  <c r="E1883" i="2"/>
  <c r="C1870" i="2"/>
  <c r="D1870" i="2" s="1"/>
  <c r="E1842" i="2"/>
  <c r="E1807" i="2"/>
  <c r="F1794" i="2"/>
  <c r="C1761" i="2"/>
  <c r="D1761" i="2" s="1"/>
  <c r="E1761" i="2" s="1"/>
  <c r="C1753" i="2"/>
  <c r="C1741" i="2"/>
  <c r="D1741" i="2" s="1"/>
  <c r="C1544" i="2"/>
  <c r="D1544" i="2" s="1"/>
  <c r="E1544" i="2" s="1"/>
  <c r="F1544" i="2" s="1"/>
  <c r="G1544" i="2" s="1"/>
  <c r="H1544" i="2" s="1"/>
  <c r="I1544" i="2" s="1"/>
  <c r="C2298" i="2"/>
  <c r="C2291" i="2"/>
  <c r="C2288" i="2"/>
  <c r="C2281" i="2"/>
  <c r="C2274" i="2"/>
  <c r="C2207" i="2"/>
  <c r="C2200" i="2"/>
  <c r="C2193" i="2"/>
  <c r="C2190" i="2"/>
  <c r="C2183" i="2"/>
  <c r="C2180" i="2"/>
  <c r="C2173" i="2"/>
  <c r="C2166" i="2"/>
  <c r="D2166" i="2" s="1"/>
  <c r="E2166" i="2" s="1"/>
  <c r="C2163" i="2"/>
  <c r="D2163" i="2" s="1"/>
  <c r="E2163" i="2" s="1"/>
  <c r="C2156" i="2"/>
  <c r="D2156" i="2" s="1"/>
  <c r="E2156" i="2" s="1"/>
  <c r="C2153" i="2"/>
  <c r="C2146" i="2"/>
  <c r="C2139" i="2"/>
  <c r="C2136" i="2"/>
  <c r="D2136" i="2" s="1"/>
  <c r="E2136" i="2" s="1"/>
  <c r="C2129" i="2"/>
  <c r="C2090" i="2"/>
  <c r="D2074" i="2"/>
  <c r="E2074" i="2" s="1"/>
  <c r="F2074" i="2" s="1"/>
  <c r="G2074" i="2" s="1"/>
  <c r="C2066" i="2"/>
  <c r="D2066" i="2" s="1"/>
  <c r="E2066" i="2" s="1"/>
  <c r="F2066" i="2" s="1"/>
  <c r="G2066" i="2" s="1"/>
  <c r="D2054" i="2"/>
  <c r="E2054" i="2" s="1"/>
  <c r="F2054" i="2" s="1"/>
  <c r="G2054" i="2" s="1"/>
  <c r="L2051" i="2"/>
  <c r="E2045" i="2"/>
  <c r="D2030" i="2"/>
  <c r="E2030" i="2" s="1"/>
  <c r="C1993" i="2"/>
  <c r="D1993" i="2" s="1"/>
  <c r="E1993" i="2" s="1"/>
  <c r="F1993" i="2" s="1"/>
  <c r="G1993" i="2" s="1"/>
  <c r="C1983" i="2"/>
  <c r="D1983" i="2" s="1"/>
  <c r="E1983" i="2" s="1"/>
  <c r="C1973" i="2"/>
  <c r="D1973" i="2" s="1"/>
  <c r="E1973" i="2" s="1"/>
  <c r="F1973" i="2" s="1"/>
  <c r="G1973" i="2" s="1"/>
  <c r="C1959" i="2"/>
  <c r="D1953" i="2"/>
  <c r="E1953" i="2" s="1"/>
  <c r="C1952" i="2"/>
  <c r="D1952" i="2" s="1"/>
  <c r="E1952" i="2" s="1"/>
  <c r="F1952" i="2" s="1"/>
  <c r="C1951" i="2"/>
  <c r="D1951" i="2" s="1"/>
  <c r="E1951" i="2" s="1"/>
  <c r="C1949" i="2"/>
  <c r="D1949" i="2" s="1"/>
  <c r="E1949" i="2" s="1"/>
  <c r="F1949" i="2" s="1"/>
  <c r="G1949" i="2" s="1"/>
  <c r="D1943" i="2"/>
  <c r="E1943" i="2" s="1"/>
  <c r="C1935" i="2"/>
  <c r="C1898" i="2"/>
  <c r="D1898" i="2" s="1"/>
  <c r="L1898" i="2" s="1"/>
  <c r="C1854" i="2"/>
  <c r="D1854" i="2" s="1"/>
  <c r="C1817" i="2"/>
  <c r="D1815" i="2"/>
  <c r="E1815" i="2" s="1"/>
  <c r="D1805" i="2"/>
  <c r="E1805" i="2" s="1"/>
  <c r="C1707" i="2"/>
  <c r="D1707" i="2" s="1"/>
  <c r="F2218" i="2"/>
  <c r="L2196" i="2"/>
  <c r="F2174" i="2"/>
  <c r="G2174" i="2" s="1"/>
  <c r="L2159" i="2"/>
  <c r="E2159" i="2"/>
  <c r="F2159" i="2" s="1"/>
  <c r="G2159" i="2" s="1"/>
  <c r="L2142" i="2"/>
  <c r="E2142" i="2"/>
  <c r="E2132" i="2"/>
  <c r="L2131" i="2"/>
  <c r="E2131" i="2"/>
  <c r="F2131" i="2" s="1"/>
  <c r="L2105" i="2"/>
  <c r="E2105" i="2"/>
  <c r="F2105" i="2" s="1"/>
  <c r="G2105" i="2" s="1"/>
  <c r="D2081" i="2"/>
  <c r="E2072" i="2"/>
  <c r="D2057" i="2"/>
  <c r="E2057" i="2" s="1"/>
  <c r="L2050" i="2"/>
  <c r="E2048" i="2"/>
  <c r="C2042" i="2"/>
  <c r="C2041" i="2"/>
  <c r="D2037" i="2"/>
  <c r="L2037" i="2" s="1"/>
  <c r="D2033" i="2"/>
  <c r="E2033" i="2" s="1"/>
  <c r="D2032" i="2"/>
  <c r="E2032" i="2" s="1"/>
  <c r="E2028" i="2"/>
  <c r="C2022" i="2"/>
  <c r="D2022" i="2" s="1"/>
  <c r="E2022" i="2" s="1"/>
  <c r="E2018" i="2"/>
  <c r="E1994" i="2"/>
  <c r="C1989" i="2"/>
  <c r="D1989" i="2" s="1"/>
  <c r="E1989" i="2" s="1"/>
  <c r="E1984" i="2"/>
  <c r="E1974" i="2"/>
  <c r="E1950" i="2"/>
  <c r="D1942" i="2"/>
  <c r="E1942" i="2" s="1"/>
  <c r="E1937" i="2"/>
  <c r="C1924" i="2"/>
  <c r="H1899" i="2"/>
  <c r="I1899" i="2" s="1"/>
  <c r="E1896" i="2"/>
  <c r="E1886" i="2"/>
  <c r="E1866" i="2"/>
  <c r="E1856" i="2"/>
  <c r="C1843" i="2"/>
  <c r="D1843" i="2" s="1"/>
  <c r="D1822" i="2"/>
  <c r="E1822" i="2" s="1"/>
  <c r="D1803" i="2"/>
  <c r="E1803" i="2" s="1"/>
  <c r="F1803" i="2" s="1"/>
  <c r="G1803" i="2" s="1"/>
  <c r="C1699" i="2"/>
  <c r="D1699" i="2" s="1"/>
  <c r="E1699" i="2" s="1"/>
  <c r="L2252" i="2"/>
  <c r="L2228" i="2"/>
  <c r="L2225" i="2"/>
  <c r="L2218" i="2"/>
  <c r="L2211" i="2"/>
  <c r="L2184" i="2"/>
  <c r="L2181" i="2"/>
  <c r="L2174" i="2"/>
  <c r="D2084" i="2"/>
  <c r="E2084" i="2" s="1"/>
  <c r="L2077" i="2"/>
  <c r="C2069" i="2"/>
  <c r="C2068" i="2"/>
  <c r="D2064" i="2"/>
  <c r="D2060" i="2"/>
  <c r="E2060" i="2" s="1"/>
  <c r="D2059" i="2"/>
  <c r="E2055" i="2"/>
  <c r="C2046" i="2"/>
  <c r="D2040" i="2"/>
  <c r="E2031" i="2"/>
  <c r="C2025" i="2"/>
  <c r="D2023" i="2"/>
  <c r="E2023" i="2" s="1"/>
  <c r="C2020" i="2"/>
  <c r="D2020" i="2" s="1"/>
  <c r="E2020" i="2" s="1"/>
  <c r="C2010" i="2"/>
  <c r="C2000" i="2"/>
  <c r="C1986" i="2"/>
  <c r="D1986" i="2" s="1"/>
  <c r="D1980" i="2"/>
  <c r="E1980" i="2" s="1"/>
  <c r="C1979" i="2"/>
  <c r="C1978" i="2"/>
  <c r="C1976" i="2"/>
  <c r="D1970" i="2"/>
  <c r="E1970" i="2" s="1"/>
  <c r="C1908" i="2"/>
  <c r="E1903" i="2"/>
  <c r="C1871" i="2"/>
  <c r="D1871" i="2" s="1"/>
  <c r="E1871" i="2" s="1"/>
  <c r="D1839" i="2"/>
  <c r="E1839" i="2" s="1"/>
  <c r="D1829" i="2"/>
  <c r="C1827" i="2"/>
  <c r="D1827" i="2" s="1"/>
  <c r="E1827" i="2" s="1"/>
  <c r="C1793" i="2"/>
  <c r="D1793" i="2" s="1"/>
  <c r="L1793" i="2" s="1"/>
  <c r="F1787" i="2"/>
  <c r="G1787" i="2" s="1"/>
  <c r="C1781" i="2"/>
  <c r="D1781" i="2" s="1"/>
  <c r="E1781" i="2" s="1"/>
  <c r="C1751" i="2"/>
  <c r="D1751" i="2" s="1"/>
  <c r="C1721" i="2"/>
  <c r="D1721" i="2" s="1"/>
  <c r="C2015" i="2"/>
  <c r="C2014" i="2"/>
  <c r="C1998" i="2"/>
  <c r="C1988" i="2"/>
  <c r="C1987" i="2"/>
  <c r="C1971" i="2"/>
  <c r="C1961" i="2"/>
  <c r="C1960" i="2"/>
  <c r="C1944" i="2"/>
  <c r="C1934" i="2"/>
  <c r="C1933" i="2"/>
  <c r="L1926" i="2"/>
  <c r="C1917" i="2"/>
  <c r="L1916" i="2"/>
  <c r="L1915" i="2"/>
  <c r="C1907" i="2"/>
  <c r="C1906" i="2"/>
  <c r="L1899" i="2"/>
  <c r="C1890" i="2"/>
  <c r="L1889" i="2"/>
  <c r="L1888" i="2"/>
  <c r="C1880" i="2"/>
  <c r="C1879" i="2"/>
  <c r="L1872" i="2"/>
  <c r="C1863" i="2"/>
  <c r="L1862" i="2"/>
  <c r="L1861" i="2"/>
  <c r="C1853" i="2"/>
  <c r="C1852" i="2"/>
  <c r="L1845" i="2"/>
  <c r="C1836" i="2"/>
  <c r="L1835" i="2"/>
  <c r="L1834" i="2"/>
  <c r="C1826" i="2"/>
  <c r="C1825" i="2"/>
  <c r="L1818" i="2"/>
  <c r="C1809" i="2"/>
  <c r="L1808" i="2"/>
  <c r="L1807" i="2"/>
  <c r="C1799" i="2"/>
  <c r="D1799" i="2" s="1"/>
  <c r="E1799" i="2" s="1"/>
  <c r="F1799" i="2" s="1"/>
  <c r="C1798" i="2"/>
  <c r="D1798" i="2" s="1"/>
  <c r="E1798" i="2" s="1"/>
  <c r="F1798" i="2" s="1"/>
  <c r="C1791" i="2"/>
  <c r="E1790" i="2"/>
  <c r="L1790" i="2"/>
  <c r="C1785" i="2"/>
  <c r="D1779" i="2"/>
  <c r="L1779" i="2" s="1"/>
  <c r="C1775" i="2"/>
  <c r="D1752" i="2"/>
  <c r="E1752" i="2" s="1"/>
  <c r="D1742" i="2"/>
  <c r="E1742" i="2" s="1"/>
  <c r="C1727" i="2"/>
  <c r="D1727" i="2" s="1"/>
  <c r="E1727" i="2" s="1"/>
  <c r="C1726" i="2"/>
  <c r="C1724" i="2"/>
  <c r="D1722" i="2"/>
  <c r="E1722" i="2" s="1"/>
  <c r="L1716" i="2"/>
  <c r="C1714" i="2"/>
  <c r="D1712" i="2"/>
  <c r="L1712" i="2" s="1"/>
  <c r="D1651" i="2"/>
  <c r="C1646" i="2"/>
  <c r="D1617" i="2"/>
  <c r="L1617" i="2" s="1"/>
  <c r="F1615" i="2"/>
  <c r="G1615" i="2" s="1"/>
  <c r="D1614" i="2"/>
  <c r="L1614" i="2" s="1"/>
  <c r="C1602" i="2"/>
  <c r="D1602" i="2" s="1"/>
  <c r="E1602" i="2" s="1"/>
  <c r="C1572" i="2"/>
  <c r="D1572" i="2" s="1"/>
  <c r="E1572" i="2" s="1"/>
  <c r="D1564" i="2"/>
  <c r="C1443" i="2"/>
  <c r="D1443" i="2" s="1"/>
  <c r="E1443" i="2" s="1"/>
  <c r="F1443" i="2" s="1"/>
  <c r="G1443" i="2" s="1"/>
  <c r="D1420" i="2"/>
  <c r="E1420" i="2" s="1"/>
  <c r="F1420" i="2" s="1"/>
  <c r="G1420" i="2" s="1"/>
  <c r="C1392" i="2"/>
  <c r="D1392" i="2" s="1"/>
  <c r="E1392" i="2" s="1"/>
  <c r="F1392" i="2" s="1"/>
  <c r="L2019" i="2"/>
  <c r="E2019" i="2"/>
  <c r="L2012" i="2"/>
  <c r="E2012" i="2"/>
  <c r="L2009" i="2"/>
  <c r="E2009" i="2"/>
  <c r="F2009" i="2" s="1"/>
  <c r="G2009" i="2" s="1"/>
  <c r="L2002" i="2"/>
  <c r="E2002" i="2"/>
  <c r="L1965" i="2"/>
  <c r="E1965" i="2"/>
  <c r="F1965" i="2" s="1"/>
  <c r="E1958" i="2"/>
  <c r="F1958" i="2" s="1"/>
  <c r="G1958" i="2" s="1"/>
  <c r="L1955" i="2"/>
  <c r="E1955" i="2"/>
  <c r="L1941" i="2"/>
  <c r="E1941" i="2"/>
  <c r="C1939" i="2"/>
  <c r="L1938" i="2"/>
  <c r="E1938" i="2"/>
  <c r="C1932" i="2"/>
  <c r="D1932" i="2" s="1"/>
  <c r="E1932" i="2" s="1"/>
  <c r="L1931" i="2"/>
  <c r="E1931" i="2"/>
  <c r="C1929" i="2"/>
  <c r="L1928" i="2"/>
  <c r="E1928" i="2"/>
  <c r="C1922" i="2"/>
  <c r="L1921" i="2"/>
  <c r="E1921" i="2"/>
  <c r="F1921" i="2" s="1"/>
  <c r="G1921" i="2" s="1"/>
  <c r="C1919" i="2"/>
  <c r="L1914" i="2"/>
  <c r="E1914" i="2"/>
  <c r="F1914" i="2" s="1"/>
  <c r="G1914" i="2" s="1"/>
  <c r="C1912" i="2"/>
  <c r="L1911" i="2"/>
  <c r="E1911" i="2"/>
  <c r="F1911" i="2" s="1"/>
  <c r="G1911" i="2" s="1"/>
  <c r="C1905" i="2"/>
  <c r="D1905" i="2" s="1"/>
  <c r="E1905" i="2" s="1"/>
  <c r="L1904" i="2"/>
  <c r="E1904" i="2"/>
  <c r="F1904" i="2" s="1"/>
  <c r="G1904" i="2" s="1"/>
  <c r="C1902" i="2"/>
  <c r="D1902" i="2" s="1"/>
  <c r="E1902" i="2" s="1"/>
  <c r="F1902" i="2" s="1"/>
  <c r="G1902" i="2" s="1"/>
  <c r="L1901" i="2"/>
  <c r="E1901" i="2"/>
  <c r="F1901" i="2" s="1"/>
  <c r="G1901" i="2" s="1"/>
  <c r="C1895" i="2"/>
  <c r="L1894" i="2"/>
  <c r="E1894" i="2"/>
  <c r="C1892" i="2"/>
  <c r="L1887" i="2"/>
  <c r="E1887" i="2"/>
  <c r="F1887" i="2" s="1"/>
  <c r="C1885" i="2"/>
  <c r="L1884" i="2"/>
  <c r="E1884" i="2"/>
  <c r="C1878" i="2"/>
  <c r="L1877" i="2"/>
  <c r="E1877" i="2"/>
  <c r="F1877" i="2" s="1"/>
  <c r="G1877" i="2" s="1"/>
  <c r="C1875" i="2"/>
  <c r="L1874" i="2"/>
  <c r="E1874" i="2"/>
  <c r="C1868" i="2"/>
  <c r="L1867" i="2"/>
  <c r="E1867" i="2"/>
  <c r="C1865" i="2"/>
  <c r="D1865" i="2" s="1"/>
  <c r="E1865" i="2" s="1"/>
  <c r="L1860" i="2"/>
  <c r="E1860" i="2"/>
  <c r="F1860" i="2" s="1"/>
  <c r="G1860" i="2" s="1"/>
  <c r="C1858" i="2"/>
  <c r="L1857" i="2"/>
  <c r="E1857" i="2"/>
  <c r="C1851" i="2"/>
  <c r="L1850" i="2"/>
  <c r="E1850" i="2"/>
  <c r="C1848" i="2"/>
  <c r="L1847" i="2"/>
  <c r="E1847" i="2"/>
  <c r="C1841" i="2"/>
  <c r="L1840" i="2"/>
  <c r="E1840" i="2"/>
  <c r="C1838" i="2"/>
  <c r="L1833" i="2"/>
  <c r="E1833" i="2"/>
  <c r="C1831" i="2"/>
  <c r="D1831" i="2" s="1"/>
  <c r="E1831" i="2" s="1"/>
  <c r="L1830" i="2"/>
  <c r="E1830" i="2"/>
  <c r="C1824" i="2"/>
  <c r="L1823" i="2"/>
  <c r="E1823" i="2"/>
  <c r="C1821" i="2"/>
  <c r="D1821" i="2" s="1"/>
  <c r="E1821" i="2" s="1"/>
  <c r="L1820" i="2"/>
  <c r="E1820" i="2"/>
  <c r="C1814" i="2"/>
  <c r="D1814" i="2" s="1"/>
  <c r="E1814" i="2" s="1"/>
  <c r="F1814" i="2" s="1"/>
  <c r="G1814" i="2" s="1"/>
  <c r="L1813" i="2"/>
  <c r="E1813" i="2"/>
  <c r="F1813" i="2" s="1"/>
  <c r="G1813" i="2" s="1"/>
  <c r="C1811" i="2"/>
  <c r="L1806" i="2"/>
  <c r="E1806" i="2"/>
  <c r="C1804" i="2"/>
  <c r="D1804" i="2" s="1"/>
  <c r="E1804" i="2" s="1"/>
  <c r="C1797" i="2"/>
  <c r="D1797" i="2" s="1"/>
  <c r="E1797" i="2" s="1"/>
  <c r="L1796" i="2"/>
  <c r="E1796" i="2"/>
  <c r="C1778" i="2"/>
  <c r="C1764" i="2"/>
  <c r="D1764" i="2" s="1"/>
  <c r="E1764" i="2" s="1"/>
  <c r="F1764" i="2" s="1"/>
  <c r="G1764" i="2" s="1"/>
  <c r="E1762" i="2"/>
  <c r="C1737" i="2"/>
  <c r="F1730" i="2"/>
  <c r="G1730" i="2" s="1"/>
  <c r="C1700" i="2"/>
  <c r="D1700" i="2" s="1"/>
  <c r="E1700" i="2" s="1"/>
  <c r="F1700" i="2" s="1"/>
  <c r="G1700" i="2" s="1"/>
  <c r="F1676" i="2"/>
  <c r="G1676" i="2" s="1"/>
  <c r="C1673" i="2"/>
  <c r="D1673" i="2" s="1"/>
  <c r="E1673" i="2" s="1"/>
  <c r="E1638" i="2"/>
  <c r="C1629" i="2"/>
  <c r="D1629" i="2" s="1"/>
  <c r="F1568" i="2"/>
  <c r="M1568" i="2" s="1"/>
  <c r="D1502" i="2"/>
  <c r="E1502" i="2" s="1"/>
  <c r="F1502" i="2" s="1"/>
  <c r="G1502" i="2" s="1"/>
  <c r="D1287" i="2"/>
  <c r="E1287" i="2" s="1"/>
  <c r="F1287" i="2" s="1"/>
  <c r="G1287" i="2" s="1"/>
  <c r="G1165" i="2"/>
  <c r="M1165" i="2"/>
  <c r="C1780" i="2"/>
  <c r="D1780" i="2" s="1"/>
  <c r="E1773" i="2"/>
  <c r="D1766" i="2"/>
  <c r="E1766" i="2" s="1"/>
  <c r="C1758" i="2"/>
  <c r="D1758" i="2" s="1"/>
  <c r="E1758" i="2" s="1"/>
  <c r="F1758" i="2" s="1"/>
  <c r="G1758" i="2" s="1"/>
  <c r="F1733" i="2"/>
  <c r="C1710" i="2"/>
  <c r="D1710" i="2" s="1"/>
  <c r="E1710" i="2" s="1"/>
  <c r="F1665" i="2"/>
  <c r="G1665" i="2" s="1"/>
  <c r="C1656" i="2"/>
  <c r="D1656" i="2" s="1"/>
  <c r="E1656" i="2" s="1"/>
  <c r="F1635" i="2"/>
  <c r="G1635" i="2" s="1"/>
  <c r="C1618" i="2"/>
  <c r="D1618" i="2" s="1"/>
  <c r="E1618" i="2" s="1"/>
  <c r="C1571" i="2"/>
  <c r="D1571" i="2" s="1"/>
  <c r="E1571" i="2" s="1"/>
  <c r="F1571" i="2" s="1"/>
  <c r="G1571" i="2" s="1"/>
  <c r="D1404" i="2"/>
  <c r="E1404" i="2" s="1"/>
  <c r="F1404" i="2" s="1"/>
  <c r="G1404" i="2" s="1"/>
  <c r="L2092" i="2"/>
  <c r="L2085" i="2"/>
  <c r="L2082" i="2"/>
  <c r="L2072" i="2"/>
  <c r="L2065" i="2"/>
  <c r="L2055" i="2"/>
  <c r="L2048" i="2"/>
  <c r="L2045" i="2"/>
  <c r="L2038" i="2"/>
  <c r="L2031" i="2"/>
  <c r="L2028" i="2"/>
  <c r="L2018" i="2"/>
  <c r="L2011" i="2"/>
  <c r="L2004" i="2"/>
  <c r="L2001" i="2"/>
  <c r="L1994" i="2"/>
  <c r="L1991" i="2"/>
  <c r="L1984" i="2"/>
  <c r="L1977" i="2"/>
  <c r="L1974" i="2"/>
  <c r="L1967" i="2"/>
  <c r="L1964" i="2"/>
  <c r="L1957" i="2"/>
  <c r="L1950" i="2"/>
  <c r="L1947" i="2"/>
  <c r="L1940" i="2"/>
  <c r="L1937" i="2"/>
  <c r="L1930" i="2"/>
  <c r="L1923" i="2"/>
  <c r="L1920" i="2"/>
  <c r="L1913" i="2"/>
  <c r="L1910" i="2"/>
  <c r="L1903" i="2"/>
  <c r="L1896" i="2"/>
  <c r="L1893" i="2"/>
  <c r="L1886" i="2"/>
  <c r="L1883" i="2"/>
  <c r="L1876" i="2"/>
  <c r="L1869" i="2"/>
  <c r="L1866" i="2"/>
  <c r="L1859" i="2"/>
  <c r="L1856" i="2"/>
  <c r="L1849" i="2"/>
  <c r="L1842" i="2"/>
  <c r="L1794" i="2"/>
  <c r="E1789" i="2"/>
  <c r="L1789" i="2"/>
  <c r="D1786" i="2"/>
  <c r="D1769" i="2"/>
  <c r="E1769" i="2" s="1"/>
  <c r="E1763" i="2"/>
  <c r="F1763" i="2" s="1"/>
  <c r="G1763" i="2" s="1"/>
  <c r="D1759" i="2"/>
  <c r="E1759" i="2" s="1"/>
  <c r="L1733" i="2"/>
  <c r="C1731" i="2"/>
  <c r="D1731" i="2" s="1"/>
  <c r="D1698" i="2"/>
  <c r="L1698" i="2" s="1"/>
  <c r="D1695" i="2"/>
  <c r="E1692" i="2"/>
  <c r="C1683" i="2"/>
  <c r="D1683" i="2" s="1"/>
  <c r="E1683" i="2" s="1"/>
  <c r="F1683" i="2" s="1"/>
  <c r="G1683" i="2" s="1"/>
  <c r="F1662" i="2"/>
  <c r="D1661" i="2"/>
  <c r="E1661" i="2" s="1"/>
  <c r="F1659" i="2"/>
  <c r="G1659" i="2" s="1"/>
  <c r="D1658" i="2"/>
  <c r="L1658" i="2" s="1"/>
  <c r="C1645" i="2"/>
  <c r="D1645" i="2" s="1"/>
  <c r="C1556" i="2"/>
  <c r="C1507" i="2"/>
  <c r="C1487" i="2"/>
  <c r="C1473" i="2"/>
  <c r="D1448" i="2"/>
  <c r="C1362" i="2"/>
  <c r="C1174" i="2"/>
  <c r="M1902" i="2"/>
  <c r="L1799" i="2"/>
  <c r="E1788" i="2"/>
  <c r="F1788" i="2" s="1"/>
  <c r="M1788" i="2" s="1"/>
  <c r="L1787" i="2"/>
  <c r="C1768" i="2"/>
  <c r="E1767" i="2"/>
  <c r="L1767" i="2"/>
  <c r="C1748" i="2"/>
  <c r="C1734" i="2"/>
  <c r="E1719" i="2"/>
  <c r="C1704" i="2"/>
  <c r="F1689" i="2"/>
  <c r="G1689" i="2" s="1"/>
  <c r="F1686" i="2"/>
  <c r="G1686" i="2" s="1"/>
  <c r="C1672" i="2"/>
  <c r="D1672" i="2" s="1"/>
  <c r="E1672" i="2" s="1"/>
  <c r="F1672" i="2" s="1"/>
  <c r="G1672" i="2" s="1"/>
  <c r="E1627" i="2"/>
  <c r="E1601" i="2"/>
  <c r="C1592" i="2"/>
  <c r="D1592" i="2" s="1"/>
  <c r="M1588" i="2"/>
  <c r="C1566" i="2"/>
  <c r="D1566" i="2" s="1"/>
  <c r="E1566" i="2" s="1"/>
  <c r="D1538" i="2"/>
  <c r="E1538" i="2" s="1"/>
  <c r="C1497" i="2"/>
  <c r="D1497" i="2" s="1"/>
  <c r="C1181" i="2"/>
  <c r="D1181" i="2" s="1"/>
  <c r="E1181" i="2" s="1"/>
  <c r="D1586" i="2"/>
  <c r="C1560" i="2"/>
  <c r="D1554" i="2"/>
  <c r="L1554" i="2" s="1"/>
  <c r="D1547" i="2"/>
  <c r="L1547" i="2" s="1"/>
  <c r="E1545" i="2"/>
  <c r="D1537" i="2"/>
  <c r="E1537" i="2" s="1"/>
  <c r="E1532" i="2"/>
  <c r="E1508" i="2"/>
  <c r="C1503" i="2"/>
  <c r="D1503" i="2" s="1"/>
  <c r="L1501" i="2"/>
  <c r="E1498" i="2"/>
  <c r="E1488" i="2"/>
  <c r="E1471" i="2"/>
  <c r="D1467" i="2"/>
  <c r="E1467" i="2" s="1"/>
  <c r="C1436" i="2"/>
  <c r="D1430" i="2"/>
  <c r="C1406" i="2"/>
  <c r="D1406" i="2" s="1"/>
  <c r="D1402" i="2"/>
  <c r="C1399" i="2"/>
  <c r="D1399" i="2" s="1"/>
  <c r="E1390" i="2"/>
  <c r="D1386" i="2"/>
  <c r="C1355" i="2"/>
  <c r="D1355" i="2" s="1"/>
  <c r="D1349" i="2"/>
  <c r="L1314" i="2"/>
  <c r="E1314" i="2"/>
  <c r="F1314" i="2" s="1"/>
  <c r="G1314" i="2" s="1"/>
  <c r="D1249" i="2"/>
  <c r="E1249" i="2" s="1"/>
  <c r="F1249" i="2" s="1"/>
  <c r="G1249" i="2" s="1"/>
  <c r="C1130" i="2"/>
  <c r="D1130" i="2" s="1"/>
  <c r="E1130" i="2" s="1"/>
  <c r="H1111" i="2"/>
  <c r="I1111" i="2" s="1"/>
  <c r="H1026" i="2"/>
  <c r="I1026" i="2" s="1"/>
  <c r="D1782" i="2"/>
  <c r="D1772" i="2"/>
  <c r="D1771" i="2"/>
  <c r="D1755" i="2"/>
  <c r="D1745" i="2"/>
  <c r="D1744" i="2"/>
  <c r="E1744" i="2" s="1"/>
  <c r="D1728" i="2"/>
  <c r="D1718" i="2"/>
  <c r="E1718" i="2" s="1"/>
  <c r="D1717" i="2"/>
  <c r="D1701" i="2"/>
  <c r="C1697" i="2"/>
  <c r="C1694" i="2"/>
  <c r="D1694" i="2" s="1"/>
  <c r="E1694" i="2" s="1"/>
  <c r="D1691" i="2"/>
  <c r="D1690" i="2"/>
  <c r="C1687" i="2"/>
  <c r="C1680" i="2"/>
  <c r="C1677" i="2"/>
  <c r="D1674" i="2"/>
  <c r="E1674" i="2" s="1"/>
  <c r="C1670" i="2"/>
  <c r="C1667" i="2"/>
  <c r="D1664" i="2"/>
  <c r="D1663" i="2"/>
  <c r="E1663" i="2" s="1"/>
  <c r="C1660" i="2"/>
  <c r="D1660" i="2" s="1"/>
  <c r="E1660" i="2" s="1"/>
  <c r="C1653" i="2"/>
  <c r="C1650" i="2"/>
  <c r="D1647" i="2"/>
  <c r="C1643" i="2"/>
  <c r="D1643" i="2" s="1"/>
  <c r="E1643" i="2" s="1"/>
  <c r="C1640" i="2"/>
  <c r="D1637" i="2"/>
  <c r="E1637" i="2" s="1"/>
  <c r="D1636" i="2"/>
  <c r="C1633" i="2"/>
  <c r="C1626" i="2"/>
  <c r="C1623" i="2"/>
  <c r="D1620" i="2"/>
  <c r="C1616" i="2"/>
  <c r="C1613" i="2"/>
  <c r="D1613" i="2" s="1"/>
  <c r="E1613" i="2" s="1"/>
  <c r="D1610" i="2"/>
  <c r="D1609" i="2"/>
  <c r="E1609" i="2" s="1"/>
  <c r="C1606" i="2"/>
  <c r="D1606" i="2" s="1"/>
  <c r="E1606" i="2" s="1"/>
  <c r="F1606" i="2" s="1"/>
  <c r="G1606" i="2" s="1"/>
  <c r="H1606" i="2" s="1"/>
  <c r="I1606" i="2" s="1"/>
  <c r="C1599" i="2"/>
  <c r="C1596" i="2"/>
  <c r="D1596" i="2" s="1"/>
  <c r="E1596" i="2" s="1"/>
  <c r="D1593" i="2"/>
  <c r="E1593" i="2" s="1"/>
  <c r="L1588" i="2"/>
  <c r="D1573" i="2"/>
  <c r="C1563" i="2"/>
  <c r="C1534" i="2"/>
  <c r="C1524" i="2"/>
  <c r="D1524" i="2" s="1"/>
  <c r="C1514" i="2"/>
  <c r="D1514" i="2" s="1"/>
  <c r="C1500" i="2"/>
  <c r="D1500" i="2" s="1"/>
  <c r="E1500" i="2" s="1"/>
  <c r="F1500" i="2" s="1"/>
  <c r="G1500" i="2" s="1"/>
  <c r="D1494" i="2"/>
  <c r="E1494" i="2" s="1"/>
  <c r="C1493" i="2"/>
  <c r="D1493" i="2" s="1"/>
  <c r="C1492" i="2"/>
  <c r="D1492" i="2" s="1"/>
  <c r="C1490" i="2"/>
  <c r="D1490" i="2" s="1"/>
  <c r="E1490" i="2" s="1"/>
  <c r="D1484" i="2"/>
  <c r="D1474" i="2"/>
  <c r="E1464" i="2"/>
  <c r="D1458" i="2"/>
  <c r="C1446" i="2"/>
  <c r="E1434" i="2"/>
  <c r="E1427" i="2"/>
  <c r="D1421" i="2"/>
  <c r="E1421" i="2" s="1"/>
  <c r="F1421" i="2" s="1"/>
  <c r="G1421" i="2" s="1"/>
  <c r="C1416" i="2"/>
  <c r="D1416" i="2" s="1"/>
  <c r="E1416" i="2" s="1"/>
  <c r="F1416" i="2" s="1"/>
  <c r="G1416" i="2" s="1"/>
  <c r="E1397" i="2"/>
  <c r="D1393" i="2"/>
  <c r="E1393" i="2" s="1"/>
  <c r="F1393" i="2" s="1"/>
  <c r="G1393" i="2" s="1"/>
  <c r="E1383" i="2"/>
  <c r="C1365" i="2"/>
  <c r="D1365" i="2" s="1"/>
  <c r="L1365" i="2" s="1"/>
  <c r="E1353" i="2"/>
  <c r="E1346" i="2"/>
  <c r="C1328" i="2"/>
  <c r="D1328" i="2" s="1"/>
  <c r="E1328" i="2" s="1"/>
  <c r="F1328" i="2" s="1"/>
  <c r="F1172" i="2"/>
  <c r="G1172" i="2" s="1"/>
  <c r="M1145" i="2"/>
  <c r="G1138" i="2"/>
  <c r="M1138" i="2"/>
  <c r="F1121" i="2"/>
  <c r="C1587" i="2"/>
  <c r="C1577" i="2"/>
  <c r="D1557" i="2"/>
  <c r="C1551" i="2"/>
  <c r="D1551" i="2" s="1"/>
  <c r="E1551" i="2" s="1"/>
  <c r="C1530" i="2"/>
  <c r="L1528" i="2"/>
  <c r="L1485" i="2"/>
  <c r="D1483" i="2"/>
  <c r="C1460" i="2"/>
  <c r="D1460" i="2" s="1"/>
  <c r="E1460" i="2" s="1"/>
  <c r="F1460" i="2" s="1"/>
  <c r="G1460" i="2" s="1"/>
  <c r="D1456" i="2"/>
  <c r="E1456" i="2" s="1"/>
  <c r="C1453" i="2"/>
  <c r="D1453" i="2" s="1"/>
  <c r="E1453" i="2" s="1"/>
  <c r="D1440" i="2"/>
  <c r="E1440" i="2" s="1"/>
  <c r="C1409" i="2"/>
  <c r="D1403" i="2"/>
  <c r="E1403" i="2" s="1"/>
  <c r="C1379" i="2"/>
  <c r="D1375" i="2"/>
  <c r="E1375" i="2" s="1"/>
  <c r="C1372" i="2"/>
  <c r="D1372" i="2" s="1"/>
  <c r="E1372" i="2" s="1"/>
  <c r="D1359" i="2"/>
  <c r="E1359" i="2" s="1"/>
  <c r="D1336" i="2"/>
  <c r="L1336" i="2" s="1"/>
  <c r="C1316" i="2"/>
  <c r="D1285" i="2"/>
  <c r="E1285" i="2" s="1"/>
  <c r="M1283" i="2"/>
  <c r="C1211" i="2"/>
  <c r="D1211" i="2" s="1"/>
  <c r="E1211" i="2" s="1"/>
  <c r="H1145" i="2"/>
  <c r="I1145" i="2" s="1"/>
  <c r="F1128" i="2"/>
  <c r="L1715" i="2"/>
  <c r="E1712" i="2"/>
  <c r="L1668" i="2"/>
  <c r="L1641" i="2"/>
  <c r="E1641" i="2"/>
  <c r="L1624" i="2"/>
  <c r="L1604" i="2"/>
  <c r="E1604" i="2"/>
  <c r="C1590" i="2"/>
  <c r="E1589" i="2"/>
  <c r="L1589" i="2"/>
  <c r="G1588" i="2"/>
  <c r="H1588" i="2" s="1"/>
  <c r="I1588" i="2" s="1"/>
  <c r="D1584" i="2"/>
  <c r="C1580" i="2"/>
  <c r="D1561" i="2"/>
  <c r="C1553" i="2"/>
  <c r="C1550" i="2"/>
  <c r="D1550" i="2" s="1"/>
  <c r="E1550" i="2" s="1"/>
  <c r="F1550" i="2" s="1"/>
  <c r="G1550" i="2" s="1"/>
  <c r="D1548" i="2"/>
  <c r="E1548" i="2" s="1"/>
  <c r="D1546" i="2"/>
  <c r="E1546" i="2" s="1"/>
  <c r="F1546" i="2" s="1"/>
  <c r="G1546" i="2" s="1"/>
  <c r="C1541" i="2"/>
  <c r="D1541" i="2" s="1"/>
  <c r="E1541" i="2" s="1"/>
  <c r="F1541" i="2" s="1"/>
  <c r="G1541" i="2" s="1"/>
  <c r="H1541" i="2" s="1"/>
  <c r="I1541" i="2" s="1"/>
  <c r="C1527" i="2"/>
  <c r="D1527" i="2" s="1"/>
  <c r="E1527" i="2" s="1"/>
  <c r="D1521" i="2"/>
  <c r="C1520" i="2"/>
  <c r="D1520" i="2" s="1"/>
  <c r="E1520" i="2" s="1"/>
  <c r="C1519" i="2"/>
  <c r="D1519" i="2" s="1"/>
  <c r="E1519" i="2" s="1"/>
  <c r="C1517" i="2"/>
  <c r="D1511" i="2"/>
  <c r="E1511" i="2" s="1"/>
  <c r="C1480" i="2"/>
  <c r="D1480" i="2" s="1"/>
  <c r="E1480" i="2" s="1"/>
  <c r="F1480" i="2" s="1"/>
  <c r="G1480" i="2" s="1"/>
  <c r="C1470" i="2"/>
  <c r="D1470" i="2" s="1"/>
  <c r="E1470" i="2" s="1"/>
  <c r="E1451" i="2"/>
  <c r="D1447" i="2"/>
  <c r="E1447" i="2" s="1"/>
  <c r="F1447" i="2" s="1"/>
  <c r="G1447" i="2" s="1"/>
  <c r="E1437" i="2"/>
  <c r="D1431" i="2"/>
  <c r="E1431" i="2" s="1"/>
  <c r="F1431" i="2" s="1"/>
  <c r="G1431" i="2" s="1"/>
  <c r="C1419" i="2"/>
  <c r="D1419" i="2" s="1"/>
  <c r="E1419" i="2" s="1"/>
  <c r="E1407" i="2"/>
  <c r="E1400" i="2"/>
  <c r="D1394" i="2"/>
  <c r="E1394" i="2" s="1"/>
  <c r="F1394" i="2" s="1"/>
  <c r="G1394" i="2" s="1"/>
  <c r="C1389" i="2"/>
  <c r="D1389" i="2" s="1"/>
  <c r="E1389" i="2" s="1"/>
  <c r="F1389" i="2" s="1"/>
  <c r="G1389" i="2" s="1"/>
  <c r="E1370" i="2"/>
  <c r="E1356" i="2"/>
  <c r="C1251" i="2"/>
  <c r="D1251" i="2" s="1"/>
  <c r="E1251" i="2" s="1"/>
  <c r="D1205" i="2"/>
  <c r="H1182" i="2"/>
  <c r="I1182" i="2" s="1"/>
  <c r="L1773" i="2"/>
  <c r="L1763" i="2"/>
  <c r="L1762" i="2"/>
  <c r="L1719" i="2"/>
  <c r="L1709" i="2"/>
  <c r="L1692" i="2"/>
  <c r="L1665" i="2"/>
  <c r="L1655" i="2"/>
  <c r="L1638" i="2"/>
  <c r="L1627" i="2"/>
  <c r="L1600" i="2"/>
  <c r="D1582" i="2"/>
  <c r="E1582" i="2" s="1"/>
  <c r="F1582" i="2" s="1"/>
  <c r="G1582" i="2" s="1"/>
  <c r="D1574" i="2"/>
  <c r="C1570" i="2"/>
  <c r="E1542" i="2"/>
  <c r="E1518" i="2"/>
  <c r="D1510" i="2"/>
  <c r="E1510" i="2" s="1"/>
  <c r="E1505" i="2"/>
  <c r="L1490" i="2"/>
  <c r="E1481" i="2"/>
  <c r="C1476" i="2"/>
  <c r="D1476" i="2" s="1"/>
  <c r="E1476" i="2" s="1"/>
  <c r="C1463" i="2"/>
  <c r="D1463" i="2" s="1"/>
  <c r="E1463" i="2" s="1"/>
  <c r="D1457" i="2"/>
  <c r="E1457" i="2" s="1"/>
  <c r="C1433" i="2"/>
  <c r="D1433" i="2" s="1"/>
  <c r="E1433" i="2" s="1"/>
  <c r="D1429" i="2"/>
  <c r="E1429" i="2" s="1"/>
  <c r="C1426" i="2"/>
  <c r="D1426" i="2" s="1"/>
  <c r="E1426" i="2" s="1"/>
  <c r="E1417" i="2"/>
  <c r="D1413" i="2"/>
  <c r="E1413" i="2" s="1"/>
  <c r="C1382" i="2"/>
  <c r="D1382" i="2" s="1"/>
  <c r="E1382" i="2" s="1"/>
  <c r="D1376" i="2"/>
  <c r="E1376" i="2" s="1"/>
  <c r="C1352" i="2"/>
  <c r="D1348" i="2"/>
  <c r="E1348" i="2" s="1"/>
  <c r="C1345" i="2"/>
  <c r="D1345" i="2" s="1"/>
  <c r="D1339" i="2"/>
  <c r="E1339" i="2" s="1"/>
  <c r="F1323" i="2"/>
  <c r="G1323" i="2" s="1"/>
  <c r="F1158" i="2"/>
  <c r="G1158" i="2" s="1"/>
  <c r="H1131" i="2"/>
  <c r="I1131" i="2" s="1"/>
  <c r="L1545" i="2"/>
  <c r="C1543" i="2"/>
  <c r="D1543" i="2" s="1"/>
  <c r="E1543" i="2" s="1"/>
  <c r="F1543" i="2" s="1"/>
  <c r="G1543" i="2" s="1"/>
  <c r="L1542" i="2"/>
  <c r="C1536" i="2"/>
  <c r="C1533" i="2"/>
  <c r="D1533" i="2" s="1"/>
  <c r="E1533" i="2" s="1"/>
  <c r="L1532" i="2"/>
  <c r="F1528" i="2"/>
  <c r="G1528" i="2" s="1"/>
  <c r="C1526" i="2"/>
  <c r="D1526" i="2" s="1"/>
  <c r="E1526" i="2" s="1"/>
  <c r="L1525" i="2"/>
  <c r="C1523" i="2"/>
  <c r="D1523" i="2" s="1"/>
  <c r="E1523" i="2" s="1"/>
  <c r="F1523" i="2" s="1"/>
  <c r="G1523" i="2" s="1"/>
  <c r="L1518" i="2"/>
  <c r="C1516" i="2"/>
  <c r="D1516" i="2" s="1"/>
  <c r="E1516" i="2" s="1"/>
  <c r="L1515" i="2"/>
  <c r="C1509" i="2"/>
  <c r="D1509" i="2" s="1"/>
  <c r="E1509" i="2" s="1"/>
  <c r="L1508" i="2"/>
  <c r="C1506" i="2"/>
  <c r="D1506" i="2" s="1"/>
  <c r="E1506" i="2" s="1"/>
  <c r="L1505" i="2"/>
  <c r="F1501" i="2"/>
  <c r="G1501" i="2" s="1"/>
  <c r="C1499" i="2"/>
  <c r="D1499" i="2" s="1"/>
  <c r="E1499" i="2" s="1"/>
  <c r="L1498" i="2"/>
  <c r="C1496" i="2"/>
  <c r="D1496" i="2" s="1"/>
  <c r="E1496" i="2" s="1"/>
  <c r="L1491" i="2"/>
  <c r="C1489" i="2"/>
  <c r="D1489" i="2" s="1"/>
  <c r="E1489" i="2" s="1"/>
  <c r="F1489" i="2" s="1"/>
  <c r="G1489" i="2" s="1"/>
  <c r="L1488" i="2"/>
  <c r="F1485" i="2"/>
  <c r="G1485" i="2" s="1"/>
  <c r="C1482" i="2"/>
  <c r="L1481" i="2"/>
  <c r="C1479" i="2"/>
  <c r="D1479" i="2" s="1"/>
  <c r="E1479" i="2" s="1"/>
  <c r="F1479" i="2" s="1"/>
  <c r="L1478" i="2"/>
  <c r="C1472" i="2"/>
  <c r="D1472" i="2" s="1"/>
  <c r="E1472" i="2" s="1"/>
  <c r="L1471" i="2"/>
  <c r="C1469" i="2"/>
  <c r="D1469" i="2" s="1"/>
  <c r="E1469" i="2" s="1"/>
  <c r="L1464" i="2"/>
  <c r="C1462" i="2"/>
  <c r="D1462" i="2" s="1"/>
  <c r="E1462" i="2" s="1"/>
  <c r="C1455" i="2"/>
  <c r="D1455" i="2" s="1"/>
  <c r="E1455" i="2" s="1"/>
  <c r="L1454" i="2"/>
  <c r="C1452" i="2"/>
  <c r="D1452" i="2" s="1"/>
  <c r="E1452" i="2" s="1"/>
  <c r="F1452" i="2" s="1"/>
  <c r="G1452" i="2" s="1"/>
  <c r="L1451" i="2"/>
  <c r="C1445" i="2"/>
  <c r="D1445" i="2" s="1"/>
  <c r="E1445" i="2" s="1"/>
  <c r="L1444" i="2"/>
  <c r="C1442" i="2"/>
  <c r="D1442" i="2" s="1"/>
  <c r="E1442" i="2" s="1"/>
  <c r="L1437" i="2"/>
  <c r="C1435" i="2"/>
  <c r="D1435" i="2" s="1"/>
  <c r="E1435" i="2" s="1"/>
  <c r="L1434" i="2"/>
  <c r="C1428" i="2"/>
  <c r="D1428" i="2" s="1"/>
  <c r="E1428" i="2" s="1"/>
  <c r="L1427" i="2"/>
  <c r="C1425" i="2"/>
  <c r="D1425" i="2" s="1"/>
  <c r="E1425" i="2" s="1"/>
  <c r="F1425" i="2" s="1"/>
  <c r="L1424" i="2"/>
  <c r="C1418" i="2"/>
  <c r="D1418" i="2" s="1"/>
  <c r="E1418" i="2" s="1"/>
  <c r="L1417" i="2"/>
  <c r="C1415" i="2"/>
  <c r="D1415" i="2" s="1"/>
  <c r="E1415" i="2" s="1"/>
  <c r="L1410" i="2"/>
  <c r="C1408" i="2"/>
  <c r="D1408" i="2" s="1"/>
  <c r="E1408" i="2" s="1"/>
  <c r="F1408" i="2" s="1"/>
  <c r="G1408" i="2" s="1"/>
  <c r="L1407" i="2"/>
  <c r="C1401" i="2"/>
  <c r="D1401" i="2" s="1"/>
  <c r="E1401" i="2" s="1"/>
  <c r="F1401" i="2" s="1"/>
  <c r="G1401" i="2" s="1"/>
  <c r="L1400" i="2"/>
  <c r="C1398" i="2"/>
  <c r="D1398" i="2" s="1"/>
  <c r="E1398" i="2" s="1"/>
  <c r="L1397" i="2"/>
  <c r="C1391" i="2"/>
  <c r="D1391" i="2" s="1"/>
  <c r="E1391" i="2" s="1"/>
  <c r="F1391" i="2" s="1"/>
  <c r="G1391" i="2" s="1"/>
  <c r="L1390" i="2"/>
  <c r="C1388" i="2"/>
  <c r="D1388" i="2" s="1"/>
  <c r="E1388" i="2" s="1"/>
  <c r="F1388" i="2" s="1"/>
  <c r="G1388" i="2" s="1"/>
  <c r="L1383" i="2"/>
  <c r="C1381" i="2"/>
  <c r="L1380" i="2"/>
  <c r="C1374" i="2"/>
  <c r="L1373" i="2"/>
  <c r="C1371" i="2"/>
  <c r="L1370" i="2"/>
  <c r="C1364" i="2"/>
  <c r="L1363" i="2"/>
  <c r="C1361" i="2"/>
  <c r="L1356" i="2"/>
  <c r="C1354" i="2"/>
  <c r="L1353" i="2"/>
  <c r="C1347" i="2"/>
  <c r="L1346" i="2"/>
  <c r="C1344" i="2"/>
  <c r="D1341" i="2"/>
  <c r="D1319" i="2"/>
  <c r="C1311" i="2"/>
  <c r="D1311" i="2" s="1"/>
  <c r="E1311" i="2" s="1"/>
  <c r="C1282" i="2"/>
  <c r="C1272" i="2"/>
  <c r="D1272" i="2" s="1"/>
  <c r="E1272" i="2" s="1"/>
  <c r="F1272" i="2" s="1"/>
  <c r="C1262" i="2"/>
  <c r="D1262" i="2" s="1"/>
  <c r="E1262" i="2" s="1"/>
  <c r="C1248" i="2"/>
  <c r="D1242" i="2"/>
  <c r="E1242" i="2" s="1"/>
  <c r="C1241" i="2"/>
  <c r="D1241" i="2" s="1"/>
  <c r="E1241" i="2" s="1"/>
  <c r="C1240" i="2"/>
  <c r="D1240" i="2" s="1"/>
  <c r="E1240" i="2" s="1"/>
  <c r="C1238" i="2"/>
  <c r="D1238" i="2" s="1"/>
  <c r="E1238" i="2" s="1"/>
  <c r="D1233" i="2"/>
  <c r="E1233" i="2" s="1"/>
  <c r="F1233" i="2" s="1"/>
  <c r="G1233" i="2" s="1"/>
  <c r="C1221" i="2"/>
  <c r="E1209" i="2"/>
  <c r="E1202" i="2"/>
  <c r="D1196" i="2"/>
  <c r="E1196" i="2" s="1"/>
  <c r="F1196" i="2" s="1"/>
  <c r="G1196" i="2" s="1"/>
  <c r="C1191" i="2"/>
  <c r="D1191" i="2" s="1"/>
  <c r="E1191" i="2" s="1"/>
  <c r="E1177" i="2"/>
  <c r="D1168" i="2"/>
  <c r="E1168" i="2" s="1"/>
  <c r="F1168" i="2" s="1"/>
  <c r="E1161" i="2"/>
  <c r="D1152" i="2"/>
  <c r="E1152" i="2" s="1"/>
  <c r="F1152" i="2" s="1"/>
  <c r="G1152" i="2" s="1"/>
  <c r="C1140" i="2"/>
  <c r="E1124" i="2"/>
  <c r="M1111" i="2"/>
  <c r="C1110" i="2"/>
  <c r="E1101" i="2"/>
  <c r="G1015" i="2"/>
  <c r="M1015" i="2"/>
  <c r="C997" i="2"/>
  <c r="C1466" i="2"/>
  <c r="D1466" i="2" s="1"/>
  <c r="E1466" i="2" s="1"/>
  <c r="C1465" i="2"/>
  <c r="D1465" i="2" s="1"/>
  <c r="E1465" i="2" s="1"/>
  <c r="F1465" i="2" s="1"/>
  <c r="C1449" i="2"/>
  <c r="C1439" i="2"/>
  <c r="D1439" i="2" s="1"/>
  <c r="E1439" i="2" s="1"/>
  <c r="C1438" i="2"/>
  <c r="D1438" i="2" s="1"/>
  <c r="E1438" i="2" s="1"/>
  <c r="F1438" i="2" s="1"/>
  <c r="C1422" i="2"/>
  <c r="C1412" i="2"/>
  <c r="D1412" i="2" s="1"/>
  <c r="E1412" i="2" s="1"/>
  <c r="C1411" i="2"/>
  <c r="D1411" i="2" s="1"/>
  <c r="E1411" i="2" s="1"/>
  <c r="C1395" i="2"/>
  <c r="C1385" i="2"/>
  <c r="D1385" i="2" s="1"/>
  <c r="E1385" i="2" s="1"/>
  <c r="C1384" i="2"/>
  <c r="D1384" i="2" s="1"/>
  <c r="E1384" i="2" s="1"/>
  <c r="F1384" i="2" s="1"/>
  <c r="L1377" i="2"/>
  <c r="E1377" i="2"/>
  <c r="C1368" i="2"/>
  <c r="L1367" i="2"/>
  <c r="E1367" i="2"/>
  <c r="F1367" i="2" s="1"/>
  <c r="G1367" i="2" s="1"/>
  <c r="L1366" i="2"/>
  <c r="E1366" i="2"/>
  <c r="C1358" i="2"/>
  <c r="D1358" i="2" s="1"/>
  <c r="E1358" i="2" s="1"/>
  <c r="C1357" i="2"/>
  <c r="D1357" i="2" s="1"/>
  <c r="E1357" i="2" s="1"/>
  <c r="F1357" i="2" s="1"/>
  <c r="L1350" i="2"/>
  <c r="E1350" i="2"/>
  <c r="C1331" i="2"/>
  <c r="C1330" i="2"/>
  <c r="D1330" i="2" s="1"/>
  <c r="E1330" i="2" s="1"/>
  <c r="D1326" i="2"/>
  <c r="D1322" i="2"/>
  <c r="E1322" i="2" s="1"/>
  <c r="F1322" i="2" s="1"/>
  <c r="G1322" i="2" s="1"/>
  <c r="D1321" i="2"/>
  <c r="E1317" i="2"/>
  <c r="D1312" i="2"/>
  <c r="E1312" i="2" s="1"/>
  <c r="C1278" i="2"/>
  <c r="D1278" i="2" s="1"/>
  <c r="E1278" i="2" s="1"/>
  <c r="L1276" i="2"/>
  <c r="D1231" i="2"/>
  <c r="E1231" i="2" s="1"/>
  <c r="C1228" i="2"/>
  <c r="D1228" i="2" s="1"/>
  <c r="E1228" i="2" s="1"/>
  <c r="D1215" i="2"/>
  <c r="E1215" i="2" s="1"/>
  <c r="C1184" i="2"/>
  <c r="D1184" i="2" s="1"/>
  <c r="L1184" i="2" s="1"/>
  <c r="C1154" i="2"/>
  <c r="D1154" i="2" s="1"/>
  <c r="E1154" i="2" s="1"/>
  <c r="C1147" i="2"/>
  <c r="D1147" i="2" s="1"/>
  <c r="E1147" i="2" s="1"/>
  <c r="M1118" i="2"/>
  <c r="M989" i="2"/>
  <c r="D976" i="2"/>
  <c r="E976" i="2" s="1"/>
  <c r="D1329" i="2"/>
  <c r="L1329" i="2" s="1"/>
  <c r="L1323" i="2"/>
  <c r="E1320" i="2"/>
  <c r="E1310" i="2"/>
  <c r="C1309" i="2"/>
  <c r="D1309" i="2" s="1"/>
  <c r="E1309" i="2" s="1"/>
  <c r="L1304" i="2"/>
  <c r="C1299" i="2"/>
  <c r="D1299" i="2" s="1"/>
  <c r="E1299" i="2" s="1"/>
  <c r="C1289" i="2"/>
  <c r="D1289" i="2" s="1"/>
  <c r="E1289" i="2" s="1"/>
  <c r="C1275" i="2"/>
  <c r="D1275" i="2" s="1"/>
  <c r="E1275" i="2" s="1"/>
  <c r="D1269" i="2"/>
  <c r="E1269" i="2" s="1"/>
  <c r="C1268" i="2"/>
  <c r="D1268" i="2" s="1"/>
  <c r="E1268" i="2" s="1"/>
  <c r="C1267" i="2"/>
  <c r="D1267" i="2" s="1"/>
  <c r="E1267" i="2" s="1"/>
  <c r="C1265" i="2"/>
  <c r="D1265" i="2" s="1"/>
  <c r="E1265" i="2" s="1"/>
  <c r="D1259" i="2"/>
  <c r="E1259" i="2" s="1"/>
  <c r="D1222" i="2"/>
  <c r="E1222" i="2" s="1"/>
  <c r="F1222" i="2" s="1"/>
  <c r="G1222" i="2" s="1"/>
  <c r="D1206" i="2"/>
  <c r="E1206" i="2" s="1"/>
  <c r="F1206" i="2" s="1"/>
  <c r="G1206" i="2" s="1"/>
  <c r="C1194" i="2"/>
  <c r="D1169" i="2"/>
  <c r="E1169" i="2" s="1"/>
  <c r="F1169" i="2" s="1"/>
  <c r="C1164" i="2"/>
  <c r="D1164" i="2" s="1"/>
  <c r="E1164" i="2" s="1"/>
  <c r="F1164" i="2" s="1"/>
  <c r="D1141" i="2"/>
  <c r="D1125" i="2"/>
  <c r="E1125" i="2" s="1"/>
  <c r="F1125" i="2" s="1"/>
  <c r="H1118" i="2"/>
  <c r="I1118" i="2" s="1"/>
  <c r="C1113" i="2"/>
  <c r="D1113" i="2" s="1"/>
  <c r="E1113" i="2" s="1"/>
  <c r="D753" i="2"/>
  <c r="E753" i="2" s="1"/>
  <c r="C1335" i="2"/>
  <c r="E1334" i="2"/>
  <c r="L1334" i="2"/>
  <c r="E1327" i="2"/>
  <c r="C1318" i="2"/>
  <c r="D1313" i="2"/>
  <c r="E1313" i="2" s="1"/>
  <c r="C1305" i="2"/>
  <c r="D1305" i="2" s="1"/>
  <c r="E1305" i="2" s="1"/>
  <c r="E1300" i="2"/>
  <c r="E1290" i="2"/>
  <c r="E1266" i="2"/>
  <c r="L1260" i="2"/>
  <c r="D1258" i="2"/>
  <c r="E1258" i="2" s="1"/>
  <c r="E1253" i="2"/>
  <c r="D1232" i="2"/>
  <c r="E1232" i="2" s="1"/>
  <c r="C1208" i="2"/>
  <c r="D1204" i="2"/>
  <c r="E1204" i="2" s="1"/>
  <c r="C1201" i="2"/>
  <c r="D1201" i="2" s="1"/>
  <c r="E1192" i="2"/>
  <c r="C1157" i="2"/>
  <c r="D1157" i="2" s="1"/>
  <c r="E1157" i="2" s="1"/>
  <c r="C1127" i="2"/>
  <c r="D1127" i="2" s="1"/>
  <c r="E1127" i="2" s="1"/>
  <c r="C1120" i="2"/>
  <c r="D1120" i="2" s="1"/>
  <c r="E1120" i="2" s="1"/>
  <c r="D1107" i="2"/>
  <c r="E1107" i="2" s="1"/>
  <c r="D1097" i="2"/>
  <c r="E1097" i="2" s="1"/>
  <c r="C1062" i="2"/>
  <c r="D1062" i="2" s="1"/>
  <c r="G841" i="2"/>
  <c r="M841" i="2"/>
  <c r="L1496" i="2"/>
  <c r="C1338" i="2"/>
  <c r="E1337" i="2"/>
  <c r="L1337" i="2"/>
  <c r="D1332" i="2"/>
  <c r="E1332" i="2" s="1"/>
  <c r="C1325" i="2"/>
  <c r="C1302" i="2"/>
  <c r="D1296" i="2"/>
  <c r="E1296" i="2" s="1"/>
  <c r="C1295" i="2"/>
  <c r="D1295" i="2" s="1"/>
  <c r="E1295" i="2" s="1"/>
  <c r="C1294" i="2"/>
  <c r="D1294" i="2" s="1"/>
  <c r="E1294" i="2" s="1"/>
  <c r="C1292" i="2"/>
  <c r="D1292" i="2" s="1"/>
  <c r="E1292" i="2" s="1"/>
  <c r="D1286" i="2"/>
  <c r="E1286" i="2" s="1"/>
  <c r="C1255" i="2"/>
  <c r="L1250" i="2"/>
  <c r="C1245" i="2"/>
  <c r="D1245" i="2" s="1"/>
  <c r="E1245" i="2" s="1"/>
  <c r="C1235" i="2"/>
  <c r="D1235" i="2" s="1"/>
  <c r="E1235" i="2" s="1"/>
  <c r="D1223" i="2"/>
  <c r="E1223" i="2" s="1"/>
  <c r="F1223" i="2" s="1"/>
  <c r="G1223" i="2" s="1"/>
  <c r="C1218" i="2"/>
  <c r="D1218" i="2" s="1"/>
  <c r="E1218" i="2" s="1"/>
  <c r="D1195" i="2"/>
  <c r="E1195" i="2" s="1"/>
  <c r="F1195" i="2" s="1"/>
  <c r="G1195" i="2" s="1"/>
  <c r="D1179" i="2"/>
  <c r="E1179" i="2" s="1"/>
  <c r="F1179" i="2" s="1"/>
  <c r="C1167" i="2"/>
  <c r="D1167" i="2" s="1"/>
  <c r="E1167" i="2" s="1"/>
  <c r="D1142" i="2"/>
  <c r="E1142" i="2" s="1"/>
  <c r="C1137" i="2"/>
  <c r="D1137" i="2" s="1"/>
  <c r="E1137" i="2" s="1"/>
  <c r="C1093" i="2"/>
  <c r="D1093" i="2" s="1"/>
  <c r="E1093" i="2" s="1"/>
  <c r="L1327" i="2"/>
  <c r="L1320" i="2"/>
  <c r="L1317" i="2"/>
  <c r="L1310" i="2"/>
  <c r="C1308" i="2"/>
  <c r="D1308" i="2" s="1"/>
  <c r="E1308" i="2" s="1"/>
  <c r="L1307" i="2"/>
  <c r="F1304" i="2"/>
  <c r="G1304" i="2" s="1"/>
  <c r="C1301" i="2"/>
  <c r="D1301" i="2" s="1"/>
  <c r="E1301" i="2" s="1"/>
  <c r="L1300" i="2"/>
  <c r="C1298" i="2"/>
  <c r="D1298" i="2" s="1"/>
  <c r="E1298" i="2" s="1"/>
  <c r="C1291" i="2"/>
  <c r="D1291" i="2" s="1"/>
  <c r="E1291" i="2" s="1"/>
  <c r="F1291" i="2" s="1"/>
  <c r="G1291" i="2" s="1"/>
  <c r="L1290" i="2"/>
  <c r="C1284" i="2"/>
  <c r="D1284" i="2" s="1"/>
  <c r="E1284" i="2" s="1"/>
  <c r="L1283" i="2"/>
  <c r="C1281" i="2"/>
  <c r="D1281" i="2" s="1"/>
  <c r="E1281" i="2" s="1"/>
  <c r="F1281" i="2" s="1"/>
  <c r="L1280" i="2"/>
  <c r="F1276" i="2"/>
  <c r="C1274" i="2"/>
  <c r="D1274" i="2" s="1"/>
  <c r="E1274" i="2" s="1"/>
  <c r="L1273" i="2"/>
  <c r="C1271" i="2"/>
  <c r="D1271" i="2" s="1"/>
  <c r="E1271" i="2" s="1"/>
  <c r="F1271" i="2" s="1"/>
  <c r="G1271" i="2" s="1"/>
  <c r="L1266" i="2"/>
  <c r="C1264" i="2"/>
  <c r="D1264" i="2" s="1"/>
  <c r="E1264" i="2" s="1"/>
  <c r="L1263" i="2"/>
  <c r="F1260" i="2"/>
  <c r="G1260" i="2" s="1"/>
  <c r="C1257" i="2"/>
  <c r="D1257" i="2" s="1"/>
  <c r="E1257" i="2" s="1"/>
  <c r="L1256" i="2"/>
  <c r="C1254" i="2"/>
  <c r="D1254" i="2" s="1"/>
  <c r="E1254" i="2" s="1"/>
  <c r="F1254" i="2" s="1"/>
  <c r="G1254" i="2" s="1"/>
  <c r="L1253" i="2"/>
  <c r="F1250" i="2"/>
  <c r="G1250" i="2" s="1"/>
  <c r="C1247" i="2"/>
  <c r="D1247" i="2" s="1"/>
  <c r="E1247" i="2" s="1"/>
  <c r="L1246" i="2"/>
  <c r="C1244" i="2"/>
  <c r="D1244" i="2" s="1"/>
  <c r="E1244" i="2" s="1"/>
  <c r="F1244" i="2" s="1"/>
  <c r="G1244" i="2" s="1"/>
  <c r="L1239" i="2"/>
  <c r="C1237" i="2"/>
  <c r="D1237" i="2" s="1"/>
  <c r="E1237" i="2" s="1"/>
  <c r="L1236" i="2"/>
  <c r="C1230" i="2"/>
  <c r="D1230" i="2" s="1"/>
  <c r="E1230" i="2" s="1"/>
  <c r="F1230" i="2" s="1"/>
  <c r="G1230" i="2" s="1"/>
  <c r="C1227" i="2"/>
  <c r="D1227" i="2" s="1"/>
  <c r="E1227" i="2" s="1"/>
  <c r="L1226" i="2"/>
  <c r="C1220" i="2"/>
  <c r="D1220" i="2" s="1"/>
  <c r="E1220" i="2" s="1"/>
  <c r="L1219" i="2"/>
  <c r="C1217" i="2"/>
  <c r="D1217" i="2" s="1"/>
  <c r="E1217" i="2" s="1"/>
  <c r="L1212" i="2"/>
  <c r="C1210" i="2"/>
  <c r="D1210" i="2" s="1"/>
  <c r="E1210" i="2" s="1"/>
  <c r="L1209" i="2"/>
  <c r="C1203" i="2"/>
  <c r="D1203" i="2" s="1"/>
  <c r="E1203" i="2" s="1"/>
  <c r="F1203" i="2" s="1"/>
  <c r="G1203" i="2" s="1"/>
  <c r="L1202" i="2"/>
  <c r="C1200" i="2"/>
  <c r="L1199" i="2"/>
  <c r="C1193" i="2"/>
  <c r="D1193" i="2" s="1"/>
  <c r="E1193" i="2" s="1"/>
  <c r="L1192" i="2"/>
  <c r="C1190" i="2"/>
  <c r="L1185" i="2"/>
  <c r="C1183" i="2"/>
  <c r="D1183" i="2" s="1"/>
  <c r="E1183" i="2" s="1"/>
  <c r="L1182" i="2"/>
  <c r="C1176" i="2"/>
  <c r="L1175" i="2"/>
  <c r="C1173" i="2"/>
  <c r="D1173" i="2" s="1"/>
  <c r="E1173" i="2" s="1"/>
  <c r="F1173" i="2" s="1"/>
  <c r="G1173" i="2" s="1"/>
  <c r="L1172" i="2"/>
  <c r="C1166" i="2"/>
  <c r="D1166" i="2" s="1"/>
  <c r="E1166" i="2" s="1"/>
  <c r="F1166" i="2" s="1"/>
  <c r="G1166" i="2" s="1"/>
  <c r="L1165" i="2"/>
  <c r="C1163" i="2"/>
  <c r="D1163" i="2" s="1"/>
  <c r="E1163" i="2" s="1"/>
  <c r="L1158" i="2"/>
  <c r="C1156" i="2"/>
  <c r="L1155" i="2"/>
  <c r="C1149" i="2"/>
  <c r="D1149" i="2" s="1"/>
  <c r="E1149" i="2" s="1"/>
  <c r="L1148" i="2"/>
  <c r="C1146" i="2"/>
  <c r="D1146" i="2" s="1"/>
  <c r="E1146" i="2" s="1"/>
  <c r="L1145" i="2"/>
  <c r="C1139" i="2"/>
  <c r="D1139" i="2" s="1"/>
  <c r="E1139" i="2" s="1"/>
  <c r="L1138" i="2"/>
  <c r="C1136" i="2"/>
  <c r="D1136" i="2" s="1"/>
  <c r="E1136" i="2" s="1"/>
  <c r="F1136" i="2" s="1"/>
  <c r="G1136" i="2" s="1"/>
  <c r="L1131" i="2"/>
  <c r="C1129" i="2"/>
  <c r="D1129" i="2" s="1"/>
  <c r="E1129" i="2" s="1"/>
  <c r="L1128" i="2"/>
  <c r="C1122" i="2"/>
  <c r="D1122" i="2" s="1"/>
  <c r="E1122" i="2" s="1"/>
  <c r="F1122" i="2" s="1"/>
  <c r="G1122" i="2" s="1"/>
  <c r="L1121" i="2"/>
  <c r="C1119" i="2"/>
  <c r="L1118" i="2"/>
  <c r="C1112" i="2"/>
  <c r="L1111" i="2"/>
  <c r="C1109" i="2"/>
  <c r="D1106" i="2"/>
  <c r="C1102" i="2"/>
  <c r="C1083" i="2"/>
  <c r="D1083" i="2" s="1"/>
  <c r="E1083" i="2" s="1"/>
  <c r="C1073" i="2"/>
  <c r="C1059" i="2"/>
  <c r="D1059" i="2" s="1"/>
  <c r="E1059" i="2" s="1"/>
  <c r="D1053" i="2"/>
  <c r="E1053" i="2" s="1"/>
  <c r="C1052" i="2"/>
  <c r="D1052" i="2" s="1"/>
  <c r="E1052" i="2" s="1"/>
  <c r="F1052" i="2" s="1"/>
  <c r="C1051" i="2"/>
  <c r="D1051" i="2" s="1"/>
  <c r="E1051" i="2" s="1"/>
  <c r="C1049" i="2"/>
  <c r="D1049" i="2" s="1"/>
  <c r="D1043" i="2"/>
  <c r="E1043" i="2" s="1"/>
  <c r="M1026" i="2"/>
  <c r="C1025" i="2"/>
  <c r="D1025" i="2" s="1"/>
  <c r="E1016" i="2"/>
  <c r="D993" i="2"/>
  <c r="E993" i="2" s="1"/>
  <c r="D983" i="2"/>
  <c r="C981" i="2"/>
  <c r="C944" i="2"/>
  <c r="D942" i="2"/>
  <c r="E942" i="2" s="1"/>
  <c r="F908" i="2"/>
  <c r="G908" i="2" s="1"/>
  <c r="F880" i="2"/>
  <c r="G880" i="2" s="1"/>
  <c r="C798" i="2"/>
  <c r="D798" i="2" s="1"/>
  <c r="C1224" i="2"/>
  <c r="D1224" i="2" s="1"/>
  <c r="E1224" i="2" s="1"/>
  <c r="F1224" i="2" s="1"/>
  <c r="C1214" i="2"/>
  <c r="D1214" i="2" s="1"/>
  <c r="E1214" i="2" s="1"/>
  <c r="C1213" i="2"/>
  <c r="D1213" i="2" s="1"/>
  <c r="E1213" i="2" s="1"/>
  <c r="F1213" i="2" s="1"/>
  <c r="C1197" i="2"/>
  <c r="D1197" i="2" s="1"/>
  <c r="E1197" i="2" s="1"/>
  <c r="F1197" i="2" s="1"/>
  <c r="C1187" i="2"/>
  <c r="C1186" i="2"/>
  <c r="C1170" i="2"/>
  <c r="D1170" i="2" s="1"/>
  <c r="E1170" i="2" s="1"/>
  <c r="F1170" i="2" s="1"/>
  <c r="C1160" i="2"/>
  <c r="D1160" i="2" s="1"/>
  <c r="E1160" i="2" s="1"/>
  <c r="C1159" i="2"/>
  <c r="D1159" i="2" s="1"/>
  <c r="E1159" i="2" s="1"/>
  <c r="F1159" i="2" s="1"/>
  <c r="C1143" i="2"/>
  <c r="D1143" i="2" s="1"/>
  <c r="E1143" i="2" s="1"/>
  <c r="F1143" i="2" s="1"/>
  <c r="C1133" i="2"/>
  <c r="C1132" i="2"/>
  <c r="C1116" i="2"/>
  <c r="D1116" i="2" s="1"/>
  <c r="E1116" i="2" s="1"/>
  <c r="L1115" i="2"/>
  <c r="E1115" i="2"/>
  <c r="F1115" i="2" s="1"/>
  <c r="L1114" i="2"/>
  <c r="E1114" i="2"/>
  <c r="F1114" i="2" s="1"/>
  <c r="C1089" i="2"/>
  <c r="D1089" i="2" s="1"/>
  <c r="E1089" i="2" s="1"/>
  <c r="D1042" i="2"/>
  <c r="F1013" i="2"/>
  <c r="G1013" i="2" s="1"/>
  <c r="C970" i="2"/>
  <c r="D970" i="2" s="1"/>
  <c r="D949" i="2"/>
  <c r="E949" i="2" s="1"/>
  <c r="C924" i="2"/>
  <c r="M861" i="2"/>
  <c r="H827" i="2"/>
  <c r="I827" i="2" s="1"/>
  <c r="D723" i="2"/>
  <c r="E723" i="2" s="1"/>
  <c r="C1095" i="2"/>
  <c r="C1086" i="2"/>
  <c r="D1086" i="2" s="1"/>
  <c r="E1086" i="2" s="1"/>
  <c r="D1080" i="2"/>
  <c r="E1080" i="2" s="1"/>
  <c r="C1079" i="2"/>
  <c r="D1079" i="2" s="1"/>
  <c r="E1079" i="2" s="1"/>
  <c r="C1078" i="2"/>
  <c r="D1078" i="2" s="1"/>
  <c r="E1078" i="2" s="1"/>
  <c r="C1076" i="2"/>
  <c r="D1076" i="2" s="1"/>
  <c r="E1076" i="2" s="1"/>
  <c r="D1070" i="2"/>
  <c r="E1070" i="2" s="1"/>
  <c r="C1039" i="2"/>
  <c r="D1039" i="2" s="1"/>
  <c r="E1039" i="2" s="1"/>
  <c r="C998" i="2"/>
  <c r="D998" i="2" s="1"/>
  <c r="D996" i="2"/>
  <c r="E996" i="2" s="1"/>
  <c r="D986" i="2"/>
  <c r="E986" i="2" s="1"/>
  <c r="D966" i="2"/>
  <c r="E966" i="2" s="1"/>
  <c r="D956" i="2"/>
  <c r="C954" i="2"/>
  <c r="D954" i="2" s="1"/>
  <c r="D936" i="2"/>
  <c r="L936" i="2" s="1"/>
  <c r="C930" i="2"/>
  <c r="F891" i="2"/>
  <c r="G891" i="2" s="1"/>
  <c r="H861" i="2"/>
  <c r="L1188" i="2"/>
  <c r="L1178" i="2"/>
  <c r="L1177" i="2"/>
  <c r="L1161" i="2"/>
  <c r="L1151" i="2"/>
  <c r="L1150" i="2"/>
  <c r="L1134" i="2"/>
  <c r="L1124" i="2"/>
  <c r="L1123" i="2"/>
  <c r="D1105" i="2"/>
  <c r="D1100" i="2"/>
  <c r="E1100" i="2" s="1"/>
  <c r="D1096" i="2"/>
  <c r="E1077" i="2"/>
  <c r="D1069" i="2"/>
  <c r="E1069" i="2" s="1"/>
  <c r="E1064" i="2"/>
  <c r="E1040" i="2"/>
  <c r="C1035" i="2"/>
  <c r="C1024" i="2"/>
  <c r="D1003" i="2"/>
  <c r="E1003" i="2" s="1"/>
  <c r="E961" i="2"/>
  <c r="C943" i="2"/>
  <c r="D943" i="2" s="1"/>
  <c r="E943" i="2" s="1"/>
  <c r="C906" i="2"/>
  <c r="H868" i="2"/>
  <c r="C1066" i="2"/>
  <c r="C1056" i="2"/>
  <c r="D1056" i="2" s="1"/>
  <c r="E1056" i="2" s="1"/>
  <c r="C1046" i="2"/>
  <c r="D1046" i="2" s="1"/>
  <c r="E1046" i="2" s="1"/>
  <c r="C1032" i="2"/>
  <c r="D1032" i="2" s="1"/>
  <c r="E1032" i="2" s="1"/>
  <c r="F1032" i="2" s="1"/>
  <c r="G1032" i="2" s="1"/>
  <c r="H1032" i="2" s="1"/>
  <c r="I1032" i="2" s="1"/>
  <c r="C1008" i="2"/>
  <c r="D1008" i="2" s="1"/>
  <c r="E1008" i="2" s="1"/>
  <c r="C971" i="2"/>
  <c r="D971" i="2" s="1"/>
  <c r="E971" i="2" s="1"/>
  <c r="F971" i="2" s="1"/>
  <c r="G971" i="2" s="1"/>
  <c r="H971" i="2" s="1"/>
  <c r="I971" i="2" s="1"/>
  <c r="J971" i="2" s="1"/>
  <c r="D969" i="2"/>
  <c r="D959" i="2"/>
  <c r="E959" i="2" s="1"/>
  <c r="D939" i="2"/>
  <c r="D918" i="2"/>
  <c r="C909" i="2"/>
  <c r="D909" i="2" s="1"/>
  <c r="E909" i="2" s="1"/>
  <c r="F909" i="2" s="1"/>
  <c r="G909" i="2" s="1"/>
  <c r="H909" i="2" s="1"/>
  <c r="G834" i="2"/>
  <c r="M834" i="2"/>
  <c r="C1098" i="2"/>
  <c r="C1088" i="2"/>
  <c r="C1087" i="2"/>
  <c r="C1071" i="2"/>
  <c r="C1061" i="2"/>
  <c r="C1060" i="2"/>
  <c r="C1044" i="2"/>
  <c r="C1034" i="2"/>
  <c r="C1033" i="2"/>
  <c r="L1026" i="2"/>
  <c r="C1017" i="2"/>
  <c r="L1016" i="2"/>
  <c r="L1015" i="2"/>
  <c r="C1007" i="2"/>
  <c r="C1006" i="2"/>
  <c r="L999" i="2"/>
  <c r="C990" i="2"/>
  <c r="L989" i="2"/>
  <c r="L988" i="2"/>
  <c r="C980" i="2"/>
  <c r="C979" i="2"/>
  <c r="L972" i="2"/>
  <c r="C963" i="2"/>
  <c r="L962" i="2"/>
  <c r="L961" i="2"/>
  <c r="C953" i="2"/>
  <c r="C952" i="2"/>
  <c r="L945" i="2"/>
  <c r="E945" i="2"/>
  <c r="L934" i="2"/>
  <c r="C933" i="2"/>
  <c r="E922" i="2"/>
  <c r="C913" i="2"/>
  <c r="D900" i="2"/>
  <c r="D894" i="2"/>
  <c r="D884" i="2"/>
  <c r="E884" i="2" s="1"/>
  <c r="F884" i="2" s="1"/>
  <c r="G884" i="2" s="1"/>
  <c r="C882" i="2"/>
  <c r="D882" i="2" s="1"/>
  <c r="E882" i="2" s="1"/>
  <c r="F882" i="2" s="1"/>
  <c r="G882" i="2" s="1"/>
  <c r="E881" i="2"/>
  <c r="L880" i="2"/>
  <c r="F858" i="2"/>
  <c r="G858" i="2" s="1"/>
  <c r="E851" i="2"/>
  <c r="D850" i="2"/>
  <c r="L850" i="2" s="1"/>
  <c r="M827" i="2"/>
  <c r="E821" i="2"/>
  <c r="C815" i="2"/>
  <c r="D815" i="2" s="1"/>
  <c r="E815" i="2" s="1"/>
  <c r="E783" i="2"/>
  <c r="D707" i="2"/>
  <c r="F686" i="2"/>
  <c r="D652" i="2"/>
  <c r="C603" i="2"/>
  <c r="D603" i="2" s="1"/>
  <c r="E603" i="2" s="1"/>
  <c r="L1092" i="2"/>
  <c r="E1092" i="2"/>
  <c r="L1085" i="2"/>
  <c r="E1085" i="2"/>
  <c r="F1085" i="2" s="1"/>
  <c r="G1085" i="2" s="1"/>
  <c r="L1082" i="2"/>
  <c r="E1082" i="2"/>
  <c r="L1075" i="2"/>
  <c r="E1075" i="2"/>
  <c r="L1068" i="2"/>
  <c r="E1068" i="2"/>
  <c r="F1068" i="2" s="1"/>
  <c r="G1068" i="2" s="1"/>
  <c r="L1058" i="2"/>
  <c r="E1058" i="2"/>
  <c r="F1058" i="2" s="1"/>
  <c r="G1058" i="2" s="1"/>
  <c r="L1048" i="2"/>
  <c r="E1048" i="2"/>
  <c r="L1038" i="2"/>
  <c r="E1038" i="2"/>
  <c r="F1038" i="2" s="1"/>
  <c r="G1038" i="2" s="1"/>
  <c r="C1029" i="2"/>
  <c r="D1029" i="2" s="1"/>
  <c r="E1029" i="2" s="1"/>
  <c r="F1029" i="2" s="1"/>
  <c r="G1029" i="2" s="1"/>
  <c r="H1029" i="2" s="1"/>
  <c r="I1029" i="2" s="1"/>
  <c r="L1028" i="2"/>
  <c r="E1028" i="2"/>
  <c r="F1028" i="2" s="1"/>
  <c r="G1028" i="2" s="1"/>
  <c r="C1022" i="2"/>
  <c r="L1021" i="2"/>
  <c r="E1021" i="2"/>
  <c r="F1021" i="2" s="1"/>
  <c r="G1021" i="2" s="1"/>
  <c r="C1019" i="2"/>
  <c r="L1014" i="2"/>
  <c r="E1014" i="2"/>
  <c r="F1014" i="2" s="1"/>
  <c r="G1014" i="2" s="1"/>
  <c r="C1012" i="2"/>
  <c r="D1012" i="2" s="1"/>
  <c r="E1012" i="2" s="1"/>
  <c r="L1011" i="2"/>
  <c r="E1011" i="2"/>
  <c r="F1011" i="2" s="1"/>
  <c r="G1011" i="2" s="1"/>
  <c r="C1005" i="2"/>
  <c r="L1004" i="2"/>
  <c r="E1004" i="2"/>
  <c r="F1004" i="2" s="1"/>
  <c r="G1004" i="2" s="1"/>
  <c r="C1002" i="2"/>
  <c r="L1001" i="2"/>
  <c r="E1001" i="2"/>
  <c r="F1001" i="2" s="1"/>
  <c r="G1001" i="2" s="1"/>
  <c r="C995" i="2"/>
  <c r="D995" i="2" s="1"/>
  <c r="E995" i="2" s="1"/>
  <c r="F995" i="2" s="1"/>
  <c r="G995" i="2" s="1"/>
  <c r="L994" i="2"/>
  <c r="E994" i="2"/>
  <c r="F994" i="2" s="1"/>
  <c r="G994" i="2" s="1"/>
  <c r="C992" i="2"/>
  <c r="L987" i="2"/>
  <c r="E987" i="2"/>
  <c r="F987" i="2" s="1"/>
  <c r="G987" i="2" s="1"/>
  <c r="C985" i="2"/>
  <c r="D985" i="2" s="1"/>
  <c r="E985" i="2" s="1"/>
  <c r="F985" i="2" s="1"/>
  <c r="G985" i="2" s="1"/>
  <c r="L984" i="2"/>
  <c r="E984" i="2"/>
  <c r="C978" i="2"/>
  <c r="D978" i="2" s="1"/>
  <c r="E978" i="2" s="1"/>
  <c r="F978" i="2" s="1"/>
  <c r="G978" i="2" s="1"/>
  <c r="H978" i="2" s="1"/>
  <c r="I978" i="2" s="1"/>
  <c r="L977" i="2"/>
  <c r="E977" i="2"/>
  <c r="F977" i="2" s="1"/>
  <c r="G977" i="2" s="1"/>
  <c r="C975" i="2"/>
  <c r="L974" i="2"/>
  <c r="E974" i="2"/>
  <c r="F974" i="2" s="1"/>
  <c r="G974" i="2" s="1"/>
  <c r="C968" i="2"/>
  <c r="L967" i="2"/>
  <c r="E967" i="2"/>
  <c r="F967" i="2" s="1"/>
  <c r="G967" i="2" s="1"/>
  <c r="C965" i="2"/>
  <c r="L960" i="2"/>
  <c r="E960" i="2"/>
  <c r="F960" i="2" s="1"/>
  <c r="G960" i="2" s="1"/>
  <c r="C958" i="2"/>
  <c r="L957" i="2"/>
  <c r="E957" i="2"/>
  <c r="F957" i="2" s="1"/>
  <c r="G957" i="2" s="1"/>
  <c r="C951" i="2"/>
  <c r="L950" i="2"/>
  <c r="E950" i="2"/>
  <c r="F950" i="2" s="1"/>
  <c r="G950" i="2" s="1"/>
  <c r="C948" i="2"/>
  <c r="D948" i="2" s="1"/>
  <c r="E948" i="2" s="1"/>
  <c r="F948" i="2" s="1"/>
  <c r="G948" i="2" s="1"/>
  <c r="L947" i="2"/>
  <c r="E947" i="2"/>
  <c r="C941" i="2"/>
  <c r="L940" i="2"/>
  <c r="E940" i="2"/>
  <c r="F940" i="2" s="1"/>
  <c r="G940" i="2" s="1"/>
  <c r="C938" i="2"/>
  <c r="D927" i="2"/>
  <c r="C920" i="2"/>
  <c r="F907" i="2"/>
  <c r="G907" i="2" s="1"/>
  <c r="D904" i="2"/>
  <c r="C896" i="2"/>
  <c r="D896" i="2" s="1"/>
  <c r="E896" i="2" s="1"/>
  <c r="C889" i="2"/>
  <c r="D887" i="2"/>
  <c r="C845" i="2"/>
  <c r="C844" i="2"/>
  <c r="D844" i="2" s="1"/>
  <c r="E844" i="2" s="1"/>
  <c r="D840" i="2"/>
  <c r="E840" i="2" s="1"/>
  <c r="F840" i="2" s="1"/>
  <c r="G840" i="2" s="1"/>
  <c r="D833" i="2"/>
  <c r="E833" i="2" s="1"/>
  <c r="F833" i="2" s="1"/>
  <c r="D741" i="2"/>
  <c r="E741" i="2" s="1"/>
  <c r="F741" i="2" s="1"/>
  <c r="G741" i="2" s="1"/>
  <c r="D734" i="2"/>
  <c r="E734" i="2" s="1"/>
  <c r="F734" i="2" s="1"/>
  <c r="G734" i="2" s="1"/>
  <c r="D704" i="2"/>
  <c r="E704" i="2" s="1"/>
  <c r="F704" i="2" s="1"/>
  <c r="D931" i="2"/>
  <c r="L931" i="2" s="1"/>
  <c r="C923" i="2"/>
  <c r="D911" i="2"/>
  <c r="L908" i="2"/>
  <c r="E902" i="2"/>
  <c r="L891" i="2"/>
  <c r="D877" i="2"/>
  <c r="L877" i="2" s="1"/>
  <c r="D857" i="2"/>
  <c r="J848" i="2"/>
  <c r="O848" i="2" s="1"/>
  <c r="D843" i="2"/>
  <c r="L843" i="2" s="1"/>
  <c r="D771" i="2"/>
  <c r="E771" i="2" s="1"/>
  <c r="F771" i="2" s="1"/>
  <c r="G771" i="2" s="1"/>
  <c r="D760" i="2"/>
  <c r="E760" i="2" s="1"/>
  <c r="C755" i="2"/>
  <c r="D717" i="2"/>
  <c r="E717" i="2" s="1"/>
  <c r="F717" i="2" s="1"/>
  <c r="G717" i="2" s="1"/>
  <c r="D697" i="2"/>
  <c r="E697" i="2" s="1"/>
  <c r="F697" i="2" s="1"/>
  <c r="L1101" i="2"/>
  <c r="L1091" i="2"/>
  <c r="L1084" i="2"/>
  <c r="L1077" i="2"/>
  <c r="L1074" i="2"/>
  <c r="L1067" i="2"/>
  <c r="L1064" i="2"/>
  <c r="L1057" i="2"/>
  <c r="L1050" i="2"/>
  <c r="L1047" i="2"/>
  <c r="L1040" i="2"/>
  <c r="L1030" i="2"/>
  <c r="L1023" i="2"/>
  <c r="L1013" i="2"/>
  <c r="L1010" i="2"/>
  <c r="E929" i="2"/>
  <c r="D914" i="2"/>
  <c r="L907" i="2"/>
  <c r="E905" i="2"/>
  <c r="C899" i="2"/>
  <c r="C898" i="2"/>
  <c r="D885" i="2"/>
  <c r="L885" i="2" s="1"/>
  <c r="C872" i="2"/>
  <c r="D872" i="2" s="1"/>
  <c r="C871" i="2"/>
  <c r="D867" i="2"/>
  <c r="E867" i="2" s="1"/>
  <c r="D860" i="2"/>
  <c r="E860" i="2" s="1"/>
  <c r="C805" i="2"/>
  <c r="D805" i="2" s="1"/>
  <c r="C781" i="2"/>
  <c r="D751" i="2"/>
  <c r="E751" i="2" s="1"/>
  <c r="D743" i="2"/>
  <c r="E743" i="2" s="1"/>
  <c r="D714" i="2"/>
  <c r="E714" i="2" s="1"/>
  <c r="D662" i="2"/>
  <c r="E662" i="2" s="1"/>
  <c r="E932" i="2"/>
  <c r="C926" i="2"/>
  <c r="C925" i="2"/>
  <c r="D925" i="2" s="1"/>
  <c r="E925" i="2" s="1"/>
  <c r="F925" i="2" s="1"/>
  <c r="G925" i="2" s="1"/>
  <c r="D921" i="2"/>
  <c r="D917" i="2"/>
  <c r="D916" i="2"/>
  <c r="C903" i="2"/>
  <c r="D897" i="2"/>
  <c r="E895" i="2"/>
  <c r="C890" i="2"/>
  <c r="D890" i="2" s="1"/>
  <c r="E890" i="2" s="1"/>
  <c r="D870" i="2"/>
  <c r="L870" i="2" s="1"/>
  <c r="C855" i="2"/>
  <c r="D855" i="2" s="1"/>
  <c r="E855" i="2" s="1"/>
  <c r="E854" i="2"/>
  <c r="C823" i="2"/>
  <c r="D823" i="2" s="1"/>
  <c r="E823" i="2" s="1"/>
  <c r="E794" i="2"/>
  <c r="F689" i="2"/>
  <c r="G689" i="2" s="1"/>
  <c r="L932" i="2"/>
  <c r="L929" i="2"/>
  <c r="L922" i="2"/>
  <c r="L905" i="2"/>
  <c r="L902" i="2"/>
  <c r="L895" i="2"/>
  <c r="C893" i="2"/>
  <c r="C886" i="2"/>
  <c r="C879" i="2"/>
  <c r="C876" i="2"/>
  <c r="L875" i="2"/>
  <c r="C869" i="2"/>
  <c r="L868" i="2"/>
  <c r="C866" i="2"/>
  <c r="L861" i="2"/>
  <c r="C859" i="2"/>
  <c r="L858" i="2"/>
  <c r="C852" i="2"/>
  <c r="L851" i="2"/>
  <c r="C849" i="2"/>
  <c r="L848" i="2"/>
  <c r="C842" i="2"/>
  <c r="L841" i="2"/>
  <c r="C839" i="2"/>
  <c r="L834" i="2"/>
  <c r="C832" i="2"/>
  <c r="D831" i="2"/>
  <c r="L831" i="2" s="1"/>
  <c r="D830" i="2"/>
  <c r="E830" i="2" s="1"/>
  <c r="C818" i="2"/>
  <c r="C817" i="2"/>
  <c r="D813" i="2"/>
  <c r="E813" i="2" s="1"/>
  <c r="F813" i="2" s="1"/>
  <c r="G813" i="2" s="1"/>
  <c r="H813" i="2" s="1"/>
  <c r="I813" i="2" s="1"/>
  <c r="D809" i="2"/>
  <c r="E809" i="2" s="1"/>
  <c r="D808" i="2"/>
  <c r="E808" i="2" s="1"/>
  <c r="F808" i="2" s="1"/>
  <c r="G808" i="2" s="1"/>
  <c r="H808" i="2" s="1"/>
  <c r="I808" i="2" s="1"/>
  <c r="D799" i="2"/>
  <c r="E799" i="2" s="1"/>
  <c r="C796" i="2"/>
  <c r="D796" i="2" s="1"/>
  <c r="E796" i="2" s="1"/>
  <c r="F796" i="2" s="1"/>
  <c r="D777" i="2"/>
  <c r="E777" i="2" s="1"/>
  <c r="D767" i="2"/>
  <c r="E767" i="2" s="1"/>
  <c r="C765" i="2"/>
  <c r="D765" i="2" s="1"/>
  <c r="L765" i="2" s="1"/>
  <c r="D758" i="2"/>
  <c r="E758" i="2" s="1"/>
  <c r="C728" i="2"/>
  <c r="D728" i="2" s="1"/>
  <c r="D726" i="2"/>
  <c r="E726" i="2" s="1"/>
  <c r="C700" i="2"/>
  <c r="D700" i="2" s="1"/>
  <c r="E700" i="2" s="1"/>
  <c r="C661" i="2"/>
  <c r="D661" i="2" s="1"/>
  <c r="L661" i="2" s="1"/>
  <c r="C651" i="2"/>
  <c r="D651" i="2" s="1"/>
  <c r="L651" i="2" s="1"/>
  <c r="F430" i="2"/>
  <c r="C873" i="2"/>
  <c r="D873" i="2" s="1"/>
  <c r="E873" i="2" s="1"/>
  <c r="C863" i="2"/>
  <c r="D863" i="2" s="1"/>
  <c r="E863" i="2" s="1"/>
  <c r="C862" i="2"/>
  <c r="D862" i="2" s="1"/>
  <c r="E862" i="2" s="1"/>
  <c r="C846" i="2"/>
  <c r="D846" i="2" s="1"/>
  <c r="E846" i="2" s="1"/>
  <c r="C836" i="2"/>
  <c r="C835" i="2"/>
  <c r="L828" i="2"/>
  <c r="L827" i="2"/>
  <c r="C822" i="2"/>
  <c r="D822" i="2" s="1"/>
  <c r="E822" i="2" s="1"/>
  <c r="D816" i="2"/>
  <c r="E816" i="2" s="1"/>
  <c r="F816" i="2" s="1"/>
  <c r="G816" i="2" s="1"/>
  <c r="L810" i="2"/>
  <c r="C803" i="2"/>
  <c r="D803" i="2" s="1"/>
  <c r="C792" i="2"/>
  <c r="D792" i="2" s="1"/>
  <c r="E792" i="2" s="1"/>
  <c r="C754" i="2"/>
  <c r="D754" i="2" s="1"/>
  <c r="L754" i="2" s="1"/>
  <c r="D744" i="2"/>
  <c r="E744" i="2" s="1"/>
  <c r="F744" i="2" s="1"/>
  <c r="D733" i="2"/>
  <c r="E733" i="2" s="1"/>
  <c r="D724" i="2"/>
  <c r="D713" i="2"/>
  <c r="E713" i="2" s="1"/>
  <c r="D642" i="2"/>
  <c r="E642" i="2" s="1"/>
  <c r="D605" i="2"/>
  <c r="E605" i="2" s="1"/>
  <c r="C825" i="2"/>
  <c r="E814" i="2"/>
  <c r="D800" i="2"/>
  <c r="E800" i="2" s="1"/>
  <c r="C789" i="2"/>
  <c r="D789" i="2" s="1"/>
  <c r="E789" i="2" s="1"/>
  <c r="C782" i="2"/>
  <c r="D782" i="2" s="1"/>
  <c r="E782" i="2" s="1"/>
  <c r="D761" i="2"/>
  <c r="E761" i="2" s="1"/>
  <c r="F761" i="2" s="1"/>
  <c r="G761" i="2" s="1"/>
  <c r="D750" i="2"/>
  <c r="E750" i="2" s="1"/>
  <c r="D740" i="2"/>
  <c r="C738" i="2"/>
  <c r="D738" i="2" s="1"/>
  <c r="E738" i="2" s="1"/>
  <c r="D731" i="2"/>
  <c r="E731" i="2" s="1"/>
  <c r="F731" i="2" s="1"/>
  <c r="G731" i="2" s="1"/>
  <c r="D716" i="2"/>
  <c r="E716" i="2" s="1"/>
  <c r="C711" i="2"/>
  <c r="D711" i="2" s="1"/>
  <c r="E711" i="2" s="1"/>
  <c r="F711" i="2" s="1"/>
  <c r="D706" i="2"/>
  <c r="E706" i="2" s="1"/>
  <c r="D696" i="2"/>
  <c r="E696" i="2" s="1"/>
  <c r="C678" i="2"/>
  <c r="F566" i="2"/>
  <c r="G566" i="2" s="1"/>
  <c r="L881" i="2"/>
  <c r="L854" i="2"/>
  <c r="L837" i="2"/>
  <c r="F828" i="2"/>
  <c r="G828" i="2" s="1"/>
  <c r="D819" i="2"/>
  <c r="C812" i="2"/>
  <c r="C806" i="2"/>
  <c r="D806" i="2" s="1"/>
  <c r="E806" i="2" s="1"/>
  <c r="E780" i="2"/>
  <c r="D778" i="2"/>
  <c r="E778" i="2" s="1"/>
  <c r="F778" i="2" s="1"/>
  <c r="G778" i="2" s="1"/>
  <c r="E770" i="2"/>
  <c r="D768" i="2"/>
  <c r="E768" i="2" s="1"/>
  <c r="F768" i="2" s="1"/>
  <c r="G768" i="2" s="1"/>
  <c r="E745" i="2"/>
  <c r="E729" i="2"/>
  <c r="C727" i="2"/>
  <c r="C701" i="2"/>
  <c r="D701" i="2" s="1"/>
  <c r="E701" i="2" s="1"/>
  <c r="D699" i="2"/>
  <c r="E699" i="2" s="1"/>
  <c r="C641" i="2"/>
  <c r="D641" i="2" s="1"/>
  <c r="L641" i="2" s="1"/>
  <c r="D615" i="2"/>
  <c r="E615" i="2" s="1"/>
  <c r="G509" i="2"/>
  <c r="M509" i="2"/>
  <c r="C801" i="2"/>
  <c r="C791" i="2"/>
  <c r="D791" i="2" s="1"/>
  <c r="E791" i="2" s="1"/>
  <c r="C790" i="2"/>
  <c r="L783" i="2"/>
  <c r="C774" i="2"/>
  <c r="D774" i="2" s="1"/>
  <c r="E774" i="2" s="1"/>
  <c r="F774" i="2" s="1"/>
  <c r="G774" i="2" s="1"/>
  <c r="L773" i="2"/>
  <c r="L772" i="2"/>
  <c r="C764" i="2"/>
  <c r="D764" i="2" s="1"/>
  <c r="E764" i="2" s="1"/>
  <c r="C763" i="2"/>
  <c r="D763" i="2" s="1"/>
  <c r="E763" i="2" s="1"/>
  <c r="L756" i="2"/>
  <c r="C747" i="2"/>
  <c r="D747" i="2" s="1"/>
  <c r="E747" i="2" s="1"/>
  <c r="L746" i="2"/>
  <c r="L745" i="2"/>
  <c r="C737" i="2"/>
  <c r="D737" i="2" s="1"/>
  <c r="E737" i="2" s="1"/>
  <c r="C736" i="2"/>
  <c r="D736" i="2" s="1"/>
  <c r="E736" i="2" s="1"/>
  <c r="F736" i="2" s="1"/>
  <c r="G736" i="2" s="1"/>
  <c r="L729" i="2"/>
  <c r="C720" i="2"/>
  <c r="D720" i="2" s="1"/>
  <c r="E720" i="2" s="1"/>
  <c r="D715" i="2"/>
  <c r="C710" i="2"/>
  <c r="D710" i="2" s="1"/>
  <c r="E710" i="2" s="1"/>
  <c r="F710" i="2" s="1"/>
  <c r="G710" i="2" s="1"/>
  <c r="C709" i="2"/>
  <c r="D709" i="2" s="1"/>
  <c r="E709" i="2" s="1"/>
  <c r="D708" i="2"/>
  <c r="D705" i="2"/>
  <c r="D698" i="2"/>
  <c r="D695" i="2"/>
  <c r="C693" i="2"/>
  <c r="D693" i="2" s="1"/>
  <c r="E693" i="2" s="1"/>
  <c r="L689" i="2"/>
  <c r="L686" i="2"/>
  <c r="D684" i="2"/>
  <c r="C677" i="2"/>
  <c r="D677" i="2" s="1"/>
  <c r="E677" i="2" s="1"/>
  <c r="F677" i="2" s="1"/>
  <c r="G677" i="2" s="1"/>
  <c r="C657" i="2"/>
  <c r="D657" i="2" s="1"/>
  <c r="E657" i="2" s="1"/>
  <c r="F657" i="2" s="1"/>
  <c r="E610" i="2"/>
  <c r="C592" i="2"/>
  <c r="D582" i="2"/>
  <c r="L582" i="2" s="1"/>
  <c r="F576" i="2"/>
  <c r="G576" i="2" s="1"/>
  <c r="D549" i="2"/>
  <c r="L549" i="2" s="1"/>
  <c r="C545" i="2"/>
  <c r="D545" i="2" s="1"/>
  <c r="E545" i="2" s="1"/>
  <c r="F545" i="2" s="1"/>
  <c r="F492" i="2"/>
  <c r="G492" i="2" s="1"/>
  <c r="C475" i="2"/>
  <c r="L795" i="2"/>
  <c r="E795" i="2"/>
  <c r="F795" i="2" s="1"/>
  <c r="L788" i="2"/>
  <c r="E788" i="2"/>
  <c r="F788" i="2" s="1"/>
  <c r="C786" i="2"/>
  <c r="D786" i="2" s="1"/>
  <c r="E786" i="2" s="1"/>
  <c r="L785" i="2"/>
  <c r="E785" i="2"/>
  <c r="F785" i="2" s="1"/>
  <c r="C779" i="2"/>
  <c r="C776" i="2"/>
  <c r="D776" i="2" s="1"/>
  <c r="E776" i="2" s="1"/>
  <c r="C769" i="2"/>
  <c r="D769" i="2" s="1"/>
  <c r="E769" i="2" s="1"/>
  <c r="C762" i="2"/>
  <c r="D762" i="2" s="1"/>
  <c r="E762" i="2" s="1"/>
  <c r="F762" i="2" s="1"/>
  <c r="G762" i="2" s="1"/>
  <c r="C759" i="2"/>
  <c r="C752" i="2"/>
  <c r="C749" i="2"/>
  <c r="D749" i="2" s="1"/>
  <c r="E749" i="2" s="1"/>
  <c r="C742" i="2"/>
  <c r="D742" i="2" s="1"/>
  <c r="E742" i="2" s="1"/>
  <c r="C735" i="2"/>
  <c r="D735" i="2" s="1"/>
  <c r="E735" i="2" s="1"/>
  <c r="F735" i="2" s="1"/>
  <c r="G735" i="2" s="1"/>
  <c r="C732" i="2"/>
  <c r="C725" i="2"/>
  <c r="D725" i="2" s="1"/>
  <c r="E725" i="2" s="1"/>
  <c r="F725" i="2" s="1"/>
  <c r="C722" i="2"/>
  <c r="D722" i="2" s="1"/>
  <c r="E722" i="2" s="1"/>
  <c r="F722" i="2" s="1"/>
  <c r="G722" i="2" s="1"/>
  <c r="C681" i="2"/>
  <c r="D669" i="2"/>
  <c r="E669" i="2" s="1"/>
  <c r="C668" i="2"/>
  <c r="D668" i="2" s="1"/>
  <c r="E668" i="2" s="1"/>
  <c r="C654" i="2"/>
  <c r="C647" i="2"/>
  <c r="C646" i="2"/>
  <c r="D646" i="2" s="1"/>
  <c r="D645" i="2"/>
  <c r="E645" i="2" s="1"/>
  <c r="C644" i="2"/>
  <c r="C620" i="2"/>
  <c r="D618" i="2"/>
  <c r="D608" i="2"/>
  <c r="D588" i="2"/>
  <c r="E588" i="2" s="1"/>
  <c r="C555" i="2"/>
  <c r="D555" i="2" s="1"/>
  <c r="D533" i="2"/>
  <c r="E533" i="2" s="1"/>
  <c r="C515" i="2"/>
  <c r="D515" i="2" s="1"/>
  <c r="E515" i="2" s="1"/>
  <c r="C508" i="2"/>
  <c r="D508" i="2" s="1"/>
  <c r="E508" i="2" s="1"/>
  <c r="G499" i="2"/>
  <c r="M499" i="2"/>
  <c r="C426" i="2"/>
  <c r="D426" i="2" s="1"/>
  <c r="E426" i="2" s="1"/>
  <c r="D688" i="2"/>
  <c r="C680" i="2"/>
  <c r="E648" i="2"/>
  <c r="E638" i="2"/>
  <c r="D625" i="2"/>
  <c r="E625" i="2" s="1"/>
  <c r="E583" i="2"/>
  <c r="D565" i="2"/>
  <c r="E565" i="2" s="1"/>
  <c r="C548" i="2"/>
  <c r="D548" i="2" s="1"/>
  <c r="L548" i="2" s="1"/>
  <c r="L821" i="2"/>
  <c r="L814" i="2"/>
  <c r="L794" i="2"/>
  <c r="L787" i="2"/>
  <c r="L780" i="2"/>
  <c r="L770" i="2"/>
  <c r="C683" i="2"/>
  <c r="C674" i="2"/>
  <c r="C673" i="2"/>
  <c r="D673" i="2" s="1"/>
  <c r="E673" i="2" s="1"/>
  <c r="D672" i="2"/>
  <c r="C671" i="2"/>
  <c r="D671" i="2" s="1"/>
  <c r="E671" i="2" s="1"/>
  <c r="F671" i="2" s="1"/>
  <c r="G671" i="2" s="1"/>
  <c r="D659" i="2"/>
  <c r="E659" i="2" s="1"/>
  <c r="E637" i="2"/>
  <c r="D635" i="2"/>
  <c r="D632" i="2"/>
  <c r="E632" i="2" s="1"/>
  <c r="C630" i="2"/>
  <c r="D630" i="2" s="1"/>
  <c r="E630" i="2" s="1"/>
  <c r="C593" i="2"/>
  <c r="D593" i="2" s="1"/>
  <c r="E593" i="2" s="1"/>
  <c r="D591" i="2"/>
  <c r="D581" i="2"/>
  <c r="C575" i="2"/>
  <c r="D575" i="2" s="1"/>
  <c r="E575" i="2" s="1"/>
  <c r="C547" i="2"/>
  <c r="D547" i="2" s="1"/>
  <c r="L547" i="2" s="1"/>
  <c r="F506" i="2"/>
  <c r="G506" i="2" s="1"/>
  <c r="C619" i="2"/>
  <c r="D619" i="2" s="1"/>
  <c r="E619" i="2" s="1"/>
  <c r="D598" i="2"/>
  <c r="E598" i="2" s="1"/>
  <c r="D589" i="2"/>
  <c r="D579" i="2"/>
  <c r="E579" i="2" s="1"/>
  <c r="F579" i="2" s="1"/>
  <c r="C571" i="2"/>
  <c r="D571" i="2" s="1"/>
  <c r="E571" i="2" s="1"/>
  <c r="C682" i="2"/>
  <c r="L675" i="2"/>
  <c r="C666" i="2"/>
  <c r="C656" i="2"/>
  <c r="C655" i="2"/>
  <c r="L648" i="2"/>
  <c r="C639" i="2"/>
  <c r="L638" i="2"/>
  <c r="L637" i="2"/>
  <c r="C629" i="2"/>
  <c r="C628" i="2"/>
  <c r="C612" i="2"/>
  <c r="L610" i="2"/>
  <c r="C602" i="2"/>
  <c r="C601" i="2"/>
  <c r="C585" i="2"/>
  <c r="D585" i="2" s="1"/>
  <c r="E585" i="2" s="1"/>
  <c r="L583" i="2"/>
  <c r="E563" i="2"/>
  <c r="E546" i="2"/>
  <c r="L540" i="2"/>
  <c r="E539" i="2"/>
  <c r="F516" i="2"/>
  <c r="G516" i="2" s="1"/>
  <c r="E511" i="2"/>
  <c r="D502" i="2"/>
  <c r="E502" i="2" s="1"/>
  <c r="F502" i="2" s="1"/>
  <c r="G502" i="2" s="1"/>
  <c r="E495" i="2"/>
  <c r="D486" i="2"/>
  <c r="E486" i="2" s="1"/>
  <c r="F486" i="2" s="1"/>
  <c r="F458" i="2"/>
  <c r="G458" i="2" s="1"/>
  <c r="C436" i="2"/>
  <c r="D436" i="2" s="1"/>
  <c r="E436" i="2" s="1"/>
  <c r="F436" i="2" s="1"/>
  <c r="G436" i="2" s="1"/>
  <c r="C372" i="2"/>
  <c r="D372" i="2" s="1"/>
  <c r="E372" i="2" s="1"/>
  <c r="F372" i="2" s="1"/>
  <c r="E663" i="2"/>
  <c r="F663" i="2" s="1"/>
  <c r="G663" i="2" s="1"/>
  <c r="L660" i="2"/>
  <c r="E660" i="2"/>
  <c r="L650" i="2"/>
  <c r="E650" i="2"/>
  <c r="F650" i="2" s="1"/>
  <c r="L636" i="2"/>
  <c r="E636" i="2"/>
  <c r="C634" i="2"/>
  <c r="D634" i="2" s="1"/>
  <c r="E634" i="2" s="1"/>
  <c r="L633" i="2"/>
  <c r="E633" i="2"/>
  <c r="C627" i="2"/>
  <c r="L626" i="2"/>
  <c r="E626" i="2"/>
  <c r="F626" i="2" s="1"/>
  <c r="C624" i="2"/>
  <c r="L623" i="2"/>
  <c r="E623" i="2"/>
  <c r="C617" i="2"/>
  <c r="D617" i="2" s="1"/>
  <c r="E617" i="2" s="1"/>
  <c r="F617" i="2" s="1"/>
  <c r="G617" i="2" s="1"/>
  <c r="L616" i="2"/>
  <c r="E616" i="2"/>
  <c r="C614" i="2"/>
  <c r="L609" i="2"/>
  <c r="E609" i="2"/>
  <c r="F609" i="2" s="1"/>
  <c r="C607" i="2"/>
  <c r="L606" i="2"/>
  <c r="E606" i="2"/>
  <c r="C600" i="2"/>
  <c r="D600" i="2" s="1"/>
  <c r="E600" i="2" s="1"/>
  <c r="L599" i="2"/>
  <c r="E599" i="2"/>
  <c r="C597" i="2"/>
  <c r="D597" i="2" s="1"/>
  <c r="E597" i="2" s="1"/>
  <c r="F597" i="2" s="1"/>
  <c r="G597" i="2" s="1"/>
  <c r="L596" i="2"/>
  <c r="E596" i="2"/>
  <c r="D594" i="2"/>
  <c r="L594" i="2" s="1"/>
  <c r="C590" i="2"/>
  <c r="D590" i="2" s="1"/>
  <c r="E590" i="2" s="1"/>
  <c r="F590" i="2" s="1"/>
  <c r="C587" i="2"/>
  <c r="D584" i="2"/>
  <c r="L584" i="2" s="1"/>
  <c r="C580" i="2"/>
  <c r="D580" i="2" s="1"/>
  <c r="E580" i="2" s="1"/>
  <c r="D569" i="2"/>
  <c r="L566" i="2"/>
  <c r="C562" i="2"/>
  <c r="C535" i="2"/>
  <c r="L530" i="2"/>
  <c r="D526" i="2"/>
  <c r="E526" i="2" s="1"/>
  <c r="C525" i="2"/>
  <c r="D525" i="2" s="1"/>
  <c r="M489" i="2"/>
  <c r="C488" i="2"/>
  <c r="D488" i="2" s="1"/>
  <c r="L488" i="2" s="1"/>
  <c r="D468" i="2"/>
  <c r="D574" i="2"/>
  <c r="L574" i="2" s="1"/>
  <c r="D572" i="2"/>
  <c r="L572" i="2" s="1"/>
  <c r="C531" i="2"/>
  <c r="D531" i="2" s="1"/>
  <c r="E531" i="2" s="1"/>
  <c r="L529" i="2"/>
  <c r="D503" i="2"/>
  <c r="E503" i="2" s="1"/>
  <c r="F503" i="2" s="1"/>
  <c r="C498" i="2"/>
  <c r="H489" i="2"/>
  <c r="I489" i="2" s="1"/>
  <c r="M474" i="2"/>
  <c r="F441" i="2"/>
  <c r="G441" i="2" s="1"/>
  <c r="C578" i="2"/>
  <c r="L576" i="2"/>
  <c r="E570" i="2"/>
  <c r="C552" i="2"/>
  <c r="D552" i="2" s="1"/>
  <c r="E552" i="2" s="1"/>
  <c r="D543" i="2"/>
  <c r="E543" i="2" s="1"/>
  <c r="C542" i="2"/>
  <c r="C528" i="2"/>
  <c r="D528" i="2" s="1"/>
  <c r="E528" i="2" s="1"/>
  <c r="C521" i="2"/>
  <c r="C520" i="2"/>
  <c r="D520" i="2" s="1"/>
  <c r="D519" i="2"/>
  <c r="E519" i="2" s="1"/>
  <c r="C518" i="2"/>
  <c r="D518" i="2" s="1"/>
  <c r="E518" i="2" s="1"/>
  <c r="C491" i="2"/>
  <c r="D491" i="2" s="1"/>
  <c r="E491" i="2" s="1"/>
  <c r="C456" i="2"/>
  <c r="D456" i="2" s="1"/>
  <c r="E456" i="2" s="1"/>
  <c r="E573" i="2"/>
  <c r="C567" i="2"/>
  <c r="D567" i="2" s="1"/>
  <c r="E567" i="2" s="1"/>
  <c r="F567" i="2" s="1"/>
  <c r="G567" i="2" s="1"/>
  <c r="H567" i="2" s="1"/>
  <c r="I567" i="2" s="1"/>
  <c r="C564" i="2"/>
  <c r="D564" i="2" s="1"/>
  <c r="E564" i="2" s="1"/>
  <c r="C558" i="2"/>
  <c r="D558" i="2" s="1"/>
  <c r="E558" i="2" s="1"/>
  <c r="F558" i="2" s="1"/>
  <c r="G558" i="2" s="1"/>
  <c r="E553" i="2"/>
  <c r="D513" i="2"/>
  <c r="E513" i="2" s="1"/>
  <c r="C501" i="2"/>
  <c r="D501" i="2" s="1"/>
  <c r="E501" i="2" s="1"/>
  <c r="C459" i="2"/>
  <c r="L573" i="2"/>
  <c r="L570" i="2"/>
  <c r="L563" i="2"/>
  <c r="C561" i="2"/>
  <c r="C554" i="2"/>
  <c r="D554" i="2" s="1"/>
  <c r="E554" i="2" s="1"/>
  <c r="F554" i="2" s="1"/>
  <c r="G554" i="2" s="1"/>
  <c r="L553" i="2"/>
  <c r="C551" i="2"/>
  <c r="L546" i="2"/>
  <c r="C544" i="2"/>
  <c r="D544" i="2" s="1"/>
  <c r="E544" i="2" s="1"/>
  <c r="F540" i="2"/>
  <c r="G540" i="2" s="1"/>
  <c r="C537" i="2"/>
  <c r="D537" i="2" s="1"/>
  <c r="E537" i="2" s="1"/>
  <c r="L536" i="2"/>
  <c r="C534" i="2"/>
  <c r="F530" i="2"/>
  <c r="G530" i="2" s="1"/>
  <c r="F529" i="2"/>
  <c r="C527" i="2"/>
  <c r="D527" i="2" s="1"/>
  <c r="E527" i="2" s="1"/>
  <c r="C524" i="2"/>
  <c r="C517" i="2"/>
  <c r="D517" i="2" s="1"/>
  <c r="E517" i="2" s="1"/>
  <c r="L516" i="2"/>
  <c r="C510" i="2"/>
  <c r="D510" i="2" s="1"/>
  <c r="E510" i="2" s="1"/>
  <c r="L509" i="2"/>
  <c r="C507" i="2"/>
  <c r="D507" i="2" s="1"/>
  <c r="E507" i="2" s="1"/>
  <c r="L506" i="2"/>
  <c r="C500" i="2"/>
  <c r="D500" i="2" s="1"/>
  <c r="E500" i="2" s="1"/>
  <c r="L499" i="2"/>
  <c r="C497" i="2"/>
  <c r="D497" i="2" s="1"/>
  <c r="E497" i="2" s="1"/>
  <c r="L492" i="2"/>
  <c r="C490" i="2"/>
  <c r="D490" i="2" s="1"/>
  <c r="E490" i="2" s="1"/>
  <c r="L489" i="2"/>
  <c r="C483" i="2"/>
  <c r="D483" i="2" s="1"/>
  <c r="E483" i="2" s="1"/>
  <c r="D482" i="2"/>
  <c r="L482" i="2" s="1"/>
  <c r="D481" i="2"/>
  <c r="D476" i="2"/>
  <c r="E472" i="2"/>
  <c r="C463" i="2"/>
  <c r="C449" i="2"/>
  <c r="D449" i="2" s="1"/>
  <c r="E449" i="2" s="1"/>
  <c r="F449" i="2" s="1"/>
  <c r="D444" i="2"/>
  <c r="L444" i="2" s="1"/>
  <c r="C429" i="2"/>
  <c r="C399" i="2"/>
  <c r="D399" i="2" s="1"/>
  <c r="L399" i="2" s="1"/>
  <c r="C392" i="2"/>
  <c r="D392" i="2" s="1"/>
  <c r="E392" i="2" s="1"/>
  <c r="C375" i="2"/>
  <c r="C362" i="2"/>
  <c r="D362" i="2" s="1"/>
  <c r="L362" i="2" s="1"/>
  <c r="C504" i="2"/>
  <c r="D504" i="2" s="1"/>
  <c r="E504" i="2" s="1"/>
  <c r="C494" i="2"/>
  <c r="C493" i="2"/>
  <c r="D493" i="2" s="1"/>
  <c r="E493" i="2" s="1"/>
  <c r="F493" i="2" s="1"/>
  <c r="M493" i="2" s="1"/>
  <c r="C480" i="2"/>
  <c r="D480" i="2" s="1"/>
  <c r="E480" i="2" s="1"/>
  <c r="L474" i="2"/>
  <c r="C470" i="2"/>
  <c r="D470" i="2" s="1"/>
  <c r="E470" i="2" s="1"/>
  <c r="F470" i="2" s="1"/>
  <c r="G470" i="2" s="1"/>
  <c r="H470" i="2" s="1"/>
  <c r="I470" i="2" s="1"/>
  <c r="F457" i="2"/>
  <c r="G457" i="2" s="1"/>
  <c r="D454" i="2"/>
  <c r="E454" i="2" s="1"/>
  <c r="F454" i="2" s="1"/>
  <c r="G454" i="2" s="1"/>
  <c r="D447" i="2"/>
  <c r="L447" i="2" s="1"/>
  <c r="C443" i="2"/>
  <c r="D443" i="2" s="1"/>
  <c r="E443" i="2" s="1"/>
  <c r="E435" i="2"/>
  <c r="L430" i="2"/>
  <c r="C416" i="2"/>
  <c r="D416" i="2" s="1"/>
  <c r="E411" i="2"/>
  <c r="C409" i="2"/>
  <c r="D409" i="2" s="1"/>
  <c r="E409" i="2" s="1"/>
  <c r="E384" i="2"/>
  <c r="C365" i="2"/>
  <c r="D365" i="2" s="1"/>
  <c r="E365" i="2" s="1"/>
  <c r="D477" i="2"/>
  <c r="E477" i="2" s="1"/>
  <c r="C473" i="2"/>
  <c r="D473" i="2" s="1"/>
  <c r="D461" i="2"/>
  <c r="L461" i="2" s="1"/>
  <c r="L458" i="2"/>
  <c r="C453" i="2"/>
  <c r="D453" i="2" s="1"/>
  <c r="E453" i="2" s="1"/>
  <c r="C446" i="2"/>
  <c r="L441" i="2"/>
  <c r="C432" i="2"/>
  <c r="D432" i="2" s="1"/>
  <c r="E432" i="2" s="1"/>
  <c r="C417" i="2"/>
  <c r="C402" i="2"/>
  <c r="D402" i="2" s="1"/>
  <c r="C382" i="2"/>
  <c r="D382" i="2" s="1"/>
  <c r="E382" i="2" s="1"/>
  <c r="F349" i="2"/>
  <c r="L539" i="2"/>
  <c r="L522" i="2"/>
  <c r="L512" i="2"/>
  <c r="L511" i="2"/>
  <c r="L495" i="2"/>
  <c r="L485" i="2"/>
  <c r="L484" i="2"/>
  <c r="G474" i="2"/>
  <c r="H474" i="2" s="1"/>
  <c r="I474" i="2" s="1"/>
  <c r="D464" i="2"/>
  <c r="E464" i="2" s="1"/>
  <c r="L457" i="2"/>
  <c r="E455" i="2"/>
  <c r="C448" i="2"/>
  <c r="D448" i="2" s="1"/>
  <c r="E448" i="2" s="1"/>
  <c r="D439" i="2"/>
  <c r="E439" i="2" s="1"/>
  <c r="D434" i="2"/>
  <c r="D423" i="2"/>
  <c r="C419" i="2"/>
  <c r="D419" i="2" s="1"/>
  <c r="E419" i="2" s="1"/>
  <c r="F419" i="2" s="1"/>
  <c r="G419" i="2" s="1"/>
  <c r="E418" i="2"/>
  <c r="F403" i="2"/>
  <c r="E371" i="2"/>
  <c r="D471" i="2"/>
  <c r="E471" i="2" s="1"/>
  <c r="D467" i="2"/>
  <c r="E467" i="2" s="1"/>
  <c r="F467" i="2" s="1"/>
  <c r="G467" i="2" s="1"/>
  <c r="D466" i="2"/>
  <c r="E466" i="2" s="1"/>
  <c r="F466" i="2" s="1"/>
  <c r="G466" i="2" s="1"/>
  <c r="H466" i="2" s="1"/>
  <c r="I466" i="2" s="1"/>
  <c r="D437" i="2"/>
  <c r="L437" i="2" s="1"/>
  <c r="D427" i="2"/>
  <c r="C420" i="2"/>
  <c r="D414" i="2"/>
  <c r="E414" i="2" s="1"/>
  <c r="F404" i="2"/>
  <c r="G404" i="2" s="1"/>
  <c r="C389" i="2"/>
  <c r="D389" i="2" s="1"/>
  <c r="E389" i="2" s="1"/>
  <c r="E374" i="2"/>
  <c r="C351" i="2"/>
  <c r="D351" i="2" s="1"/>
  <c r="L351" i="2" s="1"/>
  <c r="C324" i="2"/>
  <c r="L349" i="2"/>
  <c r="C345" i="2"/>
  <c r="C335" i="2"/>
  <c r="D335" i="2" s="1"/>
  <c r="E335" i="2" s="1"/>
  <c r="F335" i="2" s="1"/>
  <c r="G335" i="2" s="1"/>
  <c r="D331" i="2"/>
  <c r="D326" i="2"/>
  <c r="E326" i="2" s="1"/>
  <c r="C310" i="2"/>
  <c r="D310" i="2" s="1"/>
  <c r="E310" i="2" s="1"/>
  <c r="D284" i="2"/>
  <c r="E284" i="2" s="1"/>
  <c r="H198" i="2"/>
  <c r="I198" i="2" s="1"/>
  <c r="C422" i="2"/>
  <c r="C421" i="2"/>
  <c r="C405" i="2"/>
  <c r="L404" i="2"/>
  <c r="L403" i="2"/>
  <c r="C395" i="2"/>
  <c r="D395" i="2" s="1"/>
  <c r="E395" i="2" s="1"/>
  <c r="F395" i="2" s="1"/>
  <c r="G395" i="2" s="1"/>
  <c r="C394" i="2"/>
  <c r="D383" i="2"/>
  <c r="E383" i="2" s="1"/>
  <c r="D380" i="2"/>
  <c r="L380" i="2" s="1"/>
  <c r="C378" i="2"/>
  <c r="D378" i="2" s="1"/>
  <c r="E378" i="2" s="1"/>
  <c r="D373" i="2"/>
  <c r="E373" i="2" s="1"/>
  <c r="C368" i="2"/>
  <c r="D368" i="2" s="1"/>
  <c r="E368" i="2" s="1"/>
  <c r="C367" i="2"/>
  <c r="D367" i="2" s="1"/>
  <c r="E367" i="2" s="1"/>
  <c r="F367" i="2" s="1"/>
  <c r="D366" i="2"/>
  <c r="L366" i="2" s="1"/>
  <c r="D363" i="2"/>
  <c r="L363" i="2" s="1"/>
  <c r="D346" i="2"/>
  <c r="E346" i="2" s="1"/>
  <c r="D336" i="2"/>
  <c r="L336" i="2" s="1"/>
  <c r="C410" i="2"/>
  <c r="D410" i="2" s="1"/>
  <c r="E410" i="2" s="1"/>
  <c r="C407" i="2"/>
  <c r="C400" i="2"/>
  <c r="D400" i="2" s="1"/>
  <c r="L400" i="2" s="1"/>
  <c r="C393" i="2"/>
  <c r="C390" i="2"/>
  <c r="D390" i="2" s="1"/>
  <c r="E390" i="2" s="1"/>
  <c r="C348" i="2"/>
  <c r="D348" i="2" s="1"/>
  <c r="E348" i="2" s="1"/>
  <c r="C341" i="2"/>
  <c r="D341" i="2" s="1"/>
  <c r="E341" i="2" s="1"/>
  <c r="C340" i="2"/>
  <c r="D340" i="2" s="1"/>
  <c r="E340" i="2" s="1"/>
  <c r="C338" i="2"/>
  <c r="D338" i="2" s="1"/>
  <c r="E338" i="2" s="1"/>
  <c r="D327" i="2"/>
  <c r="C314" i="2"/>
  <c r="C283" i="2"/>
  <c r="D283" i="2" s="1"/>
  <c r="L283" i="2" s="1"/>
  <c r="D353" i="2"/>
  <c r="L353" i="2" s="1"/>
  <c r="D339" i="2"/>
  <c r="L339" i="2" s="1"/>
  <c r="E205" i="2"/>
  <c r="F205" i="2" s="1"/>
  <c r="G205" i="2" s="1"/>
  <c r="L205" i="2"/>
  <c r="L472" i="2"/>
  <c r="L465" i="2"/>
  <c r="L455" i="2"/>
  <c r="L438" i="2"/>
  <c r="L435" i="2"/>
  <c r="L411" i="2"/>
  <c r="L384" i="2"/>
  <c r="L374" i="2"/>
  <c r="L371" i="2"/>
  <c r="L364" i="2"/>
  <c r="C355" i="2"/>
  <c r="D355" i="2" s="1"/>
  <c r="L333" i="2"/>
  <c r="F320" i="2"/>
  <c r="G320" i="2" s="1"/>
  <c r="H252" i="2"/>
  <c r="I252" i="2" s="1"/>
  <c r="C323" i="2"/>
  <c r="D323" i="2" s="1"/>
  <c r="E323" i="2" s="1"/>
  <c r="E308" i="2"/>
  <c r="C279" i="2"/>
  <c r="D279" i="2" s="1"/>
  <c r="E279" i="2" s="1"/>
  <c r="D274" i="2"/>
  <c r="E274" i="2" s="1"/>
  <c r="L357" i="2"/>
  <c r="E357" i="2"/>
  <c r="L354" i="2"/>
  <c r="E354" i="2"/>
  <c r="L344" i="2"/>
  <c r="E344" i="2"/>
  <c r="D342" i="2"/>
  <c r="E342" i="2" s="1"/>
  <c r="L337" i="2"/>
  <c r="E337" i="2"/>
  <c r="D332" i="2"/>
  <c r="E332" i="2" s="1"/>
  <c r="L330" i="2"/>
  <c r="E330" i="2"/>
  <c r="C328" i="2"/>
  <c r="D328" i="2" s="1"/>
  <c r="E328" i="2" s="1"/>
  <c r="F328" i="2" s="1"/>
  <c r="G328" i="2" s="1"/>
  <c r="C321" i="2"/>
  <c r="L320" i="2"/>
  <c r="C318" i="2"/>
  <c r="D318" i="2" s="1"/>
  <c r="E318" i="2" s="1"/>
  <c r="D315" i="2"/>
  <c r="L315" i="2" s="1"/>
  <c r="D301" i="2"/>
  <c r="E301" i="2" s="1"/>
  <c r="C300" i="2"/>
  <c r="D291" i="2"/>
  <c r="E291" i="2" s="1"/>
  <c r="C290" i="2"/>
  <c r="D290" i="2" s="1"/>
  <c r="E290" i="2" s="1"/>
  <c r="C269" i="2"/>
  <c r="D269" i="2" s="1"/>
  <c r="E269" i="2" s="1"/>
  <c r="D267" i="2"/>
  <c r="E267" i="2" s="1"/>
  <c r="D264" i="2"/>
  <c r="E264" i="2" s="1"/>
  <c r="C312" i="2"/>
  <c r="D312" i="2" s="1"/>
  <c r="C309" i="2"/>
  <c r="C306" i="2"/>
  <c r="D306" i="2" s="1"/>
  <c r="E306" i="2" s="1"/>
  <c r="M252" i="2"/>
  <c r="L356" i="2"/>
  <c r="E356" i="2"/>
  <c r="C303" i="2"/>
  <c r="D303" i="2" s="1"/>
  <c r="E303" i="2" s="1"/>
  <c r="F303" i="2" s="1"/>
  <c r="G303" i="2" s="1"/>
  <c r="C296" i="2"/>
  <c r="D296" i="2" s="1"/>
  <c r="E296" i="2" s="1"/>
  <c r="F296" i="2" s="1"/>
  <c r="C295" i="2"/>
  <c r="D295" i="2" s="1"/>
  <c r="E295" i="2" s="1"/>
  <c r="D294" i="2"/>
  <c r="E294" i="2" s="1"/>
  <c r="C293" i="2"/>
  <c r="D293" i="2" s="1"/>
  <c r="E293" i="2" s="1"/>
  <c r="F293" i="2" s="1"/>
  <c r="G293" i="2" s="1"/>
  <c r="D281" i="2"/>
  <c r="E281" i="2" s="1"/>
  <c r="D275" i="2"/>
  <c r="E275" i="2" s="1"/>
  <c r="F275" i="2" s="1"/>
  <c r="G275" i="2" s="1"/>
  <c r="E258" i="2"/>
  <c r="F258" i="2" s="1"/>
  <c r="G258" i="2" s="1"/>
  <c r="G215" i="2"/>
  <c r="M215" i="2"/>
  <c r="L282" i="2"/>
  <c r="C268" i="2"/>
  <c r="C305" i="2"/>
  <c r="C304" i="2"/>
  <c r="L297" i="2"/>
  <c r="C288" i="2"/>
  <c r="D288" i="2" s="1"/>
  <c r="E288" i="2" s="1"/>
  <c r="L287" i="2"/>
  <c r="L286" i="2"/>
  <c r="F282" i="2"/>
  <c r="G282" i="2" s="1"/>
  <c r="C278" i="2"/>
  <c r="D278" i="2" s="1"/>
  <c r="E278" i="2" s="1"/>
  <c r="C277" i="2"/>
  <c r="L270" i="2"/>
  <c r="E270" i="2"/>
  <c r="C261" i="2"/>
  <c r="D261" i="2" s="1"/>
  <c r="E261" i="2" s="1"/>
  <c r="L260" i="2"/>
  <c r="E260" i="2"/>
  <c r="L259" i="2"/>
  <c r="E259" i="2"/>
  <c r="D256" i="2"/>
  <c r="E256" i="2" s="1"/>
  <c r="D255" i="2"/>
  <c r="E255" i="2" s="1"/>
  <c r="F255" i="2" s="1"/>
  <c r="G255" i="2" s="1"/>
  <c r="D250" i="2"/>
  <c r="D248" i="2"/>
  <c r="E248" i="2" s="1"/>
  <c r="C238" i="2"/>
  <c r="D238" i="2" s="1"/>
  <c r="E238" i="2" s="1"/>
  <c r="C228" i="2"/>
  <c r="D228" i="2" s="1"/>
  <c r="E228" i="2" s="1"/>
  <c r="F228" i="2" s="1"/>
  <c r="E222" i="2"/>
  <c r="E212" i="2"/>
  <c r="D206" i="2"/>
  <c r="E206" i="2" s="1"/>
  <c r="L302" i="2"/>
  <c r="E302" i="2"/>
  <c r="L292" i="2"/>
  <c r="E292" i="2"/>
  <c r="F292" i="2" s="1"/>
  <c r="G292" i="2" s="1"/>
  <c r="C276" i="2"/>
  <c r="C273" i="2"/>
  <c r="D273" i="2" s="1"/>
  <c r="E273" i="2" s="1"/>
  <c r="C266" i="2"/>
  <c r="D266" i="2" s="1"/>
  <c r="E266" i="2" s="1"/>
  <c r="C263" i="2"/>
  <c r="D263" i="2" s="1"/>
  <c r="E263" i="2" s="1"/>
  <c r="F263" i="2" s="1"/>
  <c r="L258" i="2"/>
  <c r="C254" i="2"/>
  <c r="D254" i="2" s="1"/>
  <c r="L252" i="2"/>
  <c r="C234" i="2"/>
  <c r="D234" i="2" s="1"/>
  <c r="L234" i="2" s="1"/>
  <c r="C204" i="2"/>
  <c r="D204" i="2" s="1"/>
  <c r="E204" i="2" s="1"/>
  <c r="C257" i="2"/>
  <c r="D257" i="2" s="1"/>
  <c r="E249" i="2"/>
  <c r="D241" i="2"/>
  <c r="E241" i="2" s="1"/>
  <c r="C231" i="2"/>
  <c r="D231" i="2" s="1"/>
  <c r="E231" i="2" s="1"/>
  <c r="D225" i="2"/>
  <c r="E225" i="2" s="1"/>
  <c r="C224" i="2"/>
  <c r="D224" i="2" s="1"/>
  <c r="E224" i="2" s="1"/>
  <c r="C223" i="2"/>
  <c r="L308" i="2"/>
  <c r="D251" i="2"/>
  <c r="C247" i="2"/>
  <c r="C245" i="2"/>
  <c r="D245" i="2" s="1"/>
  <c r="E245" i="2" s="1"/>
  <c r="C184" i="2"/>
  <c r="D184" i="2" s="1"/>
  <c r="E184" i="2" s="1"/>
  <c r="D242" i="2"/>
  <c r="E242" i="2" s="1"/>
  <c r="M198" i="2"/>
  <c r="F183" i="2"/>
  <c r="F176" i="2"/>
  <c r="G176" i="2" s="1"/>
  <c r="C243" i="2"/>
  <c r="C233" i="2"/>
  <c r="C232" i="2"/>
  <c r="C216" i="2"/>
  <c r="L215" i="2"/>
  <c r="L214" i="2"/>
  <c r="C201" i="2"/>
  <c r="C196" i="2"/>
  <c r="D196" i="2" s="1"/>
  <c r="E196" i="2" s="1"/>
  <c r="C191" i="2"/>
  <c r="D191" i="2" s="1"/>
  <c r="E191" i="2" s="1"/>
  <c r="C180" i="2"/>
  <c r="D180" i="2" s="1"/>
  <c r="E180" i="2" s="1"/>
  <c r="F180" i="2" s="1"/>
  <c r="G180" i="2" s="1"/>
  <c r="D161" i="2"/>
  <c r="E161" i="2" s="1"/>
  <c r="L149" i="2"/>
  <c r="C138" i="2"/>
  <c r="C131" i="2"/>
  <c r="D131" i="2" s="1"/>
  <c r="E131" i="2" s="1"/>
  <c r="L240" i="2"/>
  <c r="E240" i="2"/>
  <c r="L237" i="2"/>
  <c r="E237" i="2"/>
  <c r="L230" i="2"/>
  <c r="E230" i="2"/>
  <c r="F230" i="2" s="1"/>
  <c r="L227" i="2"/>
  <c r="E227" i="2"/>
  <c r="F227" i="2" s="1"/>
  <c r="G227" i="2" s="1"/>
  <c r="C221" i="2"/>
  <c r="L220" i="2"/>
  <c r="E220" i="2"/>
  <c r="F220" i="2" s="1"/>
  <c r="C218" i="2"/>
  <c r="L213" i="2"/>
  <c r="E213" i="2"/>
  <c r="C211" i="2"/>
  <c r="D211" i="2" s="1"/>
  <c r="E211" i="2" s="1"/>
  <c r="L210" i="2"/>
  <c r="E210" i="2"/>
  <c r="C174" i="2"/>
  <c r="D174" i="2" s="1"/>
  <c r="E174" i="2" s="1"/>
  <c r="D144" i="2"/>
  <c r="E80" i="2"/>
  <c r="F80" i="2" s="1"/>
  <c r="L80" i="2"/>
  <c r="C194" i="2"/>
  <c r="D194" i="2" s="1"/>
  <c r="E194" i="2" s="1"/>
  <c r="L176" i="2"/>
  <c r="C104" i="2"/>
  <c r="D104" i="2" s="1"/>
  <c r="L104" i="2" s="1"/>
  <c r="L249" i="2"/>
  <c r="L239" i="2"/>
  <c r="L236" i="2"/>
  <c r="L222" i="2"/>
  <c r="L219" i="2"/>
  <c r="L212" i="2"/>
  <c r="L209" i="2"/>
  <c r="E202" i="2"/>
  <c r="L202" i="2"/>
  <c r="L198" i="2"/>
  <c r="C197" i="2"/>
  <c r="D197" i="2" s="1"/>
  <c r="E197" i="2" s="1"/>
  <c r="F197" i="2" s="1"/>
  <c r="D188" i="2"/>
  <c r="E188" i="2" s="1"/>
  <c r="C177" i="2"/>
  <c r="D177" i="2" s="1"/>
  <c r="E177" i="2" s="1"/>
  <c r="C164" i="2"/>
  <c r="D164" i="2" s="1"/>
  <c r="E164" i="2" s="1"/>
  <c r="C147" i="2"/>
  <c r="D147" i="2" s="1"/>
  <c r="E147" i="2" s="1"/>
  <c r="F119" i="2"/>
  <c r="G119" i="2" s="1"/>
  <c r="E112" i="2"/>
  <c r="L112" i="2"/>
  <c r="D207" i="2"/>
  <c r="E207" i="2" s="1"/>
  <c r="C203" i="2"/>
  <c r="D187" i="2"/>
  <c r="E187" i="2" s="1"/>
  <c r="L183" i="2"/>
  <c r="D171" i="2"/>
  <c r="E171" i="2" s="1"/>
  <c r="C167" i="2"/>
  <c r="D167" i="2" s="1"/>
  <c r="L167" i="2" s="1"/>
  <c r="D160" i="2"/>
  <c r="E160" i="2" s="1"/>
  <c r="C157" i="2"/>
  <c r="D157" i="2" s="1"/>
  <c r="L157" i="2" s="1"/>
  <c r="C150" i="2"/>
  <c r="D150" i="2" s="1"/>
  <c r="E150" i="2" s="1"/>
  <c r="C200" i="2"/>
  <c r="C193" i="2"/>
  <c r="C141" i="2"/>
  <c r="C133" i="2"/>
  <c r="D133" i="2" s="1"/>
  <c r="E133" i="2" s="1"/>
  <c r="D125" i="2"/>
  <c r="L125" i="2" s="1"/>
  <c r="D115" i="2"/>
  <c r="E115" i="2" s="1"/>
  <c r="D195" i="2"/>
  <c r="L195" i="2" s="1"/>
  <c r="D192" i="2"/>
  <c r="L192" i="2" s="1"/>
  <c r="D185" i="2"/>
  <c r="E185" i="2" s="1"/>
  <c r="D182" i="2"/>
  <c r="L182" i="2" s="1"/>
  <c r="L178" i="2"/>
  <c r="D175" i="2"/>
  <c r="E175" i="2" s="1"/>
  <c r="C170" i="2"/>
  <c r="C169" i="2"/>
  <c r="D169" i="2" s="1"/>
  <c r="E169" i="2" s="1"/>
  <c r="F169" i="2" s="1"/>
  <c r="D168" i="2"/>
  <c r="E168" i="2" s="1"/>
  <c r="D165" i="2"/>
  <c r="E165" i="2" s="1"/>
  <c r="L162" i="2"/>
  <c r="E162" i="2"/>
  <c r="F162" i="2" s="1"/>
  <c r="G162" i="2" s="1"/>
  <c r="D158" i="2"/>
  <c r="L158" i="2" s="1"/>
  <c r="D155" i="2"/>
  <c r="E155" i="2" s="1"/>
  <c r="C153" i="2"/>
  <c r="D153" i="2" s="1"/>
  <c r="E153" i="2" s="1"/>
  <c r="F153" i="2" s="1"/>
  <c r="G153" i="2" s="1"/>
  <c r="L152" i="2"/>
  <c r="E152" i="2"/>
  <c r="L151" i="2"/>
  <c r="E151" i="2"/>
  <c r="F151" i="2" s="1"/>
  <c r="D148" i="2"/>
  <c r="C143" i="2"/>
  <c r="E137" i="2"/>
  <c r="F137" i="2" s="1"/>
  <c r="G137" i="2" s="1"/>
  <c r="E110" i="2"/>
  <c r="F110" i="2" s="1"/>
  <c r="G110" i="2" s="1"/>
  <c r="E105" i="2"/>
  <c r="L105" i="2"/>
  <c r="D135" i="2"/>
  <c r="E135" i="2" s="1"/>
  <c r="C128" i="2"/>
  <c r="D128" i="2" s="1"/>
  <c r="E128" i="2" s="1"/>
  <c r="D126" i="2"/>
  <c r="E126" i="2" s="1"/>
  <c r="C134" i="2"/>
  <c r="D134" i="2" s="1"/>
  <c r="E134" i="2" s="1"/>
  <c r="C111" i="2"/>
  <c r="D111" i="2" s="1"/>
  <c r="L111" i="2" s="1"/>
  <c r="E140" i="2"/>
  <c r="F140" i="2" s="1"/>
  <c r="L140" i="2"/>
  <c r="E129" i="2"/>
  <c r="L129" i="2"/>
  <c r="C121" i="2"/>
  <c r="D121" i="2" s="1"/>
  <c r="E121" i="2" s="1"/>
  <c r="C114" i="2"/>
  <c r="C94" i="2"/>
  <c r="E90" i="2"/>
  <c r="L90" i="2"/>
  <c r="L122" i="2"/>
  <c r="L119" i="2"/>
  <c r="C102" i="2"/>
  <c r="C95" i="2"/>
  <c r="F90" i="2"/>
  <c r="G90" i="2" s="1"/>
  <c r="D89" i="2"/>
  <c r="D88" i="2"/>
  <c r="E88" i="2" s="1"/>
  <c r="C85" i="2"/>
  <c r="C75" i="2"/>
  <c r="D75" i="2" s="1"/>
  <c r="L75" i="2" s="1"/>
  <c r="C117" i="2"/>
  <c r="L116" i="2"/>
  <c r="E116" i="2"/>
  <c r="C107" i="2"/>
  <c r="C106" i="2"/>
  <c r="C50" i="2"/>
  <c r="C87" i="2"/>
  <c r="D87" i="2" s="1"/>
  <c r="F71" i="2"/>
  <c r="M71" i="2" s="1"/>
  <c r="D69" i="2"/>
  <c r="E69" i="2" s="1"/>
  <c r="F120" i="2"/>
  <c r="G120" i="2" s="1"/>
  <c r="F113" i="2"/>
  <c r="G113" i="2" s="1"/>
  <c r="L108" i="2"/>
  <c r="E108" i="2"/>
  <c r="F108" i="2" s="1"/>
  <c r="D98" i="2"/>
  <c r="E98" i="2" s="1"/>
  <c r="F98" i="2" s="1"/>
  <c r="C92" i="2"/>
  <c r="D92" i="2" s="1"/>
  <c r="E92" i="2" s="1"/>
  <c r="C78" i="2"/>
  <c r="D78" i="2" s="1"/>
  <c r="L78" i="2" s="1"/>
  <c r="L137" i="2"/>
  <c r="L120" i="2"/>
  <c r="L113" i="2"/>
  <c r="L110" i="2"/>
  <c r="D101" i="2"/>
  <c r="E101" i="2" s="1"/>
  <c r="E79" i="2"/>
  <c r="F79" i="2" s="1"/>
  <c r="G79" i="2" s="1"/>
  <c r="L79" i="2"/>
  <c r="D97" i="2"/>
  <c r="E97" i="2" s="1"/>
  <c r="F97" i="2" s="1"/>
  <c r="C84" i="2"/>
  <c r="D84" i="2" s="1"/>
  <c r="E84" i="2" s="1"/>
  <c r="D81" i="2"/>
  <c r="C77" i="2"/>
  <c r="D77" i="2" s="1"/>
  <c r="E77" i="2" s="1"/>
  <c r="C74" i="2"/>
  <c r="D74" i="2" s="1"/>
  <c r="E74" i="2" s="1"/>
  <c r="F74" i="2" s="1"/>
  <c r="G74" i="2" s="1"/>
  <c r="C65" i="2"/>
  <c r="D65" i="2" s="1"/>
  <c r="E65" i="2" s="1"/>
  <c r="L57" i="2"/>
  <c r="F44" i="2"/>
  <c r="G44" i="2" s="1"/>
  <c r="E15" i="2"/>
  <c r="L15" i="2"/>
  <c r="C68" i="2"/>
  <c r="D68" i="2" s="1"/>
  <c r="L68" i="2" s="1"/>
  <c r="F57" i="2"/>
  <c r="G57" i="2" s="1"/>
  <c r="C49" i="2"/>
  <c r="D49" i="2" s="1"/>
  <c r="C33" i="2"/>
  <c r="E24" i="2"/>
  <c r="L24" i="2"/>
  <c r="E12" i="2"/>
  <c r="L12" i="2"/>
  <c r="C96" i="2"/>
  <c r="D96" i="2" s="1"/>
  <c r="E96" i="2" s="1"/>
  <c r="C93" i="2"/>
  <c r="D93" i="2" s="1"/>
  <c r="E93" i="2" s="1"/>
  <c r="C86" i="2"/>
  <c r="D86" i="2" s="1"/>
  <c r="E86" i="2" s="1"/>
  <c r="C83" i="2"/>
  <c r="D83" i="2" s="1"/>
  <c r="E83" i="2" s="1"/>
  <c r="C76" i="2"/>
  <c r="D76" i="2" s="1"/>
  <c r="E76" i="2" s="1"/>
  <c r="L71" i="2"/>
  <c r="C70" i="2"/>
  <c r="F29" i="2"/>
  <c r="G29" i="2" s="1"/>
  <c r="C58" i="2"/>
  <c r="C51" i="2"/>
  <c r="D51" i="2" s="1"/>
  <c r="L51" i="2" s="1"/>
  <c r="F48" i="2"/>
  <c r="G48" i="2" s="1"/>
  <c r="E36" i="2"/>
  <c r="L36" i="2"/>
  <c r="L32" i="2"/>
  <c r="E32" i="2"/>
  <c r="F32" i="2" s="1"/>
  <c r="E21" i="2"/>
  <c r="L21" i="2"/>
  <c r="E16" i="2"/>
  <c r="L16" i="2"/>
  <c r="E72" i="2"/>
  <c r="L72" i="2"/>
  <c r="C45" i="2"/>
  <c r="D45" i="2" s="1"/>
  <c r="F43" i="2"/>
  <c r="G43" i="2" s="1"/>
  <c r="L59" i="2"/>
  <c r="D40" i="2"/>
  <c r="E40" i="2" s="1"/>
  <c r="D30" i="2"/>
  <c r="F22" i="2"/>
  <c r="G22" i="2" s="1"/>
  <c r="L63" i="2"/>
  <c r="E63" i="2"/>
  <c r="C54" i="2"/>
  <c r="D54" i="2" s="1"/>
  <c r="E54" i="2" s="1"/>
  <c r="L53" i="2"/>
  <c r="E53" i="2"/>
  <c r="L52" i="2"/>
  <c r="E52" i="2"/>
  <c r="E39" i="2"/>
  <c r="F39" i="2" s="1"/>
  <c r="G39" i="2" s="1"/>
  <c r="L29" i="2"/>
  <c r="D13" i="2"/>
  <c r="E13" i="2" s="1"/>
  <c r="D47" i="2"/>
  <c r="E47" i="2" s="1"/>
  <c r="L44" i="2"/>
  <c r="L43" i="2"/>
  <c r="D42" i="2"/>
  <c r="E42" i="2" s="1"/>
  <c r="L48" i="2"/>
  <c r="L39" i="2"/>
  <c r="D23" i="2"/>
  <c r="E23" i="2" s="1"/>
  <c r="D20" i="2"/>
  <c r="E20" i="2" s="1"/>
  <c r="E14" i="2"/>
  <c r="L14" i="2"/>
  <c r="F11" i="2"/>
  <c r="G11" i="2" s="1"/>
  <c r="C35" i="2"/>
  <c r="C34" i="2"/>
  <c r="D34" i="2" s="1"/>
  <c r="E34" i="2" s="1"/>
  <c r="C18" i="2"/>
  <c r="D18" i="2" s="1"/>
  <c r="E18" i="2" s="1"/>
  <c r="L11" i="2"/>
  <c r="B3" i="2"/>
  <c r="C3" i="2" s="1"/>
  <c r="D3" i="2" s="1"/>
  <c r="E3" i="2" s="1"/>
  <c r="F3" i="2" s="1"/>
  <c r="G3" i="2" s="1"/>
  <c r="H3" i="2" s="1"/>
  <c r="I3" i="2" s="1"/>
  <c r="J3" i="2" s="1"/>
  <c r="O3" i="2" s="1"/>
  <c r="B4" i="2"/>
  <c r="B5" i="2"/>
  <c r="B6" i="2"/>
  <c r="B7" i="2"/>
  <c r="B8" i="2"/>
  <c r="C8" i="2" s="1"/>
  <c r="D8" i="2" s="1"/>
  <c r="E8" i="2" s="1"/>
  <c r="F8" i="2" s="1"/>
  <c r="G8" i="2" s="1"/>
  <c r="B9" i="2"/>
  <c r="C9" i="2" s="1"/>
  <c r="D9" i="2" s="1"/>
  <c r="E9" i="2" s="1"/>
  <c r="F9" i="2" s="1"/>
  <c r="G9" i="2" s="1"/>
  <c r="H9" i="2" s="1"/>
  <c r="I9" i="2" s="1"/>
  <c r="J9" i="2" s="1"/>
  <c r="O9" i="2" s="1"/>
  <c r="B2" i="2"/>
  <c r="C10" i="2"/>
  <c r="D10" i="2" s="1"/>
  <c r="E10" i="2" s="1"/>
  <c r="F10" i="2" s="1"/>
  <c r="G10" i="2" s="1"/>
  <c r="H10" i="2" s="1"/>
  <c r="I10" i="2" s="1"/>
  <c r="J10" i="2" s="1"/>
  <c r="L56" i="2" l="1"/>
  <c r="L413" i="2"/>
  <c r="E401" i="2"/>
  <c r="M122" i="2"/>
  <c r="N848" i="2"/>
  <c r="P848" i="2" s="1"/>
  <c r="N962" i="2"/>
  <c r="M1239" i="2"/>
  <c r="L285" i="2"/>
  <c r="E1685" i="2"/>
  <c r="L2354" i="2"/>
  <c r="E2826" i="2"/>
  <c r="L1995" i="2"/>
  <c r="L2255" i="2"/>
  <c r="E2424" i="2"/>
  <c r="L2461" i="2"/>
  <c r="L2532" i="2"/>
  <c r="E2756" i="2"/>
  <c r="L2786" i="2"/>
  <c r="L2901" i="2"/>
  <c r="E2021" i="2"/>
  <c r="L1020" i="2"/>
  <c r="L1391" i="2"/>
  <c r="L1688" i="2"/>
  <c r="L2353" i="2"/>
  <c r="E2498" i="2"/>
  <c r="F2498" i="2" s="1"/>
  <c r="G2498" i="2" s="1"/>
  <c r="L2336" i="2"/>
  <c r="E2847" i="2"/>
  <c r="F2847" i="2" s="1"/>
  <c r="G2847" i="2" s="1"/>
  <c r="L2877" i="2"/>
  <c r="L1671" i="2"/>
  <c r="E2451" i="2"/>
  <c r="L2446" i="2"/>
  <c r="L431" i="2"/>
  <c r="L1742" i="2"/>
  <c r="L246" i="2"/>
  <c r="L412" i="2"/>
  <c r="L1166" i="2"/>
  <c r="L1705" i="2"/>
  <c r="E1681" i="2"/>
  <c r="L2596" i="2"/>
  <c r="L2465" i="2"/>
  <c r="L479" i="2"/>
  <c r="L1736" i="2"/>
  <c r="L1500" i="2"/>
  <c r="E1975" i="2"/>
  <c r="L2103" i="2"/>
  <c r="L1551" i="2"/>
  <c r="L1948" i="2"/>
  <c r="L2636" i="2"/>
  <c r="L2860" i="2"/>
  <c r="L1628" i="2"/>
  <c r="L2075" i="2"/>
  <c r="L2034" i="2"/>
  <c r="L2104" i="2"/>
  <c r="L2088" i="2"/>
  <c r="G2220" i="2"/>
  <c r="L2525" i="2"/>
  <c r="E2837" i="2"/>
  <c r="L1428" i="2"/>
  <c r="L1953" i="2"/>
  <c r="L2630" i="2"/>
  <c r="E2648" i="2"/>
  <c r="L2383" i="2"/>
  <c r="M2636" i="2"/>
  <c r="L2471" i="2"/>
  <c r="E2640" i="2"/>
  <c r="L2581" i="2"/>
  <c r="L691" i="2"/>
  <c r="M2335" i="2"/>
  <c r="G2335" i="2"/>
  <c r="H2335" i="2" s="1"/>
  <c r="I2335" i="2" s="1"/>
  <c r="J2335" i="2" s="1"/>
  <c r="O2335" i="2" s="1"/>
  <c r="E299" i="2"/>
  <c r="F299" i="2" s="1"/>
  <c r="G299" i="2" s="1"/>
  <c r="E1336" i="2"/>
  <c r="F1336" i="2" s="1"/>
  <c r="G1336" i="2" s="1"/>
  <c r="E2633" i="2"/>
  <c r="F2633" i="2" s="1"/>
  <c r="G2633" i="2" s="1"/>
  <c r="L2484" i="2"/>
  <c r="Q2484" i="2" s="1"/>
  <c r="L1122" i="2"/>
  <c r="E1749" i="2"/>
  <c r="E2169" i="2"/>
  <c r="E2505" i="2"/>
  <c r="L2361" i="2"/>
  <c r="L2249" i="2"/>
  <c r="L2335" i="2"/>
  <c r="M1760" i="2"/>
  <c r="E2613" i="2"/>
  <c r="E2685" i="2"/>
  <c r="L2857" i="2"/>
  <c r="L2492" i="2"/>
  <c r="L27" i="2"/>
  <c r="L1798" i="2"/>
  <c r="E2185" i="2"/>
  <c r="L2515" i="2"/>
  <c r="E2894" i="2"/>
  <c r="F2894" i="2" s="1"/>
  <c r="G2894" i="2" s="1"/>
  <c r="L2637" i="2"/>
  <c r="Q2637" i="2" s="1"/>
  <c r="L2555" i="2"/>
  <c r="L1435" i="2"/>
  <c r="L1562" i="2"/>
  <c r="L2616" i="2"/>
  <c r="Q2616" i="2" s="1"/>
  <c r="L2352" i="2"/>
  <c r="M2352" i="2"/>
  <c r="L2096" i="2"/>
  <c r="L1631" i="2"/>
  <c r="L272" i="2"/>
  <c r="L1298" i="2"/>
  <c r="L1340" i="2"/>
  <c r="L1682" i="2"/>
  <c r="E1634" i="2"/>
  <c r="F1634" i="2" s="1"/>
  <c r="G1634" i="2" s="1"/>
  <c r="E2115" i="2"/>
  <c r="F2115" i="2" s="1"/>
  <c r="G2115" i="2" s="1"/>
  <c r="L1442" i="2"/>
  <c r="L428" i="2"/>
  <c r="E807" i="2"/>
  <c r="F807" i="2" s="1"/>
  <c r="G807" i="2" s="1"/>
  <c r="L1499" i="2"/>
  <c r="M1155" i="2"/>
  <c r="G1568" i="2"/>
  <c r="H1568" i="2" s="1"/>
  <c r="I1568" i="2" s="1"/>
  <c r="J1568" i="2" s="1"/>
  <c r="O1568" i="2" s="1"/>
  <c r="L1722" i="2"/>
  <c r="L1752" i="2"/>
  <c r="E1968" i="2"/>
  <c r="F1968" i="2" s="1"/>
  <c r="G1968" i="2" s="1"/>
  <c r="L2078" i="2"/>
  <c r="E1739" i="2"/>
  <c r="F1739" i="2" s="1"/>
  <c r="G1739" i="2" s="1"/>
  <c r="L1759" i="2"/>
  <c r="M350" i="2"/>
  <c r="M428" i="2"/>
  <c r="L1512" i="2"/>
  <c r="E1658" i="2"/>
  <c r="F1658" i="2" s="1"/>
  <c r="G1658" i="2" s="1"/>
  <c r="E1591" i="2"/>
  <c r="F1591" i="2" s="1"/>
  <c r="G1591" i="2" s="1"/>
  <c r="E2095" i="2"/>
  <c r="F2095" i="2" s="1"/>
  <c r="G2095" i="2" s="1"/>
  <c r="H2095" i="2" s="1"/>
  <c r="I2095" i="2" s="1"/>
  <c r="J2095" i="2" s="1"/>
  <c r="O2095" i="2" s="1"/>
  <c r="R719" i="2"/>
  <c r="S719" i="2"/>
  <c r="Q719" i="2"/>
  <c r="L2257" i="2"/>
  <c r="L1303" i="2"/>
  <c r="E1746" i="2"/>
  <c r="F1746" i="2" s="1"/>
  <c r="G1746" i="2" s="1"/>
  <c r="M1845" i="2"/>
  <c r="L350" i="2"/>
  <c r="M675" i="2"/>
  <c r="L1217" i="2"/>
  <c r="L1398" i="2"/>
  <c r="L1509" i="2"/>
  <c r="M1219" i="2"/>
  <c r="E1725" i="2"/>
  <c r="F1725" i="2" s="1"/>
  <c r="G1725" i="2" s="1"/>
  <c r="L1703" i="2"/>
  <c r="L1760" i="2"/>
  <c r="L1271" i="2"/>
  <c r="L1526" i="2"/>
  <c r="L1569" i="2"/>
  <c r="E1607" i="2"/>
  <c r="F1607" i="2" s="1"/>
  <c r="G1607" i="2" s="1"/>
  <c r="L1679" i="2"/>
  <c r="E1041" i="2"/>
  <c r="F1041" i="2" s="1"/>
  <c r="G1041" i="2" s="1"/>
  <c r="H1041" i="2" s="1"/>
  <c r="L1559" i="2"/>
  <c r="E1617" i="2"/>
  <c r="F1617" i="2" s="1"/>
  <c r="G1617" i="2" s="1"/>
  <c r="L1578" i="2"/>
  <c r="M1888" i="2"/>
  <c r="M1408" i="2"/>
  <c r="E2239" i="2"/>
  <c r="F2239" i="2" s="1"/>
  <c r="G2239" i="2" s="1"/>
  <c r="L2684" i="2"/>
  <c r="L1163" i="2"/>
  <c r="L1445" i="2"/>
  <c r="M1424" i="2"/>
  <c r="M60" i="2"/>
  <c r="E130" i="2"/>
  <c r="F130" i="2" s="1"/>
  <c r="G130" i="2" s="1"/>
  <c r="L1479" i="2"/>
  <c r="M1578" i="2"/>
  <c r="L764" i="2"/>
  <c r="L824" i="2"/>
  <c r="E1065" i="2"/>
  <c r="F1065" i="2" s="1"/>
  <c r="G1065" i="2" s="1"/>
  <c r="L1401" i="2"/>
  <c r="L1529" i="2"/>
  <c r="L179" i="2"/>
  <c r="L386" i="2"/>
  <c r="L385" i="2"/>
  <c r="L864" i="2"/>
  <c r="L888" i="2"/>
  <c r="M1050" i="2"/>
  <c r="E1678" i="2"/>
  <c r="F1678" i="2" s="1"/>
  <c r="G1678" i="2" s="1"/>
  <c r="L319" i="2"/>
  <c r="E1055" i="2"/>
  <c r="F1055" i="2" s="1"/>
  <c r="G1055" i="2" s="1"/>
  <c r="H1055" i="2" s="1"/>
  <c r="I1055" i="2" s="1"/>
  <c r="L1247" i="2"/>
  <c r="L1506" i="2"/>
  <c r="L677" i="2"/>
  <c r="F2339" i="2"/>
  <c r="G2339" i="2" s="1"/>
  <c r="M2247" i="2"/>
  <c r="G2247" i="2"/>
  <c r="H2247" i="2" s="1"/>
  <c r="I2247" i="2" s="1"/>
  <c r="J2247" i="2" s="1"/>
  <c r="O2247" i="2" s="1"/>
  <c r="L20" i="2"/>
  <c r="E311" i="2"/>
  <c r="E482" i="2"/>
  <c r="F482" i="2" s="1"/>
  <c r="G482" i="2" s="1"/>
  <c r="L1516" i="2"/>
  <c r="M1158" i="2"/>
  <c r="L1579" i="2"/>
  <c r="E1552" i="2"/>
  <c r="F1552" i="2" s="1"/>
  <c r="G1552" i="2" s="1"/>
  <c r="L2058" i="2"/>
  <c r="E1779" i="2"/>
  <c r="F1779" i="2" s="1"/>
  <c r="G1779" i="2" s="1"/>
  <c r="M1787" i="2"/>
  <c r="E2212" i="2"/>
  <c r="F2212" i="2" s="1"/>
  <c r="G2212" i="2" s="1"/>
  <c r="E2360" i="2"/>
  <c r="F2360" i="2" s="1"/>
  <c r="G2360" i="2" s="1"/>
  <c r="E2562" i="2"/>
  <c r="F2562" i="2" s="1"/>
  <c r="G2562" i="2" s="1"/>
  <c r="M2110" i="2"/>
  <c r="L2928" i="2"/>
  <c r="E2673" i="2"/>
  <c r="F2673" i="2" s="1"/>
  <c r="G2673" i="2" s="1"/>
  <c r="L2788" i="2"/>
  <c r="L2137" i="2"/>
  <c r="L381" i="2"/>
  <c r="L621" i="2"/>
  <c r="L1094" i="2"/>
  <c r="L1104" i="2"/>
  <c r="L1204" i="2"/>
  <c r="L1708" i="2"/>
  <c r="M1689" i="2"/>
  <c r="E1982" i="2"/>
  <c r="F1982" i="2" s="1"/>
  <c r="G1982" i="2" s="1"/>
  <c r="M2194" i="2"/>
  <c r="E1898" i="2"/>
  <c r="F1898" i="2" s="1"/>
  <c r="G1898" i="2" s="1"/>
  <c r="L2421" i="2"/>
  <c r="Q2421" i="2" s="1"/>
  <c r="E2830" i="2"/>
  <c r="F2830" i="2" s="1"/>
  <c r="G2830" i="2" s="1"/>
  <c r="H2830" i="2" s="1"/>
  <c r="I2830" i="2" s="1"/>
  <c r="L2592" i="2"/>
  <c r="Q2592" i="2" s="1"/>
  <c r="L1625" i="2"/>
  <c r="L1743" i="2"/>
  <c r="E2221" i="2"/>
  <c r="F2221" i="2" s="1"/>
  <c r="M2221" i="2" s="1"/>
  <c r="E125" i="2"/>
  <c r="F125" i="2" s="1"/>
  <c r="G125" i="2" s="1"/>
  <c r="L912" i="2"/>
  <c r="L1193" i="2"/>
  <c r="L1308" i="2"/>
  <c r="L1425" i="2"/>
  <c r="L1535" i="2"/>
  <c r="L1654" i="2"/>
  <c r="L2235" i="2"/>
  <c r="E2623" i="2"/>
  <c r="F2623" i="2" s="1"/>
  <c r="G2623" i="2" s="1"/>
  <c r="L2752" i="2"/>
  <c r="L2349" i="2"/>
  <c r="Q2349" i="2" s="1"/>
  <c r="L2394" i="2"/>
  <c r="Q2394" i="2" s="1"/>
  <c r="L67" i="2"/>
  <c r="L398" i="2"/>
  <c r="M1148" i="2"/>
  <c r="L1510" i="2"/>
  <c r="E1698" i="2"/>
  <c r="E1992" i="2"/>
  <c r="E2158" i="2"/>
  <c r="F2158" i="2" s="1"/>
  <c r="G2158" i="2" s="1"/>
  <c r="M1654" i="2"/>
  <c r="E2606" i="2"/>
  <c r="F2606" i="2" s="1"/>
  <c r="G2606" i="2" s="1"/>
  <c r="L2378" i="2"/>
  <c r="E2739" i="2"/>
  <c r="N1888" i="2"/>
  <c r="L1777" i="2"/>
  <c r="L288" i="2"/>
  <c r="E360" i="2"/>
  <c r="F360" i="2" s="1"/>
  <c r="G360" i="2" s="1"/>
  <c r="L665" i="2"/>
  <c r="L1230" i="2"/>
  <c r="L1388" i="2"/>
  <c r="L1735" i="2"/>
  <c r="L1661" i="2"/>
  <c r="L1583" i="2"/>
  <c r="N1899" i="2"/>
  <c r="P1899" i="2" s="1"/>
  <c r="E1800" i="2"/>
  <c r="F1800" i="2" s="1"/>
  <c r="G1800" i="2" s="1"/>
  <c r="L2373" i="2"/>
  <c r="Q2373" i="2" s="1"/>
  <c r="L527" i="2"/>
  <c r="E425" i="2"/>
  <c r="F425" i="2" s="1"/>
  <c r="L166" i="2"/>
  <c r="L322" i="2"/>
  <c r="L557" i="2"/>
  <c r="M828" i="2"/>
  <c r="E797" i="2"/>
  <c r="F797" i="2" s="1"/>
  <c r="G797" i="2" s="1"/>
  <c r="L408" i="2"/>
  <c r="L17" i="2"/>
  <c r="L687" i="2"/>
  <c r="E885" i="2"/>
  <c r="F885" i="2" s="1"/>
  <c r="G885" i="2" s="1"/>
  <c r="M985" i="2"/>
  <c r="L2223" i="2"/>
  <c r="E2223" i="2"/>
  <c r="F2223" i="2" s="1"/>
  <c r="G2223" i="2" s="1"/>
  <c r="E1611" i="2"/>
  <c r="L1611" i="2"/>
  <c r="M2234" i="2"/>
  <c r="G2234" i="2"/>
  <c r="L2248" i="2"/>
  <c r="E2248" i="2"/>
  <c r="E1581" i="2"/>
  <c r="F1581" i="2" s="1"/>
  <c r="L1581" i="2"/>
  <c r="G2201" i="2"/>
  <c r="H2201" i="2" s="1"/>
  <c r="I2201" i="2" s="1"/>
  <c r="J2201" i="2" s="1"/>
  <c r="O2201" i="2" s="1"/>
  <c r="M2201" i="2"/>
  <c r="H2217" i="2"/>
  <c r="I2217" i="2" s="1"/>
  <c r="J2217" i="2" s="1"/>
  <c r="O2217" i="2" s="1"/>
  <c r="L26" i="2"/>
  <c r="M297" i="2"/>
  <c r="L1129" i="2"/>
  <c r="G972" i="2"/>
  <c r="H972" i="2" s="1"/>
  <c r="I972" i="2" s="1"/>
  <c r="N1148" i="2"/>
  <c r="L1277" i="2"/>
  <c r="L1339" i="2"/>
  <c r="L1457" i="2"/>
  <c r="M2195" i="2"/>
  <c r="M2222" i="2"/>
  <c r="M2259" i="2"/>
  <c r="M2105" i="2"/>
  <c r="N1862" i="2"/>
  <c r="E2542" i="2"/>
  <c r="F2542" i="2" s="1"/>
  <c r="G2542" i="2" s="1"/>
  <c r="L2643" i="2"/>
  <c r="L2898" i="2"/>
  <c r="E2921" i="2"/>
  <c r="F2921" i="2" s="1"/>
  <c r="G2921" i="2" s="1"/>
  <c r="H2921" i="2" s="1"/>
  <c r="I2921" i="2" s="1"/>
  <c r="L2718" i="2"/>
  <c r="Q2718" i="2" s="1"/>
  <c r="L2392" i="2"/>
  <c r="L2554" i="2"/>
  <c r="L2724" i="2"/>
  <c r="Q2724" i="2" s="1"/>
  <c r="L2805" i="2"/>
  <c r="M2815" i="2"/>
  <c r="M2816" i="2"/>
  <c r="L1608" i="2"/>
  <c r="E2276" i="2"/>
  <c r="L2610" i="2"/>
  <c r="Q2610" i="2" s="1"/>
  <c r="L2247" i="2"/>
  <c r="L391" i="2"/>
  <c r="L1139" i="2"/>
  <c r="E1644" i="2"/>
  <c r="F1644" i="2" s="1"/>
  <c r="G1644" i="2" s="1"/>
  <c r="M1605" i="2"/>
  <c r="E2043" i="2"/>
  <c r="F2043" i="2" s="1"/>
  <c r="G2043" i="2" s="1"/>
  <c r="H2043" i="2" s="1"/>
  <c r="I2043" i="2" s="1"/>
  <c r="J2043" i="2" s="1"/>
  <c r="L2319" i="2"/>
  <c r="Q2319" i="2" s="1"/>
  <c r="E2427" i="2"/>
  <c r="F2427" i="2" s="1"/>
  <c r="G2427" i="2" s="1"/>
  <c r="H2427" i="2" s="1"/>
  <c r="I2427" i="2" s="1"/>
  <c r="J2427" i="2" s="1"/>
  <c r="O2427" i="2" s="1"/>
  <c r="E2569" i="2"/>
  <c r="F2569" i="2" s="1"/>
  <c r="G2569" i="2" s="1"/>
  <c r="F2249" i="2"/>
  <c r="G2249" i="2" s="1"/>
  <c r="H2249" i="2" s="1"/>
  <c r="I2249" i="2" s="1"/>
  <c r="M2858" i="2"/>
  <c r="L2164" i="2"/>
  <c r="E61" i="2"/>
  <c r="F61" i="2" s="1"/>
  <c r="E572" i="2"/>
  <c r="F572" i="2" s="1"/>
  <c r="G572" i="2" s="1"/>
  <c r="H572" i="2" s="1"/>
  <c r="I572" i="2" s="1"/>
  <c r="L853" i="2"/>
  <c r="E804" i="2"/>
  <c r="F804" i="2" s="1"/>
  <c r="G804" i="2" s="1"/>
  <c r="L1146" i="2"/>
  <c r="L1168" i="2"/>
  <c r="E1547" i="2"/>
  <c r="F1547" i="2" s="1"/>
  <c r="G1547" i="2" s="1"/>
  <c r="H1547" i="2" s="1"/>
  <c r="I1547" i="2" s="1"/>
  <c r="E1614" i="2"/>
  <c r="F1614" i="2" s="1"/>
  <c r="G1614" i="2" s="1"/>
  <c r="L2022" i="2"/>
  <c r="L2265" i="2"/>
  <c r="E2549" i="2"/>
  <c r="F2549" i="2" s="1"/>
  <c r="G2549" i="2" s="1"/>
  <c r="M2267" i="2"/>
  <c r="L2437" i="2"/>
  <c r="E2864" i="2"/>
  <c r="F2864" i="2" s="1"/>
  <c r="G2864" i="2" s="1"/>
  <c r="L2891" i="2"/>
  <c r="M2848" i="2"/>
  <c r="L313" i="2"/>
  <c r="L1595" i="2"/>
  <c r="E2231" i="2"/>
  <c r="F2231" i="2" s="1"/>
  <c r="L2258" i="2"/>
  <c r="L146" i="2"/>
  <c r="E452" i="2"/>
  <c r="F452" i="2" s="1"/>
  <c r="G452" i="2" s="1"/>
  <c r="L653" i="2"/>
  <c r="L1539" i="2"/>
  <c r="H1889" i="2"/>
  <c r="I1889" i="2" s="1"/>
  <c r="J1889" i="2" s="1"/>
  <c r="O1889" i="2" s="1"/>
  <c r="E2417" i="2"/>
  <c r="F2417" i="2" s="1"/>
  <c r="G2417" i="2" s="1"/>
  <c r="E2792" i="2"/>
  <c r="F2792" i="2" s="1"/>
  <c r="G2792" i="2" s="1"/>
  <c r="L2727" i="2"/>
  <c r="Q2727" i="2" s="1"/>
  <c r="L1605" i="2"/>
  <c r="L2217" i="2"/>
  <c r="E2232" i="2"/>
  <c r="L2234" i="2"/>
  <c r="E339" i="2"/>
  <c r="F339" i="2" s="1"/>
  <c r="G339" i="2" s="1"/>
  <c r="L40" i="2"/>
  <c r="L346" i="2"/>
  <c r="E347" i="2"/>
  <c r="F347" i="2" s="1"/>
  <c r="G347" i="2" s="1"/>
  <c r="L763" i="2"/>
  <c r="E936" i="2"/>
  <c r="F936" i="2" s="1"/>
  <c r="G936" i="2" s="1"/>
  <c r="H936" i="2" s="1"/>
  <c r="I936" i="2" s="1"/>
  <c r="J936" i="2" s="1"/>
  <c r="L1415" i="2"/>
  <c r="L1472" i="2"/>
  <c r="M1421" i="2"/>
  <c r="M1723" i="2"/>
  <c r="M1562" i="2"/>
  <c r="L1827" i="2"/>
  <c r="L2191" i="2"/>
  <c r="M2174" i="2"/>
  <c r="E2165" i="2"/>
  <c r="F2165" i="2" s="1"/>
  <c r="G2165" i="2" s="1"/>
  <c r="H2165" i="2" s="1"/>
  <c r="I2165" i="2" s="1"/>
  <c r="J2165" i="2" s="1"/>
  <c r="L2411" i="2"/>
  <c r="M2349" i="2"/>
  <c r="M2439" i="2"/>
  <c r="L2768" i="2"/>
  <c r="M2664" i="2"/>
  <c r="M2855" i="2"/>
  <c r="M2875" i="2"/>
  <c r="M2653" i="2"/>
  <c r="E186" i="2"/>
  <c r="F186" i="2" s="1"/>
  <c r="G186" i="2" s="1"/>
  <c r="H186" i="2" s="1"/>
  <c r="I186" i="2" s="1"/>
  <c r="L186" i="2"/>
  <c r="E124" i="2"/>
  <c r="F124" i="2" s="1"/>
  <c r="G124" i="2" s="1"/>
  <c r="L265" i="2"/>
  <c r="L84" i="2"/>
  <c r="L123" i="2"/>
  <c r="E336" i="2"/>
  <c r="F336" i="2" s="1"/>
  <c r="G336" i="2" s="1"/>
  <c r="L462" i="2"/>
  <c r="L369" i="2"/>
  <c r="E670" i="2"/>
  <c r="F670" i="2" s="1"/>
  <c r="G670" i="2" s="1"/>
  <c r="H670" i="2" s="1"/>
  <c r="I670" i="2" s="1"/>
  <c r="L664" i="2"/>
  <c r="L750" i="2"/>
  <c r="E173" i="2"/>
  <c r="F173" i="2" s="1"/>
  <c r="G173" i="2" s="1"/>
  <c r="L156" i="2"/>
  <c r="M272" i="2"/>
  <c r="E643" i="2"/>
  <c r="F643" i="2" s="1"/>
  <c r="G643" i="2" s="1"/>
  <c r="L13" i="2"/>
  <c r="L189" i="2"/>
  <c r="L291" i="2"/>
  <c r="L538" i="2"/>
  <c r="L782" i="2"/>
  <c r="E831" i="2"/>
  <c r="F831" i="2" s="1"/>
  <c r="G831" i="2" s="1"/>
  <c r="F1643" i="2"/>
  <c r="G1643" i="2" s="1"/>
  <c r="H1643" i="2" s="1"/>
  <c r="I1643" i="2" s="1"/>
  <c r="J1643" i="2" s="1"/>
  <c r="E646" i="2"/>
  <c r="F646" i="2" s="1"/>
  <c r="G646" i="2" s="1"/>
  <c r="L646" i="2"/>
  <c r="M142" i="2"/>
  <c r="M282" i="2"/>
  <c r="L720" i="2"/>
  <c r="M665" i="2"/>
  <c r="L731" i="2"/>
  <c r="L726" i="2"/>
  <c r="Q727" i="2" s="1"/>
  <c r="L1149" i="2"/>
  <c r="L1210" i="2"/>
  <c r="L1274" i="2"/>
  <c r="M934" i="2"/>
  <c r="E1732" i="2"/>
  <c r="F1732" i="2" s="1"/>
  <c r="L1597" i="2"/>
  <c r="E1597" i="2"/>
  <c r="F1597" i="2" s="1"/>
  <c r="G1597" i="2" s="1"/>
  <c r="E2208" i="2"/>
  <c r="F2208" i="2" s="1"/>
  <c r="G2208" i="2" s="1"/>
  <c r="H2208" i="2" s="1"/>
  <c r="I2208" i="2" s="1"/>
  <c r="L2208" i="2"/>
  <c r="E2325" i="2"/>
  <c r="F2325" i="2" s="1"/>
  <c r="L2325" i="2"/>
  <c r="E1642" i="2"/>
  <c r="F1642" i="2" s="1"/>
  <c r="G1642" i="2" s="1"/>
  <c r="H1642" i="2" s="1"/>
  <c r="I1642" i="2" s="1"/>
  <c r="L1642" i="2"/>
  <c r="E1343" i="2"/>
  <c r="F1343" i="2" s="1"/>
  <c r="G1343" i="2" s="1"/>
  <c r="H1343" i="2" s="1"/>
  <c r="I1343" i="2" s="1"/>
  <c r="L1343" i="2"/>
  <c r="M11" i="2"/>
  <c r="L23" i="2"/>
  <c r="M313" i="2"/>
  <c r="L747" i="2"/>
  <c r="L702" i="2"/>
  <c r="M978" i="2"/>
  <c r="L1284" i="2"/>
  <c r="L1489" i="2"/>
  <c r="L1523" i="2"/>
  <c r="L1475" i="2"/>
  <c r="H1550" i="2"/>
  <c r="I1550" i="2" s="1"/>
  <c r="J1550" i="2" s="1"/>
  <c r="O1550" i="2" s="1"/>
  <c r="G2225" i="2"/>
  <c r="M2225" i="2"/>
  <c r="L2213" i="2"/>
  <c r="E2213" i="2"/>
  <c r="F2213" i="2" s="1"/>
  <c r="G2213" i="2" s="1"/>
  <c r="G2275" i="2"/>
  <c r="H2275" i="2" s="1"/>
  <c r="I2275" i="2" s="1"/>
  <c r="M2275" i="2"/>
  <c r="L2583" i="2"/>
  <c r="Q2583" i="2" s="1"/>
  <c r="E2660" i="2"/>
  <c r="F2660" i="2" s="1"/>
  <c r="G2660" i="2" s="1"/>
  <c r="L2660" i="2"/>
  <c r="F2021" i="2"/>
  <c r="G2021" i="2" s="1"/>
  <c r="H2021" i="2" s="1"/>
  <c r="I2021" i="2" s="1"/>
  <c r="J2021" i="2" s="1"/>
  <c r="O2021" i="2" s="1"/>
  <c r="D2157" i="2"/>
  <c r="E2157" i="2" s="1"/>
  <c r="F2157" i="2" s="1"/>
  <c r="G2157" i="2" s="1"/>
  <c r="E1622" i="2"/>
  <c r="F1622" i="2" s="1"/>
  <c r="G1622" i="2" s="1"/>
  <c r="H1622" i="2" s="1"/>
  <c r="I1622" i="2" s="1"/>
  <c r="L1622" i="2"/>
  <c r="E2302" i="2"/>
  <c r="L2302" i="2"/>
  <c r="E2357" i="2"/>
  <c r="F2357" i="2" s="1"/>
  <c r="G2357" i="2" s="1"/>
  <c r="H2357" i="2" s="1"/>
  <c r="I2357" i="2" s="1"/>
  <c r="L2357" i="2"/>
  <c r="L2457" i="2"/>
  <c r="Q2457" i="2" s="1"/>
  <c r="E2457" i="2"/>
  <c r="F2457" i="2" s="1"/>
  <c r="G2457" i="2" s="1"/>
  <c r="E2198" i="2"/>
  <c r="F2198" i="2" s="1"/>
  <c r="M2198" i="2" s="1"/>
  <c r="L2198" i="2"/>
  <c r="F2834" i="2"/>
  <c r="G2834" i="2" s="1"/>
  <c r="H2834" i="2" s="1"/>
  <c r="I2834" i="2" s="1"/>
  <c r="E2122" i="2"/>
  <c r="F2122" i="2" s="1"/>
  <c r="G2122" i="2" s="1"/>
  <c r="H2122" i="2" s="1"/>
  <c r="I2122" i="2" s="1"/>
  <c r="L2122" i="2"/>
  <c r="E1649" i="2"/>
  <c r="F1649" i="2" s="1"/>
  <c r="G1649" i="2" s="1"/>
  <c r="H1649" i="2" s="1"/>
  <c r="I1649" i="2" s="1"/>
  <c r="L1649" i="2"/>
  <c r="E2154" i="2"/>
  <c r="F2154" i="2" s="1"/>
  <c r="G2154" i="2" s="1"/>
  <c r="H2154" i="2" s="1"/>
  <c r="I2154" i="2" s="1"/>
  <c r="L2154" i="2"/>
  <c r="E2529" i="2"/>
  <c r="F2529" i="2" s="1"/>
  <c r="G2529" i="2" s="1"/>
  <c r="H2529" i="2" s="1"/>
  <c r="I2529" i="2" s="1"/>
  <c r="L2529" i="2"/>
  <c r="E1565" i="2"/>
  <c r="L1565" i="2"/>
  <c r="L2282" i="2"/>
  <c r="E2282" i="2"/>
  <c r="F2282" i="2" s="1"/>
  <c r="G2282" i="2" s="1"/>
  <c r="H2282" i="2" s="1"/>
  <c r="I2282" i="2" s="1"/>
  <c r="D1669" i="2"/>
  <c r="E1669" i="2" s="1"/>
  <c r="F1669" i="2" s="1"/>
  <c r="G1669" i="2" s="1"/>
  <c r="D1482" i="2"/>
  <c r="E1482" i="2" s="1"/>
  <c r="F1482" i="2" s="1"/>
  <c r="G1482" i="2" s="1"/>
  <c r="E1586" i="2"/>
  <c r="F1586" i="2" s="1"/>
  <c r="G1586" i="2" s="1"/>
  <c r="H1586" i="2" s="1"/>
  <c r="I1586" i="2" s="1"/>
  <c r="L1586" i="2"/>
  <c r="G1798" i="2"/>
  <c r="H1798" i="2" s="1"/>
  <c r="I1798" i="2" s="1"/>
  <c r="M1798" i="2"/>
  <c r="E1564" i="2"/>
  <c r="F1564" i="2" s="1"/>
  <c r="G1564" i="2" s="1"/>
  <c r="L1564" i="2"/>
  <c r="G1716" i="2"/>
  <c r="H1716" i="2" s="1"/>
  <c r="I1716" i="2" s="1"/>
  <c r="M1716" i="2"/>
  <c r="E2751" i="2"/>
  <c r="F2751" i="2" s="1"/>
  <c r="G2751" i="2" s="1"/>
  <c r="L2751" i="2"/>
  <c r="Q2751" i="2" s="1"/>
  <c r="E2205" i="2"/>
  <c r="L2205" i="2"/>
  <c r="E2475" i="2"/>
  <c r="F2475" i="2" s="1"/>
  <c r="G2475" i="2" s="1"/>
  <c r="H2475" i="2" s="1"/>
  <c r="I2475" i="2" s="1"/>
  <c r="L2475" i="2"/>
  <c r="L2678" i="2"/>
  <c r="E2678" i="2"/>
  <c r="F2678" i="2" s="1"/>
  <c r="G2678" i="2" s="1"/>
  <c r="L2781" i="2"/>
  <c r="Q2781" i="2" s="1"/>
  <c r="E2781" i="2"/>
  <c r="F2781" i="2" s="1"/>
  <c r="G2781" i="2" s="1"/>
  <c r="E2918" i="2"/>
  <c r="F2918" i="2" s="1"/>
  <c r="G2918" i="2" s="1"/>
  <c r="L2918" i="2"/>
  <c r="M27" i="2"/>
  <c r="L92" i="2"/>
  <c r="L121" i="2"/>
  <c r="L171" i="2"/>
  <c r="L554" i="2"/>
  <c r="L760" i="2"/>
  <c r="L1173" i="2"/>
  <c r="L1244" i="2"/>
  <c r="L1195" i="2"/>
  <c r="L1455" i="2"/>
  <c r="L1543" i="2"/>
  <c r="M1047" i="2"/>
  <c r="L1463" i="2"/>
  <c r="M1606" i="2"/>
  <c r="D1577" i="2"/>
  <c r="E1577" i="2" s="1"/>
  <c r="F1577" i="2" s="1"/>
  <c r="G1575" i="2"/>
  <c r="H1575" i="2" s="1"/>
  <c r="I1575" i="2" s="1"/>
  <c r="M1575" i="2"/>
  <c r="L1695" i="2"/>
  <c r="E1695" i="2"/>
  <c r="F1695" i="2" s="1"/>
  <c r="G1695" i="2" s="1"/>
  <c r="G2228" i="2"/>
  <c r="H2228" i="2" s="1"/>
  <c r="I2228" i="2" s="1"/>
  <c r="M2228" i="2"/>
  <c r="M2441" i="2"/>
  <c r="E2454" i="2"/>
  <c r="F2454" i="2" s="1"/>
  <c r="G2454" i="2" s="1"/>
  <c r="E2608" i="2"/>
  <c r="G2465" i="2"/>
  <c r="H2465" i="2" s="1"/>
  <c r="I2465" i="2" s="1"/>
  <c r="M2465" i="2"/>
  <c r="E2474" i="2"/>
  <c r="F2474" i="2" s="1"/>
  <c r="G2474" i="2" s="1"/>
  <c r="G2681" i="2"/>
  <c r="H2681" i="2" s="1"/>
  <c r="I2681" i="2" s="1"/>
  <c r="M2681" i="2"/>
  <c r="F1226" i="2"/>
  <c r="G1226" i="2" s="1"/>
  <c r="H1226" i="2" s="1"/>
  <c r="I1226" i="2" s="1"/>
  <c r="E2500" i="2"/>
  <c r="F2500" i="2" s="1"/>
  <c r="G2500" i="2" s="1"/>
  <c r="L2500" i="2"/>
  <c r="F2342" i="2"/>
  <c r="G2342" i="2" s="1"/>
  <c r="G2322" i="2"/>
  <c r="M2322" i="2"/>
  <c r="L1985" i="2"/>
  <c r="E1985" i="2"/>
  <c r="L2329" i="2"/>
  <c r="E2329" i="2"/>
  <c r="F2329" i="2" s="1"/>
  <c r="G2329" i="2" s="1"/>
  <c r="E1341" i="2"/>
  <c r="F1341" i="2" s="1"/>
  <c r="L1341" i="2"/>
  <c r="F2240" i="2"/>
  <c r="G2240" i="2" s="1"/>
  <c r="H2240" i="2" s="1"/>
  <c r="I2240" i="2" s="1"/>
  <c r="E2807" i="2"/>
  <c r="F2807" i="2" s="1"/>
  <c r="L2807" i="2"/>
  <c r="E2245" i="2"/>
  <c r="F2245" i="2" s="1"/>
  <c r="M2245" i="2" s="1"/>
  <c r="L2245" i="2"/>
  <c r="L42" i="2"/>
  <c r="L860" i="2"/>
  <c r="L1183" i="2"/>
  <c r="L1462" i="2"/>
  <c r="F1526" i="2"/>
  <c r="G1526" i="2" s="1"/>
  <c r="H1526" i="2" s="1"/>
  <c r="D1536" i="2"/>
  <c r="E1536" i="2" s="1"/>
  <c r="F1536" i="2" s="1"/>
  <c r="G1536" i="2" s="1"/>
  <c r="D1409" i="2"/>
  <c r="E1409" i="2" s="1"/>
  <c r="F1409" i="2" s="1"/>
  <c r="G1409" i="2" s="1"/>
  <c r="E1524" i="2"/>
  <c r="F1524" i="2" s="1"/>
  <c r="G1524" i="2" s="1"/>
  <c r="L1524" i="2"/>
  <c r="E1829" i="2"/>
  <c r="F1829" i="2" s="1"/>
  <c r="G1829" i="2" s="1"/>
  <c r="L1829" i="2"/>
  <c r="L2434" i="2"/>
  <c r="E2434" i="2"/>
  <c r="F2434" i="2" s="1"/>
  <c r="G2434" i="2" s="1"/>
  <c r="L2397" i="2"/>
  <c r="E2397" i="2"/>
  <c r="F2397" i="2" s="1"/>
  <c r="G2397" i="2" s="1"/>
  <c r="L2677" i="2"/>
  <c r="E2677" i="2"/>
  <c r="F2677" i="2" s="1"/>
  <c r="G2677" i="2" s="1"/>
  <c r="G2860" i="2"/>
  <c r="H2860" i="2" s="1"/>
  <c r="I2860" i="2" s="1"/>
  <c r="M2860" i="2"/>
  <c r="D2186" i="2"/>
  <c r="E2186" i="2" s="1"/>
  <c r="F2186" i="2" s="1"/>
  <c r="G2186" i="2" s="1"/>
  <c r="L2589" i="2"/>
  <c r="Q2589" i="2" s="1"/>
  <c r="E2589" i="2"/>
  <c r="E2367" i="2"/>
  <c r="F2367" i="2" s="1"/>
  <c r="G2367" i="2" s="1"/>
  <c r="H2367" i="2" s="1"/>
  <c r="I2367" i="2" s="1"/>
  <c r="L2367" i="2"/>
  <c r="Q2367" i="2" s="1"/>
  <c r="E2491" i="2"/>
  <c r="F2491" i="2" s="1"/>
  <c r="L2491" i="2"/>
  <c r="E2911" i="2"/>
  <c r="F2911" i="2" s="1"/>
  <c r="G2911" i="2" s="1"/>
  <c r="H2911" i="2" s="1"/>
  <c r="I2911" i="2" s="1"/>
  <c r="L2911" i="2"/>
  <c r="E2518" i="2"/>
  <c r="F2518" i="2" s="1"/>
  <c r="G2518" i="2" s="1"/>
  <c r="L2518" i="2"/>
  <c r="L2732" i="2"/>
  <c r="E2732" i="2"/>
  <c r="F2732" i="2" s="1"/>
  <c r="G2732" i="2" s="1"/>
  <c r="F1613" i="2"/>
  <c r="G1613" i="2" s="1"/>
  <c r="D1446" i="2"/>
  <c r="E1446" i="2" s="1"/>
  <c r="F1446" i="2" s="1"/>
  <c r="M1287" i="2"/>
  <c r="L1651" i="2"/>
  <c r="E1651" i="2"/>
  <c r="F1651" i="2" s="1"/>
  <c r="G1651" i="2" s="1"/>
  <c r="F2020" i="2"/>
  <c r="G2020" i="2" s="1"/>
  <c r="H2020" i="2" s="1"/>
  <c r="I2020" i="2" s="1"/>
  <c r="D1946" i="2"/>
  <c r="E1946" i="2" s="1"/>
  <c r="F1946" i="2" s="1"/>
  <c r="G1946" i="2" s="1"/>
  <c r="H1946" i="2" s="1"/>
  <c r="I1946" i="2" s="1"/>
  <c r="D2006" i="2"/>
  <c r="E2006" i="2" s="1"/>
  <c r="F2006" i="2" s="1"/>
  <c r="G2006" i="2" s="1"/>
  <c r="H2006" i="2" s="1"/>
  <c r="I2006" i="2" s="1"/>
  <c r="F2407" i="2"/>
  <c r="G2407" i="2" s="1"/>
  <c r="F2016" i="2"/>
  <c r="G2016" i="2" s="1"/>
  <c r="H2016" i="2" s="1"/>
  <c r="I2016" i="2" s="1"/>
  <c r="L2364" i="2"/>
  <c r="Q2364" i="2" s="1"/>
  <c r="G2437" i="2"/>
  <c r="M2437" i="2"/>
  <c r="E99" i="2"/>
  <c r="F99" i="2" s="1"/>
  <c r="G99" i="2" s="1"/>
  <c r="H99" i="2" s="1"/>
  <c r="I99" i="2" s="1"/>
  <c r="L99" i="2"/>
  <c r="D1461" i="2"/>
  <c r="E1461" i="2" s="1"/>
  <c r="F1461" i="2" s="1"/>
  <c r="G1461" i="2" s="1"/>
  <c r="H1461" i="2" s="1"/>
  <c r="I1461" i="2" s="1"/>
  <c r="E2840" i="2"/>
  <c r="F2840" i="2" s="1"/>
  <c r="G2840" i="2" s="1"/>
  <c r="H2840" i="2" s="1"/>
  <c r="I2840" i="2" s="1"/>
  <c r="L2840" i="2"/>
  <c r="F2914" i="2"/>
  <c r="G2914" i="2" s="1"/>
  <c r="H2914" i="2" s="1"/>
  <c r="I2914" i="2" s="1"/>
  <c r="E2318" i="2"/>
  <c r="L2318" i="2"/>
  <c r="D2311" i="2"/>
  <c r="E2311" i="2" s="1"/>
  <c r="F2311" i="2" s="1"/>
  <c r="G2311" i="2" s="1"/>
  <c r="M1757" i="2"/>
  <c r="M1628" i="2"/>
  <c r="M2159" i="2"/>
  <c r="L2024" i="2"/>
  <c r="M2038" i="2"/>
  <c r="E2209" i="2"/>
  <c r="F2209" i="2" s="1"/>
  <c r="G2209" i="2" s="1"/>
  <c r="L2293" i="2"/>
  <c r="M2082" i="2"/>
  <c r="M2637" i="2"/>
  <c r="L1635" i="2"/>
  <c r="E2268" i="2"/>
  <c r="F2268" i="2" s="1"/>
  <c r="G2268" i="2" s="1"/>
  <c r="H2268" i="2" s="1"/>
  <c r="I2268" i="2" s="1"/>
  <c r="J2268" i="2" s="1"/>
  <c r="O2268" i="2" s="1"/>
  <c r="L1447" i="2"/>
  <c r="L1511" i="2"/>
  <c r="M1686" i="2"/>
  <c r="L1618" i="2"/>
  <c r="L1766" i="2"/>
  <c r="L1754" i="2"/>
  <c r="M1910" i="2"/>
  <c r="E2219" i="2"/>
  <c r="F2219" i="2" s="1"/>
  <c r="G2219" i="2" s="1"/>
  <c r="L2697" i="2"/>
  <c r="M2455" i="2"/>
  <c r="L2733" i="2"/>
  <c r="Q2733" i="2" s="1"/>
  <c r="L2339" i="2"/>
  <c r="L2771" i="2"/>
  <c r="L2410" i="2"/>
  <c r="E2178" i="2"/>
  <c r="L2178" i="2"/>
  <c r="L1803" i="2"/>
  <c r="M1920" i="2"/>
  <c r="M2202" i="2"/>
  <c r="L2340" i="2"/>
  <c r="Q2340" i="2" s="1"/>
  <c r="E2670" i="2"/>
  <c r="M1915" i="2"/>
  <c r="M1889" i="2"/>
  <c r="F2505" i="2"/>
  <c r="G2505" i="2" s="1"/>
  <c r="H2505" i="2" s="1"/>
  <c r="I2505" i="2" s="1"/>
  <c r="L2342" i="2"/>
  <c r="L2222" i="2"/>
  <c r="F538" i="2"/>
  <c r="G538" i="2" s="1"/>
  <c r="H538" i="2" s="1"/>
  <c r="I538" i="2" s="1"/>
  <c r="J538" i="2" s="1"/>
  <c r="O538" i="2" s="1"/>
  <c r="G1179" i="2"/>
  <c r="H1179" i="2" s="1"/>
  <c r="I1179" i="2" s="1"/>
  <c r="M1179" i="2"/>
  <c r="G396" i="2"/>
  <c r="H396" i="2" s="1"/>
  <c r="I396" i="2" s="1"/>
  <c r="J396" i="2" s="1"/>
  <c r="M396" i="2"/>
  <c r="F621" i="2"/>
  <c r="G621" i="2" s="1"/>
  <c r="H621" i="2" s="1"/>
  <c r="I621" i="2" s="1"/>
  <c r="E62" i="2"/>
  <c r="L62" i="2"/>
  <c r="L25" i="2"/>
  <c r="L47" i="2"/>
  <c r="L88" i="2"/>
  <c r="L242" i="2"/>
  <c r="L225" i="2"/>
  <c r="M229" i="2"/>
  <c r="L878" i="2"/>
  <c r="M689" i="2"/>
  <c r="L734" i="2"/>
  <c r="L1051" i="2"/>
  <c r="M1263" i="2"/>
  <c r="E718" i="2"/>
  <c r="F718" i="2" s="1"/>
  <c r="G718" i="2" s="1"/>
  <c r="E41" i="2"/>
  <c r="F41" i="2" s="1"/>
  <c r="G41" i="2" s="1"/>
  <c r="H41" i="2" s="1"/>
  <c r="I41" i="2" s="1"/>
  <c r="E358" i="2"/>
  <c r="F358" i="2" s="1"/>
  <c r="G358" i="2" s="1"/>
  <c r="E611" i="2"/>
  <c r="F611" i="2" s="1"/>
  <c r="G611" i="2" s="1"/>
  <c r="M438" i="2"/>
  <c r="L1037" i="2"/>
  <c r="M773" i="2"/>
  <c r="L1237" i="2"/>
  <c r="L1059" i="2"/>
  <c r="L1229" i="2"/>
  <c r="E692" i="2"/>
  <c r="L229" i="2"/>
  <c r="M287" i="2"/>
  <c r="L445" i="2"/>
  <c r="N198" i="2"/>
  <c r="P198" i="2" s="1"/>
  <c r="L483" i="2"/>
  <c r="L791" i="2"/>
  <c r="L679" i="2"/>
  <c r="M995" i="2"/>
  <c r="E1031" i="2"/>
  <c r="F1031" i="2" s="1"/>
  <c r="G1031" i="2" s="1"/>
  <c r="M1244" i="2"/>
  <c r="L159" i="2"/>
  <c r="M66" i="2"/>
  <c r="M159" i="2"/>
  <c r="L255" i="2"/>
  <c r="E329" i="2"/>
  <c r="F329" i="2" s="1"/>
  <c r="G329" i="2" s="1"/>
  <c r="E353" i="2"/>
  <c r="F353" i="2" s="1"/>
  <c r="G353" i="2" s="1"/>
  <c r="L396" i="2"/>
  <c r="M466" i="2"/>
  <c r="L382" i="2"/>
  <c r="M1029" i="2"/>
  <c r="M691" i="2"/>
  <c r="L1203" i="2"/>
  <c r="L1069" i="2"/>
  <c r="M1122" i="2"/>
  <c r="M1254" i="2"/>
  <c r="M875" i="2"/>
  <c r="M1222" i="2"/>
  <c r="L1107" i="2"/>
  <c r="M1172" i="2"/>
  <c r="H1263" i="2"/>
  <c r="I1263" i="2" s="1"/>
  <c r="J1263" i="2" s="1"/>
  <c r="O1263" i="2" s="1"/>
  <c r="G71" i="2"/>
  <c r="H71" i="2" s="1"/>
  <c r="I71" i="2" s="1"/>
  <c r="J71" i="2" s="1"/>
  <c r="O71" i="2" s="1"/>
  <c r="M219" i="2"/>
  <c r="L294" i="2"/>
  <c r="L544" i="2"/>
  <c r="L439" i="2"/>
  <c r="L503" i="2"/>
  <c r="L736" i="2"/>
  <c r="L515" i="2"/>
  <c r="M746" i="2"/>
  <c r="L1254" i="2"/>
  <c r="M1166" i="2"/>
  <c r="L1169" i="2"/>
  <c r="E1493" i="2"/>
  <c r="F1493" i="2" s="1"/>
  <c r="G1493" i="2" s="1"/>
  <c r="L1493" i="2"/>
  <c r="G80" i="2"/>
  <c r="H80" i="2" s="1"/>
  <c r="I80" i="2" s="1"/>
  <c r="M80" i="2"/>
  <c r="E195" i="2"/>
  <c r="F195" i="2" s="1"/>
  <c r="G195" i="2" s="1"/>
  <c r="G1425" i="2"/>
  <c r="H1425" i="2" s="1"/>
  <c r="I1425" i="2" s="1"/>
  <c r="M1425" i="2"/>
  <c r="L1497" i="2"/>
  <c r="E1497" i="2"/>
  <c r="F1497" i="2" s="1"/>
  <c r="G1497" i="2" s="1"/>
  <c r="H1497" i="2" s="1"/>
  <c r="I1497" i="2" s="1"/>
  <c r="F1797" i="2"/>
  <c r="G1797" i="2" s="1"/>
  <c r="H1797" i="2" s="1"/>
  <c r="I1797" i="2" s="1"/>
  <c r="L1619" i="2"/>
  <c r="E1619" i="2"/>
  <c r="F1619" i="2" s="1"/>
  <c r="G1619" i="2" s="1"/>
  <c r="L30" i="2"/>
  <c r="E30" i="2"/>
  <c r="F30" i="2" s="1"/>
  <c r="G30" i="2" s="1"/>
  <c r="H30" i="2" s="1"/>
  <c r="I30" i="2" s="1"/>
  <c r="D200" i="2"/>
  <c r="E200" i="2" s="1"/>
  <c r="F200" i="2" s="1"/>
  <c r="F1804" i="2"/>
  <c r="G1804" i="2" s="1"/>
  <c r="H1804" i="2" s="1"/>
  <c r="I1804" i="2" s="1"/>
  <c r="J1804" i="2" s="1"/>
  <c r="O1804" i="2" s="1"/>
  <c r="F1932" i="2"/>
  <c r="G1932" i="2" s="1"/>
  <c r="H2184" i="2"/>
  <c r="I2184" i="2" s="1"/>
  <c r="J2184" i="2" s="1"/>
  <c r="O2184" i="2" s="1"/>
  <c r="F1411" i="2"/>
  <c r="G1411" i="2" s="1"/>
  <c r="H1411" i="2" s="1"/>
  <c r="I1411" i="2" s="1"/>
  <c r="L1355" i="2"/>
  <c r="E1355" i="2"/>
  <c r="D277" i="2"/>
  <c r="E277" i="2" s="1"/>
  <c r="F277" i="2" s="1"/>
  <c r="F1618" i="2"/>
  <c r="G1618" i="2" s="1"/>
  <c r="H1618" i="2" s="1"/>
  <c r="E1629" i="2"/>
  <c r="F1629" i="2" s="1"/>
  <c r="G1629" i="2" s="1"/>
  <c r="L1629" i="2"/>
  <c r="F1694" i="2"/>
  <c r="G1694" i="2" s="1"/>
  <c r="H2074" i="2"/>
  <c r="I2074" i="2" s="1"/>
  <c r="J2074" i="2" s="1"/>
  <c r="O2074" i="2" s="1"/>
  <c r="F552" i="2"/>
  <c r="G552" i="2" s="1"/>
  <c r="H552" i="2" s="1"/>
  <c r="I552" i="2" s="1"/>
  <c r="F1008" i="2"/>
  <c r="G1008" i="2" s="1"/>
  <c r="H1008" i="2" s="1"/>
  <c r="I1008" i="2" s="1"/>
  <c r="J1008" i="2" s="1"/>
  <c r="O1008" i="2" s="1"/>
  <c r="L1406" i="2"/>
  <c r="E1406" i="2"/>
  <c r="E1780" i="2"/>
  <c r="F1780" i="2" s="1"/>
  <c r="G1780" i="2" s="1"/>
  <c r="L1780" i="2"/>
  <c r="F1831" i="2"/>
  <c r="G1831" i="2" s="1"/>
  <c r="F1865" i="2"/>
  <c r="G1865" i="2" s="1"/>
  <c r="H1865" i="2" s="1"/>
  <c r="I1865" i="2" s="1"/>
  <c r="J1865" i="2" s="1"/>
  <c r="O1865" i="2" s="1"/>
  <c r="F1905" i="2"/>
  <c r="G1905" i="2" s="1"/>
  <c r="H1905" i="2" s="1"/>
  <c r="L500" i="2"/>
  <c r="L419" i="2"/>
  <c r="L372" i="2"/>
  <c r="L486" i="2"/>
  <c r="D727" i="2"/>
  <c r="E727" i="2" s="1"/>
  <c r="F727" i="2" s="1"/>
  <c r="G727" i="2" s="1"/>
  <c r="L711" i="2"/>
  <c r="L738" i="2"/>
  <c r="L777" i="2"/>
  <c r="L855" i="2"/>
  <c r="E843" i="2"/>
  <c r="F843" i="2" s="1"/>
  <c r="G843" i="2" s="1"/>
  <c r="H843" i="2" s="1"/>
  <c r="I843" i="2" s="1"/>
  <c r="L741" i="2"/>
  <c r="M884" i="2"/>
  <c r="M1032" i="2"/>
  <c r="N1578" i="2"/>
  <c r="F1975" i="2"/>
  <c r="G1975" i="2" s="1"/>
  <c r="H1975" i="2" s="1"/>
  <c r="I1975" i="2" s="1"/>
  <c r="L1699" i="2"/>
  <c r="M2218" i="2"/>
  <c r="G2218" i="2"/>
  <c r="H2218" i="2" s="1"/>
  <c r="I2218" i="2" s="1"/>
  <c r="D2118" i="2"/>
  <c r="E2118" i="2" s="1"/>
  <c r="E2254" i="2"/>
  <c r="L2254" i="2"/>
  <c r="F2525" i="2"/>
  <c r="G2525" i="2" s="1"/>
  <c r="L2527" i="2"/>
  <c r="E2527" i="2"/>
  <c r="F2527" i="2" s="1"/>
  <c r="G2527" i="2" s="1"/>
  <c r="E2565" i="2"/>
  <c r="F2565" i="2" s="1"/>
  <c r="G2565" i="2" s="1"/>
  <c r="L2565" i="2"/>
  <c r="Q2565" i="2" s="1"/>
  <c r="L2261" i="2"/>
  <c r="E2261" i="2"/>
  <c r="F2261" i="2" s="1"/>
  <c r="G2261" i="2" s="1"/>
  <c r="G386" i="2"/>
  <c r="H386" i="2" s="1"/>
  <c r="I386" i="2" s="1"/>
  <c r="J386" i="2" s="1"/>
  <c r="L517" i="2"/>
  <c r="L552" i="2"/>
  <c r="L1136" i="2"/>
  <c r="L1220" i="2"/>
  <c r="L1301" i="2"/>
  <c r="F1142" i="2"/>
  <c r="G1142" i="2" s="1"/>
  <c r="H1142" i="2" s="1"/>
  <c r="I1142" i="2" s="1"/>
  <c r="M1529" i="2"/>
  <c r="M1539" i="2"/>
  <c r="M1550" i="2"/>
  <c r="L1375" i="2"/>
  <c r="L1421" i="2"/>
  <c r="M1595" i="2"/>
  <c r="L1637" i="2"/>
  <c r="M1740" i="2"/>
  <c r="L1764" i="2"/>
  <c r="L1502" i="2"/>
  <c r="L1392" i="2"/>
  <c r="L1593" i="2"/>
  <c r="D1646" i="2"/>
  <c r="E1646" i="2" s="1"/>
  <c r="F1646" i="2" s="1"/>
  <c r="G1646" i="2" s="1"/>
  <c r="E1793" i="2"/>
  <c r="F1793" i="2" s="1"/>
  <c r="G1793" i="2" s="1"/>
  <c r="H1793" i="2" s="1"/>
  <c r="I1793" i="2" s="1"/>
  <c r="L1970" i="2"/>
  <c r="M2184" i="2"/>
  <c r="M2191" i="2"/>
  <c r="M2238" i="2"/>
  <c r="M2255" i="2"/>
  <c r="E1996" i="2"/>
  <c r="F1996" i="2" s="1"/>
  <c r="G1996" i="2" s="1"/>
  <c r="L1996" i="2"/>
  <c r="I2077" i="2"/>
  <c r="N2077" i="2"/>
  <c r="L2148" i="2"/>
  <c r="E2148" i="2"/>
  <c r="F2148" i="2" s="1"/>
  <c r="G2148" i="2" s="1"/>
  <c r="H2148" i="2" s="1"/>
  <c r="I2148" i="2" s="1"/>
  <c r="J2148" i="2" s="1"/>
  <c r="F2293" i="2"/>
  <c r="G2293" i="2" s="1"/>
  <c r="L2850" i="2"/>
  <c r="Q2850" i="2" s="1"/>
  <c r="E2850" i="2"/>
  <c r="F2850" i="2" s="1"/>
  <c r="G2850" i="2" s="1"/>
  <c r="F2546" i="2"/>
  <c r="G2546" i="2" s="1"/>
  <c r="H2546" i="2" s="1"/>
  <c r="I2546" i="2" s="1"/>
  <c r="L83" i="2"/>
  <c r="M110" i="2"/>
  <c r="M205" i="2"/>
  <c r="M285" i="2"/>
  <c r="G413" i="2"/>
  <c r="H413" i="2" s="1"/>
  <c r="I413" i="2" s="1"/>
  <c r="J413" i="2" s="1"/>
  <c r="O413" i="2" s="1"/>
  <c r="L284" i="2"/>
  <c r="L383" i="2"/>
  <c r="L833" i="2"/>
  <c r="M909" i="2"/>
  <c r="M971" i="2"/>
  <c r="L1227" i="2"/>
  <c r="L1264" i="2"/>
  <c r="L1003" i="2"/>
  <c r="M1136" i="2"/>
  <c r="M1223" i="2"/>
  <c r="L1418" i="2"/>
  <c r="L1452" i="2"/>
  <c r="L1120" i="2"/>
  <c r="M1475" i="2"/>
  <c r="M1485" i="2"/>
  <c r="L1394" i="2"/>
  <c r="L1550" i="2"/>
  <c r="L1718" i="2"/>
  <c r="L1769" i="2"/>
  <c r="M1635" i="2"/>
  <c r="M1703" i="2"/>
  <c r="M1608" i="2"/>
  <c r="L1602" i="2"/>
  <c r="M1615" i="2"/>
  <c r="G1784" i="2"/>
  <c r="H1784" i="2" s="1"/>
  <c r="I1784" i="2" s="1"/>
  <c r="M1784" i="2"/>
  <c r="F1928" i="2"/>
  <c r="G1928" i="2" s="1"/>
  <c r="H1928" i="2" s="1"/>
  <c r="I1928" i="2" s="1"/>
  <c r="M1625" i="2"/>
  <c r="F2169" i="2"/>
  <c r="G2169" i="2" s="1"/>
  <c r="H2169" i="2" s="1"/>
  <c r="I2169" i="2" s="1"/>
  <c r="L1997" i="2"/>
  <c r="L2582" i="2"/>
  <c r="E2582" i="2"/>
  <c r="F2582" i="2" s="1"/>
  <c r="G2582" i="2" s="1"/>
  <c r="L2861" i="2"/>
  <c r="E2861" i="2"/>
  <c r="L2904" i="2"/>
  <c r="Q2904" i="2" s="1"/>
  <c r="E2904" i="2"/>
  <c r="F2461" i="2"/>
  <c r="G2461" i="2" s="1"/>
  <c r="M512" i="2"/>
  <c r="L625" i="2"/>
  <c r="L508" i="2"/>
  <c r="L669" i="2"/>
  <c r="L971" i="2"/>
  <c r="L986" i="2"/>
  <c r="L1053" i="2"/>
  <c r="L1142" i="2"/>
  <c r="L1164" i="2"/>
  <c r="L1231" i="2"/>
  <c r="D1534" i="2"/>
  <c r="E1534" i="2" s="1"/>
  <c r="F1534" i="2" s="1"/>
  <c r="G1534" i="2" s="1"/>
  <c r="M1598" i="2"/>
  <c r="M1743" i="2"/>
  <c r="M1410" i="2"/>
  <c r="L1871" i="2"/>
  <c r="L1805" i="2"/>
  <c r="M1930" i="2"/>
  <c r="M2066" i="2"/>
  <c r="M1777" i="2"/>
  <c r="G2078" i="2"/>
  <c r="H2078" i="2" s="1"/>
  <c r="I2078" i="2" s="1"/>
  <c r="M2078" i="2"/>
  <c r="L1925" i="2"/>
  <c r="E1925" i="2"/>
  <c r="L2091" i="2"/>
  <c r="M2171" i="2"/>
  <c r="G2127" i="2"/>
  <c r="H2127" i="2" s="1"/>
  <c r="I2127" i="2" s="1"/>
  <c r="M2127" i="2"/>
  <c r="D2192" i="2"/>
  <c r="E2192" i="2" s="1"/>
  <c r="F2192" i="2" s="1"/>
  <c r="G2192" i="2" s="1"/>
  <c r="F2285" i="2"/>
  <c r="G2285" i="2" s="1"/>
  <c r="E2833" i="2"/>
  <c r="L2833" i="2"/>
  <c r="L2915" i="2"/>
  <c r="E2915" i="2"/>
  <c r="F2915" i="2" s="1"/>
  <c r="G2915" i="2" s="1"/>
  <c r="H2915" i="2" s="1"/>
  <c r="I2915" i="2" s="1"/>
  <c r="M2230" i="2"/>
  <c r="G2230" i="2"/>
  <c r="L501" i="2"/>
  <c r="L593" i="2"/>
  <c r="M1512" i="2"/>
  <c r="L1582" i="2"/>
  <c r="M1447" i="2"/>
  <c r="M1860" i="2"/>
  <c r="F1995" i="2"/>
  <c r="G1995" i="2" s="1"/>
  <c r="G1794" i="2"/>
  <c r="H1794" i="2" s="1"/>
  <c r="I1794" i="2" s="1"/>
  <c r="M1794" i="2"/>
  <c r="M1962" i="2"/>
  <c r="L2029" i="2"/>
  <c r="L2229" i="2"/>
  <c r="E2229" i="2"/>
  <c r="F2229" i="2" s="1"/>
  <c r="G2229" i="2" s="1"/>
  <c r="H2229" i="2" s="1"/>
  <c r="I2229" i="2" s="1"/>
  <c r="D2172" i="2"/>
  <c r="E2172" i="2" s="1"/>
  <c r="D2145" i="2"/>
  <c r="E2145" i="2" s="1"/>
  <c r="F2145" i="2" s="1"/>
  <c r="G2145" i="2" s="1"/>
  <c r="E2887" i="2"/>
  <c r="L2887" i="2"/>
  <c r="E2552" i="2"/>
  <c r="F2552" i="2" s="1"/>
  <c r="G2552" i="2" s="1"/>
  <c r="H2552" i="2" s="1"/>
  <c r="I2552" i="2" s="1"/>
  <c r="L2552" i="2"/>
  <c r="M56" i="2"/>
  <c r="L134" i="2"/>
  <c r="L115" i="2"/>
  <c r="L168" i="2"/>
  <c r="M209" i="2"/>
  <c r="L206" i="2"/>
  <c r="M317" i="2"/>
  <c r="E351" i="2"/>
  <c r="F351" i="2" s="1"/>
  <c r="G351" i="2" s="1"/>
  <c r="M419" i="2"/>
  <c r="M431" i="2"/>
  <c r="L477" i="2"/>
  <c r="E444" i="2"/>
  <c r="F444" i="2" s="1"/>
  <c r="G444" i="2" s="1"/>
  <c r="E582" i="2"/>
  <c r="F582" i="2" s="1"/>
  <c r="G582" i="2" s="1"/>
  <c r="L579" i="2"/>
  <c r="L693" i="2"/>
  <c r="L774" i="2"/>
  <c r="L630" i="2"/>
  <c r="M734" i="2"/>
  <c r="L713" i="2"/>
  <c r="E877" i="2"/>
  <c r="L943" i="2"/>
  <c r="L996" i="2"/>
  <c r="M1303" i="2"/>
  <c r="L1408" i="2"/>
  <c r="L1469" i="2"/>
  <c r="L1533" i="2"/>
  <c r="L1348" i="2"/>
  <c r="L1413" i="2"/>
  <c r="E1554" i="2"/>
  <c r="F1554" i="2" s="1"/>
  <c r="G1554" i="2" s="1"/>
  <c r="M1583" i="2"/>
  <c r="L1460" i="2"/>
  <c r="L1494" i="2"/>
  <c r="N1478" i="2"/>
  <c r="L1537" i="2"/>
  <c r="L1538" i="2"/>
  <c r="M1665" i="2"/>
  <c r="M1652" i="2"/>
  <c r="M1803" i="2"/>
  <c r="D1979" i="2"/>
  <c r="E1979" i="2" s="1"/>
  <c r="F1979" i="2" s="1"/>
  <c r="G1979" i="2" s="1"/>
  <c r="M2235" i="2"/>
  <c r="L1815" i="2"/>
  <c r="L1544" i="2"/>
  <c r="L1832" i="2"/>
  <c r="G1964" i="2"/>
  <c r="H1964" i="2" s="1"/>
  <c r="I1964" i="2" s="1"/>
  <c r="M1964" i="2"/>
  <c r="D2300" i="2"/>
  <c r="E2300" i="2" s="1"/>
  <c r="M2265" i="2"/>
  <c r="N1808" i="2"/>
  <c r="F1491" i="2"/>
  <c r="G1491" i="2" s="1"/>
  <c r="H1491" i="2" s="1"/>
  <c r="I1491" i="2" s="1"/>
  <c r="F2378" i="2"/>
  <c r="G2378" i="2" s="1"/>
  <c r="H2378" i="2" s="1"/>
  <c r="I2378" i="2" s="1"/>
  <c r="E2609" i="2"/>
  <c r="F2609" i="2" s="1"/>
  <c r="G2609" i="2" s="1"/>
  <c r="L2609" i="2"/>
  <c r="E2100" i="2"/>
  <c r="L2100" i="2"/>
  <c r="E2481" i="2"/>
  <c r="F2481" i="2" s="1"/>
  <c r="G2481" i="2" s="1"/>
  <c r="L2481" i="2"/>
  <c r="Q2481" i="2" s="1"/>
  <c r="F2210" i="2"/>
  <c r="G2210" i="2" s="1"/>
  <c r="E2545" i="2"/>
  <c r="F2545" i="2" s="1"/>
  <c r="G2545" i="2" s="1"/>
  <c r="L2545" i="2"/>
  <c r="E2519" i="2"/>
  <c r="L2519" i="2"/>
  <c r="F2471" i="2"/>
  <c r="G2471" i="2" s="1"/>
  <c r="H2471" i="2" s="1"/>
  <c r="I2471" i="2" s="1"/>
  <c r="L2820" i="2"/>
  <c r="L2428" i="2"/>
  <c r="E2308" i="2"/>
  <c r="F2308" i="2" s="1"/>
  <c r="G2308" i="2" s="1"/>
  <c r="L2731" i="2"/>
  <c r="E2862" i="2"/>
  <c r="M2726" i="2"/>
  <c r="L2824" i="2"/>
  <c r="L60" i="2"/>
  <c r="L1575" i="2"/>
  <c r="L1706" i="2"/>
  <c r="D2241" i="2"/>
  <c r="E2241" i="2" s="1"/>
  <c r="L1696" i="2"/>
  <c r="L2600" i="2"/>
  <c r="L2280" i="2"/>
  <c r="M2117" i="2"/>
  <c r="N2194" i="2"/>
  <c r="L2277" i="2"/>
  <c r="Q2277" i="2" s="1"/>
  <c r="M2600" i="2"/>
  <c r="L2708" i="2"/>
  <c r="M1869" i="2"/>
  <c r="M2357" i="2"/>
  <c r="L2536" i="2"/>
  <c r="M2583" i="2"/>
  <c r="D2189" i="2"/>
  <c r="E2189" i="2" s="1"/>
  <c r="F2189" i="2" s="1"/>
  <c r="G2189" i="2" s="1"/>
  <c r="H2189" i="2" s="1"/>
  <c r="I2189" i="2" s="1"/>
  <c r="M2257" i="2"/>
  <c r="M2410" i="2"/>
  <c r="N2528" i="2"/>
  <c r="D2309" i="2"/>
  <c r="E2309" i="2" s="1"/>
  <c r="F2309" i="2" s="1"/>
  <c r="G2309" i="2" s="1"/>
  <c r="M59" i="2"/>
  <c r="M2925" i="2"/>
  <c r="M2771" i="2"/>
  <c r="M2838" i="2"/>
  <c r="M2909" i="2"/>
  <c r="M2844" i="2"/>
  <c r="M1478" i="2"/>
  <c r="L1713" i="2"/>
  <c r="L1740" i="2"/>
  <c r="D2227" i="2"/>
  <c r="E2227" i="2" s="1"/>
  <c r="F2227" i="2" s="1"/>
  <c r="F2244" i="2"/>
  <c r="G2244" i="2" s="1"/>
  <c r="L2194" i="2"/>
  <c r="L2285" i="2"/>
  <c r="L2635" i="2"/>
  <c r="E2284" i="2"/>
  <c r="F2284" i="2" s="1"/>
  <c r="L2210" i="2"/>
  <c r="L2750" i="2"/>
  <c r="E2905" i="2"/>
  <c r="F2905" i="2" s="1"/>
  <c r="G2905" i="2" s="1"/>
  <c r="L2793" i="2"/>
  <c r="L2797" i="2"/>
  <c r="F1525" i="2"/>
  <c r="G1525" i="2" s="1"/>
  <c r="H1525" i="2" s="1"/>
  <c r="I1525" i="2" s="1"/>
  <c r="L1784" i="2"/>
  <c r="L2171" i="2"/>
  <c r="M2754" i="2"/>
  <c r="L2356" i="2"/>
  <c r="L2448" i="2"/>
  <c r="Q2448" i="2" s="1"/>
  <c r="M2414" i="2"/>
  <c r="M2478" i="2"/>
  <c r="F2495" i="2"/>
  <c r="G2495" i="2" s="1"/>
  <c r="H2495" i="2" s="1"/>
  <c r="I2495" i="2" s="1"/>
  <c r="L2250" i="2"/>
  <c r="L2730" i="2"/>
  <c r="N2810" i="2"/>
  <c r="M2590" i="2"/>
  <c r="M2928" i="2"/>
  <c r="L2246" i="2"/>
  <c r="N2812" i="2"/>
  <c r="L2679" i="2"/>
  <c r="Q2679" i="2" s="1"/>
  <c r="M1808" i="2"/>
  <c r="L1598" i="2"/>
  <c r="L1750" i="2"/>
  <c r="F1535" i="2"/>
  <c r="G1535" i="2" s="1"/>
  <c r="L1723" i="2"/>
  <c r="D2214" i="2"/>
  <c r="E2214" i="2" s="1"/>
  <c r="F2635" i="2"/>
  <c r="G2635" i="2" s="1"/>
  <c r="H2635" i="2" s="1"/>
  <c r="I2635" i="2" s="1"/>
  <c r="L2195" i="2"/>
  <c r="L2264" i="2"/>
  <c r="L2663" i="2"/>
  <c r="L2230" i="2"/>
  <c r="L2528" i="2"/>
  <c r="M2877" i="2"/>
  <c r="E2696" i="2"/>
  <c r="F2696" i="2" s="1"/>
  <c r="G2696" i="2" s="1"/>
  <c r="L2694" i="2"/>
  <c r="E2852" i="2"/>
  <c r="F2852" i="2" s="1"/>
  <c r="G2852" i="2" s="1"/>
  <c r="L2714" i="2"/>
  <c r="M2492" i="2"/>
  <c r="L2617" i="2"/>
  <c r="M2888" i="2"/>
  <c r="M2885" i="2"/>
  <c r="M1515" i="2"/>
  <c r="M2077" i="2"/>
  <c r="L1615" i="2"/>
  <c r="L2127" i="2"/>
  <c r="L1757" i="2"/>
  <c r="M2217" i="2"/>
  <c r="D2237" i="2"/>
  <c r="E2237" i="2" s="1"/>
  <c r="L2259" i="2"/>
  <c r="Q2259" i="2" s="1"/>
  <c r="L2120" i="2"/>
  <c r="L2330" i="2"/>
  <c r="L2384" i="2"/>
  <c r="M2034" i="2"/>
  <c r="L2717" i="2"/>
  <c r="L1844" i="2"/>
  <c r="E2297" i="2"/>
  <c r="F2297" i="2" s="1"/>
  <c r="M2120" i="2"/>
  <c r="M2138" i="2"/>
  <c r="M2330" i="2"/>
  <c r="E2333" i="2"/>
  <c r="F2333" i="2" s="1"/>
  <c r="G2333" i="2" s="1"/>
  <c r="M2384" i="2"/>
  <c r="M2610" i="2"/>
  <c r="M2847" i="2"/>
  <c r="L2726" i="2"/>
  <c r="E2748" i="2"/>
  <c r="E2785" i="2"/>
  <c r="F2785" i="2" s="1"/>
  <c r="G2785" i="2" s="1"/>
  <c r="F2891" i="2"/>
  <c r="G2891" i="2" s="1"/>
  <c r="E2823" i="2"/>
  <c r="F2823" i="2" s="1"/>
  <c r="L2744" i="2"/>
  <c r="L2662" i="2"/>
  <c r="M2761" i="2"/>
  <c r="M1444" i="2"/>
  <c r="L1632" i="2"/>
  <c r="D2144" i="2"/>
  <c r="E2144" i="2" s="1"/>
  <c r="F2144" i="2" s="1"/>
  <c r="G2144" i="2" s="1"/>
  <c r="H2144" i="2" s="1"/>
  <c r="I2144" i="2" s="1"/>
  <c r="M1862" i="2"/>
  <c r="M2528" i="2"/>
  <c r="L2438" i="2"/>
  <c r="L2572" i="2"/>
  <c r="L2546" i="2"/>
  <c r="F211" i="2"/>
  <c r="G211" i="2" s="1"/>
  <c r="H211" i="2" s="1"/>
  <c r="I211" i="2" s="1"/>
  <c r="M263" i="2"/>
  <c r="G263" i="2"/>
  <c r="H263" i="2" s="1"/>
  <c r="I263" i="2" s="1"/>
  <c r="F471" i="2"/>
  <c r="E724" i="2"/>
  <c r="L724" i="2"/>
  <c r="M22" i="2"/>
  <c r="L74" i="2"/>
  <c r="M189" i="2"/>
  <c r="F134" i="2"/>
  <c r="G134" i="2" s="1"/>
  <c r="H134" i="2" s="1"/>
  <c r="I134" i="2" s="1"/>
  <c r="D407" i="2"/>
  <c r="G369" i="2"/>
  <c r="E363" i="2"/>
  <c r="F363" i="2" s="1"/>
  <c r="G363" i="2" s="1"/>
  <c r="G403" i="2"/>
  <c r="H403" i="2" s="1"/>
  <c r="I403" i="2" s="1"/>
  <c r="M403" i="2"/>
  <c r="E473" i="2"/>
  <c r="F473" i="2" s="1"/>
  <c r="G473" i="2" s="1"/>
  <c r="L473" i="2"/>
  <c r="E476" i="2"/>
  <c r="L476" i="2"/>
  <c r="D524" i="2"/>
  <c r="E524" i="2" s="1"/>
  <c r="M554" i="2"/>
  <c r="F513" i="2"/>
  <c r="G513" i="2" s="1"/>
  <c r="H513" i="2" s="1"/>
  <c r="I513" i="2" s="1"/>
  <c r="E569" i="2"/>
  <c r="F569" i="2" s="1"/>
  <c r="M569" i="2" s="1"/>
  <c r="L569" i="2"/>
  <c r="F600" i="2"/>
  <c r="L436" i="2"/>
  <c r="F786" i="2"/>
  <c r="G786" i="2" s="1"/>
  <c r="H786" i="2" s="1"/>
  <c r="I786" i="2" s="1"/>
  <c r="E1141" i="2"/>
  <c r="F1141" i="2" s="1"/>
  <c r="G1141" i="2" s="1"/>
  <c r="H1141" i="2" s="1"/>
  <c r="I1141" i="2" s="1"/>
  <c r="L1141" i="2"/>
  <c r="M1367" i="2"/>
  <c r="D1381" i="2"/>
  <c r="E1381" i="2" s="1"/>
  <c r="F1381" i="2" s="1"/>
  <c r="G1381" i="2" s="1"/>
  <c r="E144" i="2"/>
  <c r="F144" i="2" s="1"/>
  <c r="G144" i="2" s="1"/>
  <c r="L144" i="2"/>
  <c r="I297" i="2"/>
  <c r="J297" i="2" s="1"/>
  <c r="O297" i="2" s="1"/>
  <c r="N297" i="2"/>
  <c r="E402" i="2"/>
  <c r="F402" i="2" s="1"/>
  <c r="G402" i="2" s="1"/>
  <c r="L402" i="2"/>
  <c r="G503" i="2"/>
  <c r="H503" i="2" s="1"/>
  <c r="I503" i="2" s="1"/>
  <c r="M503" i="2"/>
  <c r="D644" i="2"/>
  <c r="M162" i="2"/>
  <c r="L175" i="2"/>
  <c r="L434" i="2"/>
  <c r="E434" i="2"/>
  <c r="F434" i="2" s="1"/>
  <c r="G434" i="2" s="1"/>
  <c r="G349" i="2"/>
  <c r="H349" i="2" s="1"/>
  <c r="I349" i="2" s="1"/>
  <c r="M349" i="2"/>
  <c r="E481" i="2"/>
  <c r="F481" i="2" s="1"/>
  <c r="G481" i="2" s="1"/>
  <c r="L481" i="2"/>
  <c r="G408" i="2"/>
  <c r="H408" i="2" s="1"/>
  <c r="I408" i="2" s="1"/>
  <c r="M408" i="2"/>
  <c r="F596" i="2"/>
  <c r="G596" i="2" s="1"/>
  <c r="H596" i="2" s="1"/>
  <c r="I596" i="2" s="1"/>
  <c r="M663" i="2"/>
  <c r="G704" i="2"/>
  <c r="H704" i="2" s="1"/>
  <c r="I704" i="2" s="1"/>
  <c r="M704" i="2"/>
  <c r="E740" i="2"/>
  <c r="F740" i="2" s="1"/>
  <c r="G740" i="2" s="1"/>
  <c r="L740" i="2"/>
  <c r="G430" i="2"/>
  <c r="H430" i="2" s="1"/>
  <c r="I430" i="2" s="1"/>
  <c r="M430" i="2"/>
  <c r="D781" i="2"/>
  <c r="E781" i="2" s="1"/>
  <c r="F781" i="2" s="1"/>
  <c r="G781" i="2" s="1"/>
  <c r="E872" i="2"/>
  <c r="F872" i="2" s="1"/>
  <c r="G872" i="2" s="1"/>
  <c r="L872" i="2"/>
  <c r="M1058" i="2"/>
  <c r="F1075" i="2"/>
  <c r="G1075" i="2" s="1"/>
  <c r="H1075" i="2" s="1"/>
  <c r="I1075" i="2" s="1"/>
  <c r="F1092" i="2"/>
  <c r="G1092" i="2" s="1"/>
  <c r="H1092" i="2" s="1"/>
  <c r="I1092" i="2" s="1"/>
  <c r="F522" i="2"/>
  <c r="E690" i="2"/>
  <c r="F690" i="2" s="1"/>
  <c r="L690" i="2"/>
  <c r="E556" i="2"/>
  <c r="F556" i="2" s="1"/>
  <c r="G556" i="2" s="1"/>
  <c r="H556" i="2" s="1"/>
  <c r="L556" i="2"/>
  <c r="E719" i="2"/>
  <c r="L719" i="2"/>
  <c r="D915" i="2"/>
  <c r="E1103" i="2"/>
  <c r="F1103" i="2" s="1"/>
  <c r="G1103" i="2" s="1"/>
  <c r="H1103" i="2" s="1"/>
  <c r="L1103" i="2"/>
  <c r="D1293" i="2"/>
  <c r="E1293" i="2" s="1"/>
  <c r="F1293" i="2" s="1"/>
  <c r="G1293" i="2" s="1"/>
  <c r="M756" i="2"/>
  <c r="G756" i="2"/>
  <c r="H756" i="2" s="1"/>
  <c r="I756" i="2" s="1"/>
  <c r="F702" i="2"/>
  <c r="G702" i="2" s="1"/>
  <c r="F214" i="2"/>
  <c r="G214" i="2" s="1"/>
  <c r="H214" i="2" s="1"/>
  <c r="I214" i="2" s="1"/>
  <c r="J214" i="2" s="1"/>
  <c r="O214" i="2" s="1"/>
  <c r="G810" i="2"/>
  <c r="H810" i="2" s="1"/>
  <c r="I810" i="2" s="1"/>
  <c r="J810" i="2" s="1"/>
  <c r="O810" i="2" s="1"/>
  <c r="M810" i="2"/>
  <c r="D560" i="2"/>
  <c r="E560" i="2" s="1"/>
  <c r="M123" i="2"/>
  <c r="N66" i="2"/>
  <c r="F152" i="2"/>
  <c r="G152" i="2" s="1"/>
  <c r="H152" i="2" s="1"/>
  <c r="L147" i="2"/>
  <c r="D268" i="2"/>
  <c r="E268" i="2" s="1"/>
  <c r="F268" i="2" s="1"/>
  <c r="G268" i="2" s="1"/>
  <c r="M275" i="2"/>
  <c r="E234" i="2"/>
  <c r="F234" i="2" s="1"/>
  <c r="G234" i="2" s="1"/>
  <c r="G333" i="2"/>
  <c r="H333" i="2" s="1"/>
  <c r="I333" i="2" s="1"/>
  <c r="M333" i="2"/>
  <c r="G529" i="2"/>
  <c r="H529" i="2" s="1"/>
  <c r="I529" i="2" s="1"/>
  <c r="M529" i="2"/>
  <c r="D561" i="2"/>
  <c r="E468" i="2"/>
  <c r="F468" i="2" s="1"/>
  <c r="G468" i="2" s="1"/>
  <c r="L468" i="2"/>
  <c r="L589" i="2"/>
  <c r="E589" i="2"/>
  <c r="E672" i="2"/>
  <c r="F672" i="2" s="1"/>
  <c r="G672" i="2" s="1"/>
  <c r="L672" i="2"/>
  <c r="L471" i="2"/>
  <c r="E608" i="2"/>
  <c r="F608" i="2" s="1"/>
  <c r="G608" i="2" s="1"/>
  <c r="L608" i="2"/>
  <c r="F742" i="2"/>
  <c r="G742" i="2" s="1"/>
  <c r="H742" i="2" s="1"/>
  <c r="I742" i="2" s="1"/>
  <c r="E805" i="2"/>
  <c r="F805" i="2" s="1"/>
  <c r="G805" i="2" s="1"/>
  <c r="L805" i="2"/>
  <c r="E798" i="2"/>
  <c r="F798" i="2" s="1"/>
  <c r="G798" i="2" s="1"/>
  <c r="L798" i="2"/>
  <c r="G935" i="2"/>
  <c r="H935" i="2" s="1"/>
  <c r="I935" i="2" s="1"/>
  <c r="M935" i="2"/>
  <c r="G1125" i="2"/>
  <c r="H1125" i="2" s="1"/>
  <c r="I1125" i="2" s="1"/>
  <c r="M1125" i="2"/>
  <c r="L1399" i="2"/>
  <c r="E1399" i="2"/>
  <c r="F1399" i="2" s="1"/>
  <c r="G1399" i="2" s="1"/>
  <c r="H1399" i="2" s="1"/>
  <c r="I1399" i="2" s="1"/>
  <c r="H1283" i="2"/>
  <c r="I1283" i="2" s="1"/>
  <c r="J1283" i="2" s="1"/>
  <c r="O1283" i="2" s="1"/>
  <c r="M39" i="2"/>
  <c r="E89" i="2"/>
  <c r="F89" i="2" s="1"/>
  <c r="G89" i="2" s="1"/>
  <c r="L89" i="2"/>
  <c r="L155" i="2"/>
  <c r="M178" i="2"/>
  <c r="D420" i="2"/>
  <c r="E420" i="2" s="1"/>
  <c r="F420" i="2" s="1"/>
  <c r="G420" i="2" s="1"/>
  <c r="H420" i="2" s="1"/>
  <c r="I420" i="2" s="1"/>
  <c r="G485" i="2"/>
  <c r="H485" i="2" s="1"/>
  <c r="I485" i="2" s="1"/>
  <c r="M485" i="2"/>
  <c r="E581" i="2"/>
  <c r="F581" i="2" s="1"/>
  <c r="G581" i="2" s="1"/>
  <c r="L581" i="2"/>
  <c r="D680" i="2"/>
  <c r="E680" i="2" s="1"/>
  <c r="F680" i="2" s="1"/>
  <c r="E618" i="2"/>
  <c r="F618" i="2" s="1"/>
  <c r="G618" i="2" s="1"/>
  <c r="L618" i="2"/>
  <c r="E684" i="2"/>
  <c r="F684" i="2" s="1"/>
  <c r="G684" i="2" s="1"/>
  <c r="L684" i="2"/>
  <c r="F693" i="2"/>
  <c r="G693" i="2" s="1"/>
  <c r="H693" i="2" s="1"/>
  <c r="I693" i="2" s="1"/>
  <c r="F763" i="2"/>
  <c r="E857" i="2"/>
  <c r="L857" i="2"/>
  <c r="L148" i="2"/>
  <c r="E148" i="2"/>
  <c r="F148" i="2" s="1"/>
  <c r="G148" i="2" s="1"/>
  <c r="L688" i="2"/>
  <c r="E688" i="2"/>
  <c r="M67" i="2"/>
  <c r="M43" i="2"/>
  <c r="L97" i="2"/>
  <c r="E158" i="2"/>
  <c r="F158" i="2" s="1"/>
  <c r="G158" i="2" s="1"/>
  <c r="E182" i="2"/>
  <c r="F182" i="2" s="1"/>
  <c r="G182" i="2" s="1"/>
  <c r="G183" i="2"/>
  <c r="M183" i="2"/>
  <c r="E250" i="2"/>
  <c r="F250" i="2" s="1"/>
  <c r="G250" i="2" s="1"/>
  <c r="L250" i="2"/>
  <c r="L290" i="2"/>
  <c r="I287" i="2"/>
  <c r="J287" i="2" s="1"/>
  <c r="O287" i="2" s="1"/>
  <c r="N287" i="2"/>
  <c r="L332" i="2"/>
  <c r="E327" i="2"/>
  <c r="F327" i="2" s="1"/>
  <c r="G327" i="2" s="1"/>
  <c r="L327" i="2"/>
  <c r="D393" i="2"/>
  <c r="E393" i="2" s="1"/>
  <c r="F393" i="2" s="1"/>
  <c r="G393" i="2" s="1"/>
  <c r="L427" i="2"/>
  <c r="E427" i="2"/>
  <c r="F427" i="2" s="1"/>
  <c r="G427" i="2" s="1"/>
  <c r="M385" i="2"/>
  <c r="G385" i="2"/>
  <c r="D534" i="2"/>
  <c r="D551" i="2"/>
  <c r="E551" i="2" s="1"/>
  <c r="F551" i="2" s="1"/>
  <c r="G551" i="2" s="1"/>
  <c r="E591" i="2"/>
  <c r="F591" i="2" s="1"/>
  <c r="G591" i="2" s="1"/>
  <c r="L591" i="2"/>
  <c r="E635" i="2"/>
  <c r="F635" i="2" s="1"/>
  <c r="G635" i="2" s="1"/>
  <c r="L635" i="2"/>
  <c r="D620" i="2"/>
  <c r="E620" i="2" s="1"/>
  <c r="F620" i="2" s="1"/>
  <c r="G620" i="2" s="1"/>
  <c r="D654" i="2"/>
  <c r="M736" i="2"/>
  <c r="E728" i="2"/>
  <c r="F728" i="2" s="1"/>
  <c r="G728" i="2" s="1"/>
  <c r="L728" i="2"/>
  <c r="L256" i="2"/>
  <c r="L373" i="2"/>
  <c r="L432" i="2"/>
  <c r="N350" i="2"/>
  <c r="D521" i="2"/>
  <c r="M502" i="2"/>
  <c r="E574" i="2"/>
  <c r="F574" i="2" s="1"/>
  <c r="G574" i="2" s="1"/>
  <c r="H574" i="2" s="1"/>
  <c r="I574" i="2" s="1"/>
  <c r="L598" i="2"/>
  <c r="L737" i="2"/>
  <c r="M506" i="2"/>
  <c r="L575" i="2"/>
  <c r="L632" i="2"/>
  <c r="L533" i="2"/>
  <c r="L588" i="2"/>
  <c r="M677" i="2"/>
  <c r="M768" i="2"/>
  <c r="L733" i="2"/>
  <c r="L662" i="2"/>
  <c r="D755" i="2"/>
  <c r="E755" i="2" s="1"/>
  <c r="F755" i="2" s="1"/>
  <c r="G755" i="2" s="1"/>
  <c r="H884" i="2"/>
  <c r="I884" i="2" s="1"/>
  <c r="J884" i="2" s="1"/>
  <c r="E1042" i="2"/>
  <c r="F1042" i="2" s="1"/>
  <c r="G1042" i="2" s="1"/>
  <c r="L1042" i="2"/>
  <c r="E1025" i="2"/>
  <c r="F1025" i="2" s="1"/>
  <c r="G1025" i="2" s="1"/>
  <c r="L1025" i="2"/>
  <c r="D1112" i="2"/>
  <c r="E1112" i="2" s="1"/>
  <c r="G1151" i="2"/>
  <c r="H1151" i="2" s="1"/>
  <c r="I1151" i="2" s="1"/>
  <c r="M1151" i="2"/>
  <c r="L1157" i="2"/>
  <c r="H1322" i="2"/>
  <c r="I1322" i="2" s="1"/>
  <c r="J1322" i="2" s="1"/>
  <c r="E1345" i="2"/>
  <c r="F1345" i="2" s="1"/>
  <c r="G1345" i="2" s="1"/>
  <c r="L1345" i="2"/>
  <c r="G1307" i="2"/>
  <c r="M1307" i="2"/>
  <c r="F1363" i="2"/>
  <c r="G1363" i="2" s="1"/>
  <c r="H1363" i="2" s="1"/>
  <c r="I1363" i="2" s="1"/>
  <c r="M837" i="2"/>
  <c r="M567" i="2"/>
  <c r="L545" i="2"/>
  <c r="L890" i="2"/>
  <c r="F947" i="2"/>
  <c r="G947" i="2" s="1"/>
  <c r="H947" i="2" s="1"/>
  <c r="I947" i="2" s="1"/>
  <c r="M987" i="2"/>
  <c r="F1214" i="2"/>
  <c r="D1208" i="2"/>
  <c r="E1208" i="2" s="1"/>
  <c r="F1208" i="2" s="1"/>
  <c r="D1110" i="2"/>
  <c r="E1110" i="2" s="1"/>
  <c r="F1110" i="2" s="1"/>
  <c r="G1110" i="2" s="1"/>
  <c r="E31" i="2"/>
  <c r="L31" i="2"/>
  <c r="F1084" i="2"/>
  <c r="F1074" i="2"/>
  <c r="L165" i="2"/>
  <c r="F179" i="2"/>
  <c r="G179" i="2" s="1"/>
  <c r="H179" i="2" s="1"/>
  <c r="I179" i="2" s="1"/>
  <c r="F213" i="2"/>
  <c r="G213" i="2" s="1"/>
  <c r="H213" i="2" s="1"/>
  <c r="I213" i="2" s="1"/>
  <c r="D203" i="2"/>
  <c r="L480" i="2"/>
  <c r="M530" i="2"/>
  <c r="E549" i="2"/>
  <c r="F549" i="2" s="1"/>
  <c r="G549" i="2" s="1"/>
  <c r="E584" i="2"/>
  <c r="F584" i="2" s="1"/>
  <c r="G584" i="2" s="1"/>
  <c r="L426" i="2"/>
  <c r="M882" i="2"/>
  <c r="F943" i="2"/>
  <c r="G943" i="2" s="1"/>
  <c r="H943" i="2" s="1"/>
  <c r="I943" i="2" s="1"/>
  <c r="F1116" i="2"/>
  <c r="G1116" i="2" s="1"/>
  <c r="H1116" i="2" s="1"/>
  <c r="D981" i="2"/>
  <c r="E981" i="2" s="1"/>
  <c r="F981" i="2" s="1"/>
  <c r="G981" i="2" s="1"/>
  <c r="D1176" i="2"/>
  <c r="E1176" i="2" s="1"/>
  <c r="F1176" i="2" s="1"/>
  <c r="G1176" i="2" s="1"/>
  <c r="D1190" i="2"/>
  <c r="E1190" i="2" s="1"/>
  <c r="F1190" i="2" s="1"/>
  <c r="D1200" i="2"/>
  <c r="E1200" i="2" s="1"/>
  <c r="F1200" i="2" s="1"/>
  <c r="G1200" i="2" s="1"/>
  <c r="L1137" i="2"/>
  <c r="G1392" i="2"/>
  <c r="H1392" i="2" s="1"/>
  <c r="I1392" i="2" s="1"/>
  <c r="M1392" i="2"/>
  <c r="L139" i="2"/>
  <c r="E139" i="2"/>
  <c r="F139" i="2" s="1"/>
  <c r="M139" i="2" s="1"/>
  <c r="E376" i="2"/>
  <c r="L376" i="2"/>
  <c r="H1050" i="2"/>
  <c r="I1050" i="2" s="1"/>
  <c r="J1050" i="2" s="1"/>
  <c r="O1050" i="2" s="1"/>
  <c r="E359" i="2"/>
  <c r="L359" i="2"/>
  <c r="F758" i="2"/>
  <c r="G758" i="2" s="1"/>
  <c r="H758" i="2" s="1"/>
  <c r="I758" i="2" s="1"/>
  <c r="L716" i="2"/>
  <c r="L761" i="2"/>
  <c r="L800" i="2"/>
  <c r="E897" i="2"/>
  <c r="F897" i="2" s="1"/>
  <c r="G897" i="2" s="1"/>
  <c r="L897" i="2"/>
  <c r="N665" i="2"/>
  <c r="I675" i="2"/>
  <c r="N675" i="2"/>
  <c r="N909" i="2"/>
  <c r="I909" i="2"/>
  <c r="J909" i="2" s="1"/>
  <c r="E969" i="2"/>
  <c r="F969" i="2" s="1"/>
  <c r="G969" i="2" s="1"/>
  <c r="L969" i="2"/>
  <c r="E1096" i="2"/>
  <c r="F1096" i="2" s="1"/>
  <c r="G1096" i="2" s="1"/>
  <c r="L1096" i="2"/>
  <c r="E956" i="2"/>
  <c r="F956" i="2" s="1"/>
  <c r="G956" i="2" s="1"/>
  <c r="L956" i="2"/>
  <c r="E983" i="2"/>
  <c r="F983" i="2" s="1"/>
  <c r="G983" i="2" s="1"/>
  <c r="L983" i="2"/>
  <c r="D1156" i="2"/>
  <c r="E1156" i="2" s="1"/>
  <c r="F1156" i="2" s="1"/>
  <c r="G1156" i="2" s="1"/>
  <c r="G1168" i="2"/>
  <c r="M1168" i="2"/>
  <c r="G1276" i="2"/>
  <c r="H1276" i="2" s="1"/>
  <c r="I1276" i="2" s="1"/>
  <c r="M1276" i="2"/>
  <c r="E1062" i="2"/>
  <c r="L1062" i="2"/>
  <c r="E1201" i="2"/>
  <c r="F1201" i="2" s="1"/>
  <c r="G1201" i="2" s="1"/>
  <c r="L1201" i="2"/>
  <c r="G826" i="2"/>
  <c r="H826" i="2" s="1"/>
  <c r="I826" i="2" s="1"/>
  <c r="M826" i="2"/>
  <c r="D997" i="2"/>
  <c r="E997" i="2" s="1"/>
  <c r="F997" i="2" s="1"/>
  <c r="G997" i="2" s="1"/>
  <c r="E1386" i="2"/>
  <c r="F1386" i="2" s="1"/>
  <c r="G1386" i="2" s="1"/>
  <c r="L1386" i="2"/>
  <c r="F1037" i="2"/>
  <c r="F1229" i="2"/>
  <c r="G1229" i="2" s="1"/>
  <c r="H1229" i="2" s="1"/>
  <c r="I1229" i="2" s="1"/>
  <c r="J1229" i="2" s="1"/>
  <c r="O1229" i="2" s="1"/>
  <c r="E315" i="2"/>
  <c r="F315" i="2" s="1"/>
  <c r="G315" i="2" s="1"/>
  <c r="L454" i="2"/>
  <c r="M470" i="2"/>
  <c r="N679" i="2"/>
  <c r="L796" i="2"/>
  <c r="M925" i="2"/>
  <c r="L816" i="2"/>
  <c r="G1091" i="2"/>
  <c r="H1091" i="2" s="1"/>
  <c r="I1091" i="2" s="1"/>
  <c r="M1091" i="2"/>
  <c r="D1140" i="2"/>
  <c r="E1140" i="2" s="1"/>
  <c r="F1140" i="2" s="1"/>
  <c r="G1140" i="2" s="1"/>
  <c r="D1352" i="2"/>
  <c r="E1352" i="2" s="1"/>
  <c r="F1352" i="2" s="1"/>
  <c r="G1352" i="2" s="1"/>
  <c r="G1373" i="2"/>
  <c r="H1373" i="2" s="1"/>
  <c r="I1373" i="2" s="1"/>
  <c r="M1373" i="2"/>
  <c r="E103" i="2"/>
  <c r="L103" i="2"/>
  <c r="E450" i="2"/>
  <c r="L450" i="2"/>
  <c r="G1273" i="2"/>
  <c r="H1273" i="2" s="1"/>
  <c r="I1273" i="2" s="1"/>
  <c r="M1273" i="2"/>
  <c r="G988" i="2"/>
  <c r="M988" i="2"/>
  <c r="G1185" i="2"/>
  <c r="M1185" i="2"/>
  <c r="L959" i="2"/>
  <c r="L1008" i="2"/>
  <c r="N827" i="2"/>
  <c r="P827" i="2" s="1"/>
  <c r="M880" i="2"/>
  <c r="L1223" i="2"/>
  <c r="L1296" i="2"/>
  <c r="M853" i="2"/>
  <c r="L1125" i="2"/>
  <c r="E1184" i="2"/>
  <c r="F1184" i="2" s="1"/>
  <c r="G1184" i="2" s="1"/>
  <c r="H1184" i="2" s="1"/>
  <c r="I1184" i="2" s="1"/>
  <c r="L1228" i="2"/>
  <c r="L1312" i="2"/>
  <c r="L1152" i="2"/>
  <c r="L1233" i="2"/>
  <c r="L1389" i="2"/>
  <c r="L1393" i="2"/>
  <c r="M888" i="2"/>
  <c r="L440" i="2"/>
  <c r="M962" i="2"/>
  <c r="F772" i="2"/>
  <c r="G772" i="2" s="1"/>
  <c r="F1146" i="2"/>
  <c r="G1146" i="2" s="1"/>
  <c r="L1093" i="2"/>
  <c r="L1191" i="2"/>
  <c r="M1389" i="2"/>
  <c r="L317" i="2"/>
  <c r="F1175" i="2"/>
  <c r="G1175" i="2" s="1"/>
  <c r="H1175" i="2" s="1"/>
  <c r="I1175" i="2" s="1"/>
  <c r="J1175" i="2" s="1"/>
  <c r="O1175" i="2" s="1"/>
  <c r="M1014" i="2"/>
  <c r="L1281" i="2"/>
  <c r="M1196" i="2"/>
  <c r="M1233" i="2"/>
  <c r="M999" i="2"/>
  <c r="M1123" i="2"/>
  <c r="L1127" i="2"/>
  <c r="L1258" i="2"/>
  <c r="M1388" i="2"/>
  <c r="L1113" i="2"/>
  <c r="M1134" i="2"/>
  <c r="M1150" i="2"/>
  <c r="E1365" i="2"/>
  <c r="F1365" i="2" s="1"/>
  <c r="G1365" i="2" s="1"/>
  <c r="H1365" i="2" s="1"/>
  <c r="I1365" i="2" s="1"/>
  <c r="L1249" i="2"/>
  <c r="E38" i="2"/>
  <c r="L377" i="2"/>
  <c r="M679" i="2"/>
  <c r="L142" i="2"/>
  <c r="F1212" i="2"/>
  <c r="G1212" i="2" s="1"/>
  <c r="M741" i="2"/>
  <c r="M974" i="2"/>
  <c r="L882" i="2"/>
  <c r="N971" i="2"/>
  <c r="L1032" i="2"/>
  <c r="L1257" i="2"/>
  <c r="L1291" i="2"/>
  <c r="M1249" i="2"/>
  <c r="L1305" i="2"/>
  <c r="N1239" i="2"/>
  <c r="P1239" i="2" s="1"/>
  <c r="N1111" i="2"/>
  <c r="P1111" i="2" s="1"/>
  <c r="M239" i="2"/>
  <c r="F440" i="2"/>
  <c r="G440" i="2" s="1"/>
  <c r="H440" i="2" s="1"/>
  <c r="I440" i="2" s="1"/>
  <c r="J440" i="2" s="1"/>
  <c r="O440" i="2" s="1"/>
  <c r="L826" i="2"/>
  <c r="M1030" i="2"/>
  <c r="F1199" i="2"/>
  <c r="G1199" i="2" s="1"/>
  <c r="L387" i="2"/>
  <c r="L935" i="2"/>
  <c r="F101" i="2"/>
  <c r="G101" i="2" s="1"/>
  <c r="F168" i="2"/>
  <c r="G168" i="2" s="1"/>
  <c r="F147" i="2"/>
  <c r="G147" i="2" s="1"/>
  <c r="H255" i="2"/>
  <c r="I255" i="2" s="1"/>
  <c r="F231" i="2"/>
  <c r="G231" i="2" s="1"/>
  <c r="F238" i="2"/>
  <c r="G238" i="2" s="1"/>
  <c r="H293" i="2"/>
  <c r="I293" i="2" s="1"/>
  <c r="F332" i="2"/>
  <c r="G332" i="2" s="1"/>
  <c r="F483" i="2"/>
  <c r="G483" i="2" s="1"/>
  <c r="G626" i="2"/>
  <c r="M626" i="2"/>
  <c r="F585" i="2"/>
  <c r="G585" i="2" s="1"/>
  <c r="F619" i="2"/>
  <c r="G619" i="2" s="1"/>
  <c r="H153" i="2"/>
  <c r="M169" i="2"/>
  <c r="G169" i="2"/>
  <c r="F174" i="2"/>
  <c r="G174" i="2" s="1"/>
  <c r="F191" i="2"/>
  <c r="F245" i="2"/>
  <c r="G245" i="2" s="1"/>
  <c r="F206" i="2"/>
  <c r="G206" i="2" s="1"/>
  <c r="F288" i="2"/>
  <c r="G288" i="2" s="1"/>
  <c r="H303" i="2"/>
  <c r="F341" i="2"/>
  <c r="G341" i="2" s="1"/>
  <c r="F410" i="2"/>
  <c r="G410" i="2" s="1"/>
  <c r="F373" i="2"/>
  <c r="G373" i="2" s="1"/>
  <c r="H335" i="2"/>
  <c r="I335" i="2" s="1"/>
  <c r="M367" i="2"/>
  <c r="G367" i="2"/>
  <c r="H467" i="2"/>
  <c r="I467" i="2" s="1"/>
  <c r="H419" i="2"/>
  <c r="I419" i="2" s="1"/>
  <c r="F500" i="2"/>
  <c r="G500" i="2" s="1"/>
  <c r="F527" i="2"/>
  <c r="G527" i="2" s="1"/>
  <c r="F564" i="2"/>
  <c r="G564" i="2" s="1"/>
  <c r="F531" i="2"/>
  <c r="G531" i="2" s="1"/>
  <c r="H436" i="2"/>
  <c r="I436" i="2" s="1"/>
  <c r="G486" i="2"/>
  <c r="M486" i="2"/>
  <c r="G579" i="2"/>
  <c r="M579" i="2"/>
  <c r="F630" i="2"/>
  <c r="G630" i="2" s="1"/>
  <c r="F673" i="2"/>
  <c r="G673" i="2" s="1"/>
  <c r="H687" i="2"/>
  <c r="I687" i="2" s="1"/>
  <c r="F515" i="2"/>
  <c r="G515" i="2" s="1"/>
  <c r="H710" i="2"/>
  <c r="I710" i="2" s="1"/>
  <c r="H722" i="2"/>
  <c r="I722" i="2" s="1"/>
  <c r="H840" i="2"/>
  <c r="I840" i="2" s="1"/>
  <c r="H39" i="2"/>
  <c r="I39" i="2" s="1"/>
  <c r="E45" i="2"/>
  <c r="L45" i="2"/>
  <c r="G97" i="2"/>
  <c r="M97" i="2"/>
  <c r="G197" i="2"/>
  <c r="M197" i="2"/>
  <c r="G220" i="2"/>
  <c r="M220" i="2"/>
  <c r="H292" i="2"/>
  <c r="H395" i="2"/>
  <c r="I395" i="2" s="1"/>
  <c r="F453" i="2"/>
  <c r="G453" i="2" s="1"/>
  <c r="F507" i="2"/>
  <c r="G507" i="2" s="1"/>
  <c r="G788" i="2"/>
  <c r="M788" i="2"/>
  <c r="F709" i="2"/>
  <c r="G709" i="2" s="1"/>
  <c r="F720" i="2"/>
  <c r="G720" i="2" s="1"/>
  <c r="E803" i="2"/>
  <c r="L803" i="2"/>
  <c r="H925" i="2"/>
  <c r="I925" i="2" s="1"/>
  <c r="J978" i="2"/>
  <c r="O978" i="2" s="1"/>
  <c r="F603" i="2"/>
  <c r="G603" i="2" s="1"/>
  <c r="F54" i="2"/>
  <c r="G54" i="2" s="1"/>
  <c r="M108" i="2"/>
  <c r="G108" i="2"/>
  <c r="F155" i="2"/>
  <c r="G155" i="2" s="1"/>
  <c r="F185" i="2"/>
  <c r="G185" i="2" s="1"/>
  <c r="F47" i="2"/>
  <c r="G47" i="2" s="1"/>
  <c r="F65" i="2"/>
  <c r="G65" i="2" s="1"/>
  <c r="F121" i="2"/>
  <c r="G121" i="2" s="1"/>
  <c r="G140" i="2"/>
  <c r="M140" i="2"/>
  <c r="F128" i="2"/>
  <c r="G128" i="2" s="1"/>
  <c r="G151" i="2"/>
  <c r="M151" i="2"/>
  <c r="F196" i="2"/>
  <c r="G196" i="2" s="1"/>
  <c r="H258" i="2"/>
  <c r="I258" i="2" s="1"/>
  <c r="F306" i="2"/>
  <c r="G306" i="2" s="1"/>
  <c r="F279" i="2"/>
  <c r="G279" i="2" s="1"/>
  <c r="F348" i="2"/>
  <c r="G348" i="2" s="1"/>
  <c r="F378" i="2"/>
  <c r="G378" i="2" s="1"/>
  <c r="F310" i="2"/>
  <c r="G310" i="2" s="1"/>
  <c r="F432" i="2"/>
  <c r="G432" i="2" s="1"/>
  <c r="F409" i="2"/>
  <c r="G409" i="2" s="1"/>
  <c r="J470" i="2"/>
  <c r="O470" i="2" s="1"/>
  <c r="G449" i="2"/>
  <c r="M449" i="2"/>
  <c r="F490" i="2"/>
  <c r="G490" i="2" s="1"/>
  <c r="F510" i="2"/>
  <c r="G510" i="2" s="1"/>
  <c r="F537" i="2"/>
  <c r="G537" i="2" s="1"/>
  <c r="J567" i="2"/>
  <c r="O567" i="2" s="1"/>
  <c r="F456" i="2"/>
  <c r="G456" i="2" s="1"/>
  <c r="E520" i="2"/>
  <c r="L520" i="2"/>
  <c r="L525" i="2"/>
  <c r="E525" i="2"/>
  <c r="G590" i="2"/>
  <c r="M590" i="2"/>
  <c r="E555" i="2"/>
  <c r="L555" i="2"/>
  <c r="F749" i="2"/>
  <c r="G749" i="2" s="1"/>
  <c r="G795" i="2"/>
  <c r="M795" i="2"/>
  <c r="G545" i="2"/>
  <c r="M545" i="2"/>
  <c r="H762" i="2"/>
  <c r="I762" i="2" s="1"/>
  <c r="F823" i="2"/>
  <c r="G697" i="2"/>
  <c r="M697" i="2"/>
  <c r="F844" i="2"/>
  <c r="G844" i="2" s="1"/>
  <c r="F896" i="2"/>
  <c r="G896" i="2" s="1"/>
  <c r="H948" i="2"/>
  <c r="I948" i="2" s="1"/>
  <c r="F815" i="2"/>
  <c r="G815" i="2" s="1"/>
  <c r="J1032" i="2"/>
  <c r="O1032" i="2" s="1"/>
  <c r="F77" i="2"/>
  <c r="G77" i="2" s="1"/>
  <c r="F34" i="2"/>
  <c r="F40" i="2"/>
  <c r="G40" i="2" s="1"/>
  <c r="G32" i="2"/>
  <c r="M32" i="2"/>
  <c r="F150" i="2"/>
  <c r="G150" i="2" s="1"/>
  <c r="F278" i="2"/>
  <c r="G278" i="2" s="1"/>
  <c r="L416" i="2"/>
  <c r="E416" i="2"/>
  <c r="F518" i="2"/>
  <c r="G518" i="2" s="1"/>
  <c r="H617" i="2"/>
  <c r="I617" i="2" s="1"/>
  <c r="F769" i="2"/>
  <c r="G769" i="2" s="1"/>
  <c r="H74" i="2"/>
  <c r="I74" i="2" s="1"/>
  <c r="F96" i="2"/>
  <c r="G96" i="2" s="1"/>
  <c r="F84" i="2"/>
  <c r="G84" i="2" s="1"/>
  <c r="F92" i="2"/>
  <c r="G92" i="2" s="1"/>
  <c r="F135" i="2"/>
  <c r="G135" i="2" s="1"/>
  <c r="F175" i="2"/>
  <c r="G175" i="2" s="1"/>
  <c r="F164" i="2"/>
  <c r="G164" i="2" s="1"/>
  <c r="F194" i="2"/>
  <c r="G194" i="2" s="1"/>
  <c r="H227" i="2"/>
  <c r="I227" i="2" s="1"/>
  <c r="F184" i="2"/>
  <c r="G184" i="2" s="1"/>
  <c r="F224" i="2"/>
  <c r="G224" i="2" s="1"/>
  <c r="F269" i="2"/>
  <c r="G269" i="2" s="1"/>
  <c r="F323" i="2"/>
  <c r="G323" i="2" s="1"/>
  <c r="F338" i="2"/>
  <c r="F390" i="2"/>
  <c r="G390" i="2" s="1"/>
  <c r="F382" i="2"/>
  <c r="G382" i="2" s="1"/>
  <c r="F443" i="2"/>
  <c r="G443" i="2" s="1"/>
  <c r="F504" i="2"/>
  <c r="G504" i="2" s="1"/>
  <c r="G609" i="2"/>
  <c r="M609" i="2"/>
  <c r="G372" i="2"/>
  <c r="M372" i="2"/>
  <c r="H671" i="2"/>
  <c r="I671" i="2" s="1"/>
  <c r="F668" i="2"/>
  <c r="G668" i="2" s="1"/>
  <c r="G785" i="2"/>
  <c r="M785" i="2"/>
  <c r="H735" i="2"/>
  <c r="I735" i="2" s="1"/>
  <c r="F791" i="2"/>
  <c r="G711" i="2"/>
  <c r="M711" i="2"/>
  <c r="F782" i="2"/>
  <c r="G782" i="2" s="1"/>
  <c r="H816" i="2"/>
  <c r="I816" i="2" s="1"/>
  <c r="F700" i="2"/>
  <c r="G700" i="2" s="1"/>
  <c r="H985" i="2"/>
  <c r="I985" i="2" s="1"/>
  <c r="H995" i="2"/>
  <c r="F177" i="2"/>
  <c r="G177" i="2" s="1"/>
  <c r="H180" i="2"/>
  <c r="J263" i="2"/>
  <c r="O263" i="2" s="1"/>
  <c r="L257" i="2"/>
  <c r="E257" i="2"/>
  <c r="E254" i="2"/>
  <c r="L254" i="2"/>
  <c r="F273" i="2"/>
  <c r="G273" i="2" s="1"/>
  <c r="M228" i="2"/>
  <c r="G228" i="2"/>
  <c r="F261" i="2"/>
  <c r="F295" i="2"/>
  <c r="G295" i="2" s="1"/>
  <c r="H328" i="2"/>
  <c r="F383" i="2"/>
  <c r="G383" i="2" s="1"/>
  <c r="F389" i="2"/>
  <c r="G389" i="2" s="1"/>
  <c r="F448" i="2"/>
  <c r="G448" i="2" s="1"/>
  <c r="H479" i="2"/>
  <c r="I479" i="2" s="1"/>
  <c r="F501" i="2"/>
  <c r="G501" i="2" s="1"/>
  <c r="G650" i="2"/>
  <c r="M650" i="2"/>
  <c r="H597" i="2"/>
  <c r="I597" i="2" s="1"/>
  <c r="F571" i="2"/>
  <c r="G571" i="2" s="1"/>
  <c r="F575" i="2"/>
  <c r="G575" i="2" s="1"/>
  <c r="F593" i="2"/>
  <c r="G593" i="2" s="1"/>
  <c r="F426" i="2"/>
  <c r="G426" i="2" s="1"/>
  <c r="F508" i="2"/>
  <c r="G725" i="2"/>
  <c r="M725" i="2"/>
  <c r="F747" i="2"/>
  <c r="F764" i="2"/>
  <c r="G764" i="2" s="1"/>
  <c r="F792" i="2"/>
  <c r="G792" i="2" s="1"/>
  <c r="F822" i="2"/>
  <c r="G822" i="2" s="1"/>
  <c r="M796" i="2"/>
  <c r="G796" i="2"/>
  <c r="E87" i="2"/>
  <c r="L87" i="2"/>
  <c r="F18" i="2"/>
  <c r="F76" i="2"/>
  <c r="L49" i="2"/>
  <c r="E49" i="2"/>
  <c r="G98" i="2"/>
  <c r="M98" i="2"/>
  <c r="F165" i="2"/>
  <c r="G165" i="2" s="1"/>
  <c r="H205" i="2"/>
  <c r="I205" i="2" s="1"/>
  <c r="G230" i="2"/>
  <c r="M230" i="2"/>
  <c r="F131" i="2"/>
  <c r="G131" i="2" s="1"/>
  <c r="F204" i="2"/>
  <c r="G204" i="2" s="1"/>
  <c r="F256" i="2"/>
  <c r="G256" i="2" s="1"/>
  <c r="G296" i="2"/>
  <c r="M296" i="2"/>
  <c r="E312" i="2"/>
  <c r="L312" i="2"/>
  <c r="E355" i="2"/>
  <c r="L355" i="2"/>
  <c r="F340" i="2"/>
  <c r="G340" i="2" s="1"/>
  <c r="F326" i="2"/>
  <c r="J466" i="2"/>
  <c r="O466" i="2" s="1"/>
  <c r="F477" i="2"/>
  <c r="G477" i="2" s="1"/>
  <c r="F365" i="2"/>
  <c r="G365" i="2" s="1"/>
  <c r="H454" i="2"/>
  <c r="I454" i="2" s="1"/>
  <c r="F392" i="2"/>
  <c r="G392" i="2" s="1"/>
  <c r="F497" i="2"/>
  <c r="H558" i="2"/>
  <c r="I558" i="2" s="1"/>
  <c r="F491" i="2"/>
  <c r="G491" i="2" s="1"/>
  <c r="F528" i="2"/>
  <c r="G528" i="2" s="1"/>
  <c r="F580" i="2"/>
  <c r="G580" i="2" s="1"/>
  <c r="G680" i="2"/>
  <c r="M680" i="2"/>
  <c r="G657" i="2"/>
  <c r="M657" i="2"/>
  <c r="F737" i="2"/>
  <c r="G737" i="2" s="1"/>
  <c r="F701" i="2"/>
  <c r="G701" i="2" s="1"/>
  <c r="F738" i="2"/>
  <c r="G738" i="2" s="1"/>
  <c r="F789" i="2"/>
  <c r="G789" i="2" s="1"/>
  <c r="G744" i="2"/>
  <c r="M744" i="2"/>
  <c r="F855" i="2"/>
  <c r="G855" i="2" s="1"/>
  <c r="F867" i="2"/>
  <c r="J1029" i="2"/>
  <c r="O1029" i="2" s="1"/>
  <c r="G833" i="2"/>
  <c r="M833" i="2"/>
  <c r="H1230" i="2"/>
  <c r="I1230" i="2" s="1"/>
  <c r="D58" i="2"/>
  <c r="E58" i="2" s="1"/>
  <c r="M74" i="2"/>
  <c r="N60" i="2"/>
  <c r="H26" i="2"/>
  <c r="F15" i="2"/>
  <c r="E81" i="2"/>
  <c r="L81" i="2"/>
  <c r="F86" i="2"/>
  <c r="D50" i="2"/>
  <c r="E50" i="2" s="1"/>
  <c r="D107" i="2"/>
  <c r="E107" i="2" s="1"/>
  <c r="E75" i="2"/>
  <c r="D85" i="2"/>
  <c r="E85" i="2" s="1"/>
  <c r="D95" i="2"/>
  <c r="E95" i="2" s="1"/>
  <c r="D102" i="2"/>
  <c r="E102" i="2" s="1"/>
  <c r="M153" i="2"/>
  <c r="F105" i="2"/>
  <c r="G105" i="2" s="1"/>
  <c r="D193" i="2"/>
  <c r="E193" i="2" s="1"/>
  <c r="F207" i="2"/>
  <c r="G207" i="2" s="1"/>
  <c r="D221" i="2"/>
  <c r="E221" i="2" s="1"/>
  <c r="D232" i="2"/>
  <c r="E232" i="2" s="1"/>
  <c r="F240" i="2"/>
  <c r="G240" i="2" s="1"/>
  <c r="J239" i="2"/>
  <c r="O239" i="2" s="1"/>
  <c r="H215" i="2"/>
  <c r="I215" i="2" s="1"/>
  <c r="L279" i="2"/>
  <c r="F346" i="2"/>
  <c r="G346" i="2" s="1"/>
  <c r="D300" i="2"/>
  <c r="E300" i="2" s="1"/>
  <c r="H236" i="2"/>
  <c r="I236" i="2" s="1"/>
  <c r="H286" i="2"/>
  <c r="I286" i="2" s="1"/>
  <c r="D314" i="2"/>
  <c r="E314" i="2" s="1"/>
  <c r="M467" i="2"/>
  <c r="E447" i="2"/>
  <c r="E362" i="2"/>
  <c r="D375" i="2"/>
  <c r="E375" i="2" s="1"/>
  <c r="E399" i="2"/>
  <c r="N470" i="2"/>
  <c r="D459" i="2"/>
  <c r="L585" i="2"/>
  <c r="D498" i="2"/>
  <c r="E498" i="2" s="1"/>
  <c r="E488" i="2"/>
  <c r="D535" i="2"/>
  <c r="E535" i="2" s="1"/>
  <c r="D562" i="2"/>
  <c r="E562" i="2" s="1"/>
  <c r="L590" i="2"/>
  <c r="L597" i="2"/>
  <c r="F606" i="2"/>
  <c r="G606" i="2" s="1"/>
  <c r="F623" i="2"/>
  <c r="G623" i="2" s="1"/>
  <c r="D627" i="2"/>
  <c r="E627" i="2" s="1"/>
  <c r="F633" i="2"/>
  <c r="G633" i="2" s="1"/>
  <c r="M762" i="2"/>
  <c r="E547" i="2"/>
  <c r="D674" i="2"/>
  <c r="E674" i="2" s="1"/>
  <c r="M710" i="2"/>
  <c r="H736" i="2"/>
  <c r="I736" i="2" s="1"/>
  <c r="H774" i="2"/>
  <c r="I774" i="2" s="1"/>
  <c r="L518" i="2"/>
  <c r="L722" i="2"/>
  <c r="D475" i="2"/>
  <c r="E475" i="2" s="1"/>
  <c r="H492" i="2"/>
  <c r="I492" i="2" s="1"/>
  <c r="F610" i="2"/>
  <c r="E705" i="2"/>
  <c r="L705" i="2"/>
  <c r="E715" i="2"/>
  <c r="L715" i="2"/>
  <c r="H761" i="2"/>
  <c r="I761" i="2" s="1"/>
  <c r="H771" i="2"/>
  <c r="I771" i="2" s="1"/>
  <c r="L673" i="2"/>
  <c r="F780" i="2"/>
  <c r="G780" i="2" s="1"/>
  <c r="H566" i="2"/>
  <c r="I566" i="2" s="1"/>
  <c r="E754" i="2"/>
  <c r="L571" i="2"/>
  <c r="E651" i="2"/>
  <c r="E661" i="2"/>
  <c r="E765" i="2"/>
  <c r="F767" i="2"/>
  <c r="G767" i="2" s="1"/>
  <c r="D832" i="2"/>
  <c r="E832" i="2" s="1"/>
  <c r="F846" i="2"/>
  <c r="G846" i="2" s="1"/>
  <c r="D852" i="2"/>
  <c r="E852" i="2" s="1"/>
  <c r="F862" i="2"/>
  <c r="G862" i="2" s="1"/>
  <c r="D876" i="2"/>
  <c r="E876" i="2" s="1"/>
  <c r="E870" i="2"/>
  <c r="F743" i="2"/>
  <c r="L809" i="2"/>
  <c r="F860" i="2"/>
  <c r="G860" i="2" s="1"/>
  <c r="J773" i="2"/>
  <c r="O773" i="2" s="1"/>
  <c r="D923" i="2"/>
  <c r="E923" i="2" s="1"/>
  <c r="E904" i="2"/>
  <c r="L904" i="2"/>
  <c r="H940" i="2"/>
  <c r="H957" i="2"/>
  <c r="I957" i="2" s="1"/>
  <c r="H1004" i="2"/>
  <c r="I1004" i="2" s="1"/>
  <c r="H1021" i="2"/>
  <c r="I1021" i="2" s="1"/>
  <c r="E900" i="2"/>
  <c r="L900" i="2"/>
  <c r="H977" i="2"/>
  <c r="H987" i="2"/>
  <c r="I987" i="2" s="1"/>
  <c r="M1021" i="2"/>
  <c r="D1033" i="2"/>
  <c r="E1033" i="2" s="1"/>
  <c r="D1071" i="2"/>
  <c r="E1071" i="2" s="1"/>
  <c r="F1012" i="2"/>
  <c r="G1012" i="2" s="1"/>
  <c r="I868" i="2"/>
  <c r="N868" i="2"/>
  <c r="P868" i="2" s="1"/>
  <c r="E954" i="2"/>
  <c r="L954" i="2"/>
  <c r="F1039" i="2"/>
  <c r="G1039" i="2" s="1"/>
  <c r="F1079" i="2"/>
  <c r="G1079" i="2" s="1"/>
  <c r="E1049" i="2"/>
  <c r="L1049" i="2"/>
  <c r="F1059" i="2"/>
  <c r="G1059" i="2" s="1"/>
  <c r="H1173" i="2"/>
  <c r="I1173" i="2" s="1"/>
  <c r="H1203" i="2"/>
  <c r="I1203" i="2" s="1"/>
  <c r="F1217" i="2"/>
  <c r="G1217" i="2" s="1"/>
  <c r="H1254" i="2"/>
  <c r="I1254" i="2" s="1"/>
  <c r="F1301" i="2"/>
  <c r="G1301" i="2" s="1"/>
  <c r="F1147" i="2"/>
  <c r="G1147" i="2" s="1"/>
  <c r="F1330" i="2"/>
  <c r="G1330" i="2" s="1"/>
  <c r="F1358" i="2"/>
  <c r="G1358" i="2" s="1"/>
  <c r="F1412" i="2"/>
  <c r="G1412" i="2" s="1"/>
  <c r="F1466" i="2"/>
  <c r="G1466" i="2" s="1"/>
  <c r="F1311" i="2"/>
  <c r="G1311" i="2" s="1"/>
  <c r="G1384" i="2"/>
  <c r="M1384" i="2"/>
  <c r="F1428" i="2"/>
  <c r="G1428" i="2" s="1"/>
  <c r="F1442" i="2"/>
  <c r="G1442" i="2" s="1"/>
  <c r="F1469" i="2"/>
  <c r="G1469" i="2" s="1"/>
  <c r="G1479" i="2"/>
  <c r="M1479" i="2"/>
  <c r="F1382" i="2"/>
  <c r="G1382" i="2" s="1"/>
  <c r="F1251" i="2"/>
  <c r="G1251" i="2" s="1"/>
  <c r="F1419" i="2"/>
  <c r="G1419" i="2" s="1"/>
  <c r="F1470" i="2"/>
  <c r="G1470" i="2" s="1"/>
  <c r="E1514" i="2"/>
  <c r="L1514" i="2"/>
  <c r="F1596" i="2"/>
  <c r="G1596" i="2" s="1"/>
  <c r="F1660" i="2"/>
  <c r="G1660" i="2" s="1"/>
  <c r="J1497" i="2"/>
  <c r="O1497" i="2" s="1"/>
  <c r="F14" i="2"/>
  <c r="G14" i="2" s="1"/>
  <c r="F63" i="2"/>
  <c r="G63" i="2" s="1"/>
  <c r="F12" i="2"/>
  <c r="G12" i="2" s="1"/>
  <c r="H57" i="2"/>
  <c r="I57" i="2" s="1"/>
  <c r="F83" i="2"/>
  <c r="G83" i="2" s="1"/>
  <c r="H137" i="2"/>
  <c r="I137" i="2" s="1"/>
  <c r="H189" i="2"/>
  <c r="I189" i="2" s="1"/>
  <c r="L174" i="2"/>
  <c r="M292" i="2"/>
  <c r="F290" i="2"/>
  <c r="G290" i="2" s="1"/>
  <c r="J252" i="2"/>
  <c r="O252" i="2" s="1"/>
  <c r="F266" i="2"/>
  <c r="G266" i="2" s="1"/>
  <c r="F371" i="2"/>
  <c r="G371" i="2" s="1"/>
  <c r="D35" i="2"/>
  <c r="E35" i="2" s="1"/>
  <c r="F42" i="2"/>
  <c r="G42" i="2" s="1"/>
  <c r="H11" i="2"/>
  <c r="F23" i="2"/>
  <c r="G23" i="2" s="1"/>
  <c r="F53" i="2"/>
  <c r="G53" i="2" s="1"/>
  <c r="M48" i="2"/>
  <c r="E51" i="2"/>
  <c r="E78" i="2"/>
  <c r="F69" i="2"/>
  <c r="G69" i="2" s="1"/>
  <c r="H90" i="2"/>
  <c r="I90" i="2" s="1"/>
  <c r="E111" i="2"/>
  <c r="F133" i="2"/>
  <c r="G133" i="2" s="1"/>
  <c r="D143" i="2"/>
  <c r="L185" i="2"/>
  <c r="L98" i="2"/>
  <c r="E157" i="2"/>
  <c r="F160" i="2"/>
  <c r="G160" i="2" s="1"/>
  <c r="E167" i="2"/>
  <c r="F112" i="2"/>
  <c r="F188" i="2"/>
  <c r="G188" i="2" s="1"/>
  <c r="E104" i="2"/>
  <c r="F149" i="2"/>
  <c r="D216" i="2"/>
  <c r="E216" i="2" s="1"/>
  <c r="L184" i="2"/>
  <c r="F302" i="2"/>
  <c r="G302" i="2" s="1"/>
  <c r="L326" i="2"/>
  <c r="F264" i="2"/>
  <c r="G264" i="2" s="1"/>
  <c r="L328" i="2"/>
  <c r="L368" i="2"/>
  <c r="L378" i="2"/>
  <c r="G412" i="2"/>
  <c r="J229" i="2"/>
  <c r="O229" i="2" s="1"/>
  <c r="D422" i="2"/>
  <c r="D324" i="2"/>
  <c r="E324" i="2" s="1"/>
  <c r="H404" i="2"/>
  <c r="I404" i="2" s="1"/>
  <c r="E437" i="2"/>
  <c r="F462" i="2"/>
  <c r="G462" i="2" s="1"/>
  <c r="F517" i="2"/>
  <c r="G517" i="2" s="1"/>
  <c r="D417" i="2"/>
  <c r="E417" i="2" s="1"/>
  <c r="H377" i="2"/>
  <c r="I377" i="2" s="1"/>
  <c r="F570" i="2"/>
  <c r="G570" i="2" s="1"/>
  <c r="L18" i="2"/>
  <c r="M57" i="2"/>
  <c r="F13" i="2"/>
  <c r="G13" i="2" s="1"/>
  <c r="H22" i="2"/>
  <c r="I22" i="2" s="1"/>
  <c r="F72" i="2"/>
  <c r="G72" i="2" s="1"/>
  <c r="M29" i="2"/>
  <c r="D33" i="2"/>
  <c r="E33" i="2" s="1"/>
  <c r="M44" i="2"/>
  <c r="L76" i="2"/>
  <c r="L86" i="2"/>
  <c r="H110" i="2"/>
  <c r="I110" i="2" s="1"/>
  <c r="D117" i="2"/>
  <c r="E117" i="2" s="1"/>
  <c r="D114" i="2"/>
  <c r="E114" i="2" s="1"/>
  <c r="E68" i="2"/>
  <c r="L126" i="2"/>
  <c r="L128" i="2"/>
  <c r="L169" i="2"/>
  <c r="L150" i="2"/>
  <c r="F171" i="2"/>
  <c r="G171" i="2" s="1"/>
  <c r="M119" i="2"/>
  <c r="L164" i="2"/>
  <c r="L191" i="2"/>
  <c r="L197" i="2"/>
  <c r="F202" i="2"/>
  <c r="H142" i="2"/>
  <c r="I142" i="2" s="1"/>
  <c r="H122" i="2"/>
  <c r="L131" i="2"/>
  <c r="D138" i="2"/>
  <c r="E138" i="2" s="1"/>
  <c r="M176" i="2"/>
  <c r="H209" i="2"/>
  <c r="L207" i="2"/>
  <c r="L241" i="2"/>
  <c r="L266" i="2"/>
  <c r="F260" i="2"/>
  <c r="G260" i="2" s="1"/>
  <c r="M265" i="2"/>
  <c r="H285" i="2"/>
  <c r="I285" i="2" s="1"/>
  <c r="N239" i="2"/>
  <c r="L323" i="2"/>
  <c r="L281" i="2"/>
  <c r="L293" i="2"/>
  <c r="F294" i="2"/>
  <c r="G294" i="2" s="1"/>
  <c r="M303" i="2"/>
  <c r="F356" i="2"/>
  <c r="G356" i="2" s="1"/>
  <c r="L267" i="2"/>
  <c r="L269" i="2"/>
  <c r="L301" i="2"/>
  <c r="F354" i="2"/>
  <c r="F308" i="2"/>
  <c r="G308" i="2" s="1"/>
  <c r="N252" i="2"/>
  <c r="P252" i="2" s="1"/>
  <c r="M395" i="2"/>
  <c r="E283" i="2"/>
  <c r="L338" i="2"/>
  <c r="L340" i="2"/>
  <c r="N229" i="2"/>
  <c r="P229" i="2" s="1"/>
  <c r="L335" i="2"/>
  <c r="L390" i="2"/>
  <c r="M387" i="2"/>
  <c r="L389" i="2"/>
  <c r="F391" i="2"/>
  <c r="N466" i="2"/>
  <c r="L497" i="2"/>
  <c r="F439" i="2"/>
  <c r="G439" i="2" s="1"/>
  <c r="L453" i="2"/>
  <c r="H431" i="2"/>
  <c r="I431" i="2" s="1"/>
  <c r="J350" i="2"/>
  <c r="O350" i="2" s="1"/>
  <c r="L365" i="2"/>
  <c r="F368" i="2"/>
  <c r="L409" i="2"/>
  <c r="F411" i="2"/>
  <c r="G411" i="2" s="1"/>
  <c r="F381" i="2"/>
  <c r="G381" i="2" s="1"/>
  <c r="L392" i="2"/>
  <c r="D494" i="2"/>
  <c r="E494" i="2" s="1"/>
  <c r="H530" i="2"/>
  <c r="I530" i="2" s="1"/>
  <c r="L513" i="2"/>
  <c r="F553" i="2"/>
  <c r="G553" i="2" s="1"/>
  <c r="L558" i="2"/>
  <c r="F573" i="2"/>
  <c r="G573" i="2" s="1"/>
  <c r="M617" i="2"/>
  <c r="L456" i="2"/>
  <c r="L491" i="2"/>
  <c r="D542" i="2"/>
  <c r="E542" i="2" s="1"/>
  <c r="M441" i="2"/>
  <c r="M484" i="2"/>
  <c r="H512" i="2"/>
  <c r="L502" i="2"/>
  <c r="F616" i="2"/>
  <c r="D656" i="2"/>
  <c r="E656" i="2" s="1"/>
  <c r="F598" i="2"/>
  <c r="G598" i="2" s="1"/>
  <c r="L619" i="2"/>
  <c r="L668" i="2"/>
  <c r="M722" i="2"/>
  <c r="H506" i="2"/>
  <c r="I506" i="2" s="1"/>
  <c r="F632" i="2"/>
  <c r="G632" i="2" s="1"/>
  <c r="M671" i="2"/>
  <c r="M774" i="2"/>
  <c r="E548" i="2"/>
  <c r="F625" i="2"/>
  <c r="M687" i="2"/>
  <c r="D647" i="2"/>
  <c r="E647" i="2" s="1"/>
  <c r="D681" i="2"/>
  <c r="E681" i="2" s="1"/>
  <c r="L725" i="2"/>
  <c r="L742" i="2"/>
  <c r="L776" i="2"/>
  <c r="L786" i="2"/>
  <c r="D592" i="2"/>
  <c r="E698" i="2"/>
  <c r="L698" i="2"/>
  <c r="H734" i="2"/>
  <c r="I734" i="2" s="1"/>
  <c r="M761" i="2"/>
  <c r="M771" i="2"/>
  <c r="D790" i="2"/>
  <c r="E790" i="2" s="1"/>
  <c r="D801" i="2"/>
  <c r="E801" i="2" s="1"/>
  <c r="L615" i="2"/>
  <c r="E641" i="2"/>
  <c r="L699" i="2"/>
  <c r="L701" i="2"/>
  <c r="L768" i="2"/>
  <c r="L806" i="2"/>
  <c r="M566" i="2"/>
  <c r="L706" i="2"/>
  <c r="L605" i="2"/>
  <c r="M664" i="2"/>
  <c r="L846" i="2"/>
  <c r="L873" i="2"/>
  <c r="L700" i="2"/>
  <c r="N808" i="2"/>
  <c r="M816" i="2"/>
  <c r="D818" i="2"/>
  <c r="E818" i="2" s="1"/>
  <c r="D839" i="2"/>
  <c r="E839" i="2" s="1"/>
  <c r="D869" i="2"/>
  <c r="E869" i="2" s="1"/>
  <c r="H689" i="2"/>
  <c r="M787" i="2"/>
  <c r="E916" i="2"/>
  <c r="L916" i="2"/>
  <c r="L714" i="2"/>
  <c r="L751" i="2"/>
  <c r="L813" i="2"/>
  <c r="D871" i="2"/>
  <c r="E871" i="2" s="1"/>
  <c r="L717" i="2"/>
  <c r="Q718" i="2" s="1"/>
  <c r="H746" i="2"/>
  <c r="I746" i="2" s="1"/>
  <c r="N773" i="2"/>
  <c r="M516" i="2"/>
  <c r="D845" i="2"/>
  <c r="E845" i="2" s="1"/>
  <c r="D889" i="2"/>
  <c r="E889" i="2" s="1"/>
  <c r="H907" i="2"/>
  <c r="I907" i="2" s="1"/>
  <c r="G686" i="2"/>
  <c r="M686" i="2"/>
  <c r="M960" i="2"/>
  <c r="M967" i="2"/>
  <c r="D1034" i="2"/>
  <c r="E1034" i="2" s="1"/>
  <c r="H1058" i="2"/>
  <c r="I1058" i="2" s="1"/>
  <c r="D1098" i="2"/>
  <c r="M907" i="2"/>
  <c r="L1056" i="2"/>
  <c r="M1173" i="2"/>
  <c r="M1203" i="2"/>
  <c r="H1271" i="2"/>
  <c r="G1114" i="2"/>
  <c r="M1114" i="2"/>
  <c r="F1051" i="2"/>
  <c r="G1051" i="2" s="1"/>
  <c r="H1122" i="2"/>
  <c r="I1122" i="2" s="1"/>
  <c r="H1136" i="2"/>
  <c r="I1136" i="2" s="1"/>
  <c r="G1143" i="2"/>
  <c r="M1143" i="2"/>
  <c r="H1166" i="2"/>
  <c r="I1166" i="2" s="1"/>
  <c r="M1224" i="2"/>
  <c r="G1224" i="2"/>
  <c r="F1247" i="2"/>
  <c r="M1271" i="2"/>
  <c r="F1235" i="2"/>
  <c r="G1235" i="2" s="1"/>
  <c r="F1292" i="2"/>
  <c r="F1238" i="2"/>
  <c r="F1262" i="2"/>
  <c r="G1262" i="2" s="1"/>
  <c r="F1398" i="2"/>
  <c r="G1398" i="2" s="1"/>
  <c r="F1455" i="2"/>
  <c r="G1455" i="2" s="1"/>
  <c r="F1463" i="2"/>
  <c r="G1463" i="2" s="1"/>
  <c r="F1519" i="2"/>
  <c r="G1519" i="2" s="1"/>
  <c r="F1211" i="2"/>
  <c r="G1211" i="2" s="1"/>
  <c r="E1503" i="2"/>
  <c r="L1503" i="2"/>
  <c r="H1683" i="2"/>
  <c r="I1683" i="2" s="1"/>
  <c r="L196" i="2"/>
  <c r="L231" i="2"/>
  <c r="F281" i="2"/>
  <c r="G281" i="2" s="1"/>
  <c r="H387" i="2"/>
  <c r="L504" i="2"/>
  <c r="F472" i="2"/>
  <c r="G472" i="2" s="1"/>
  <c r="H502" i="2"/>
  <c r="I502" i="2" s="1"/>
  <c r="H540" i="2"/>
  <c r="I540" i="2" s="1"/>
  <c r="H557" i="2"/>
  <c r="H441" i="2"/>
  <c r="I441" i="2" s="1"/>
  <c r="H484" i="2"/>
  <c r="I484" i="2" s="1"/>
  <c r="D446" i="2"/>
  <c r="E446" i="2" s="1"/>
  <c r="H536" i="2"/>
  <c r="I536" i="2" s="1"/>
  <c r="F563" i="2"/>
  <c r="G563" i="2" s="1"/>
  <c r="D601" i="2"/>
  <c r="D607" i="2"/>
  <c r="E607" i="2" s="1"/>
  <c r="D624" i="2"/>
  <c r="D628" i="2"/>
  <c r="E628" i="2" s="1"/>
  <c r="D639" i="2"/>
  <c r="E639" i="2" s="1"/>
  <c r="D682" i="2"/>
  <c r="H438" i="2"/>
  <c r="I438" i="2" s="1"/>
  <c r="F634" i="2"/>
  <c r="G634" i="2" s="1"/>
  <c r="D683" i="2"/>
  <c r="E683" i="2" s="1"/>
  <c r="F583" i="2"/>
  <c r="G583" i="2" s="1"/>
  <c r="H576" i="2"/>
  <c r="H717" i="2"/>
  <c r="H768" i="2"/>
  <c r="I768" i="2" s="1"/>
  <c r="H778" i="2"/>
  <c r="I778" i="2" s="1"/>
  <c r="F615" i="2"/>
  <c r="G615" i="2" s="1"/>
  <c r="F699" i="2"/>
  <c r="F729" i="2"/>
  <c r="G729" i="2" s="1"/>
  <c r="F706" i="2"/>
  <c r="F605" i="2"/>
  <c r="H664" i="2"/>
  <c r="I664" i="2" s="1"/>
  <c r="F830" i="2"/>
  <c r="G830" i="2" s="1"/>
  <c r="F863" i="2"/>
  <c r="G863" i="2" s="1"/>
  <c r="D893" i="2"/>
  <c r="E893" i="2" s="1"/>
  <c r="H787" i="2"/>
  <c r="I787" i="2" s="1"/>
  <c r="F895" i="2"/>
  <c r="G895" i="2" s="1"/>
  <c r="D926" i="2"/>
  <c r="F929" i="2"/>
  <c r="F776" i="2"/>
  <c r="G776" i="2" s="1"/>
  <c r="D825" i="2"/>
  <c r="E825" i="2" s="1"/>
  <c r="M840" i="2"/>
  <c r="L844" i="2"/>
  <c r="D941" i="2"/>
  <c r="E941" i="2" s="1"/>
  <c r="H950" i="2"/>
  <c r="D958" i="2"/>
  <c r="H967" i="2"/>
  <c r="I967" i="2" s="1"/>
  <c r="H1001" i="2"/>
  <c r="I1001" i="2" s="1"/>
  <c r="D1005" i="2"/>
  <c r="H1014" i="2"/>
  <c r="I1014" i="2" s="1"/>
  <c r="D1022" i="2"/>
  <c r="E1022" i="2" s="1"/>
  <c r="L603" i="2"/>
  <c r="E707" i="2"/>
  <c r="L707" i="2"/>
  <c r="F922" i="2"/>
  <c r="G922" i="2" s="1"/>
  <c r="D979" i="2"/>
  <c r="E979" i="2" s="1"/>
  <c r="M1001" i="2"/>
  <c r="H1038" i="2"/>
  <c r="I1038" i="2" s="1"/>
  <c r="D1060" i="2"/>
  <c r="E1060" i="2" s="1"/>
  <c r="F1082" i="2"/>
  <c r="G1082" i="2" s="1"/>
  <c r="E918" i="2"/>
  <c r="L918" i="2"/>
  <c r="O971" i="2"/>
  <c r="G1281" i="2"/>
  <c r="M1281" i="2"/>
  <c r="F1076" i="2"/>
  <c r="G1076" i="2" s="1"/>
  <c r="F1086" i="2"/>
  <c r="G1086" i="2" s="1"/>
  <c r="G1052" i="2"/>
  <c r="M1052" i="2"/>
  <c r="G1197" i="2"/>
  <c r="M1197" i="2"/>
  <c r="F1220" i="2"/>
  <c r="G1220" i="2" s="1"/>
  <c r="F1257" i="2"/>
  <c r="G1257" i="2" s="1"/>
  <c r="H1291" i="2"/>
  <c r="I1291" i="2" s="1"/>
  <c r="F1294" i="2"/>
  <c r="G1294" i="2" s="1"/>
  <c r="F1127" i="2"/>
  <c r="G1127" i="2" s="1"/>
  <c r="F1113" i="2"/>
  <c r="G1113" i="2" s="1"/>
  <c r="F1265" i="2"/>
  <c r="G1265" i="2" s="1"/>
  <c r="F1275" i="2"/>
  <c r="G1275" i="2" s="1"/>
  <c r="F1309" i="2"/>
  <c r="G1309" i="2" s="1"/>
  <c r="M1140" i="2"/>
  <c r="M1272" i="2"/>
  <c r="G1272" i="2"/>
  <c r="F1445" i="2"/>
  <c r="G1445" i="2" s="1"/>
  <c r="F1472" i="2"/>
  <c r="G1472" i="2" s="1"/>
  <c r="F1496" i="2"/>
  <c r="G1496" i="2" s="1"/>
  <c r="F1506" i="2"/>
  <c r="G1506" i="2" s="1"/>
  <c r="F1516" i="2"/>
  <c r="G1516" i="2" s="1"/>
  <c r="F1433" i="2"/>
  <c r="G1433" i="2" s="1"/>
  <c r="H1480" i="2"/>
  <c r="I1480" i="2" s="1"/>
  <c r="F1520" i="2"/>
  <c r="G1520" i="2" s="1"/>
  <c r="F1453" i="2"/>
  <c r="G1453" i="2" s="1"/>
  <c r="G1328" i="2"/>
  <c r="M1328" i="2"/>
  <c r="H1416" i="2"/>
  <c r="I1416" i="2" s="1"/>
  <c r="H1672" i="2"/>
  <c r="I1672" i="2" s="1"/>
  <c r="L54" i="2"/>
  <c r="F93" i="2"/>
  <c r="G93" i="2" s="1"/>
  <c r="F126" i="2"/>
  <c r="G126" i="2" s="1"/>
  <c r="F166" i="2"/>
  <c r="G166" i="2" s="1"/>
  <c r="D201" i="2"/>
  <c r="E201" i="2" s="1"/>
  <c r="D218" i="2"/>
  <c r="D233" i="2"/>
  <c r="E233" i="2" s="1"/>
  <c r="D243" i="2"/>
  <c r="F241" i="2"/>
  <c r="F146" i="2"/>
  <c r="G146" i="2" s="1"/>
  <c r="F301" i="2"/>
  <c r="G301" i="2" s="1"/>
  <c r="E380" i="2"/>
  <c r="F318" i="2"/>
  <c r="G318" i="2" s="1"/>
  <c r="H554" i="2"/>
  <c r="I554" i="2" s="1"/>
  <c r="L177" i="2"/>
  <c r="L194" i="2"/>
  <c r="F156" i="2"/>
  <c r="G156" i="2" s="1"/>
  <c r="H219" i="2"/>
  <c r="I219" i="2" s="1"/>
  <c r="D247" i="2"/>
  <c r="E247" i="2" s="1"/>
  <c r="L204" i="2"/>
  <c r="L238" i="2"/>
  <c r="H275" i="2"/>
  <c r="I275" i="2" s="1"/>
  <c r="M328" i="2"/>
  <c r="H272" i="2"/>
  <c r="I272" i="2" s="1"/>
  <c r="L295" i="2"/>
  <c r="L318" i="2"/>
  <c r="N386" i="2"/>
  <c r="E423" i="2"/>
  <c r="L423" i="2"/>
  <c r="F455" i="2"/>
  <c r="G455" i="2" s="1"/>
  <c r="F435" i="2"/>
  <c r="G435" i="2" s="1"/>
  <c r="H457" i="2"/>
  <c r="I457" i="2" s="1"/>
  <c r="M454" i="2"/>
  <c r="D463" i="2"/>
  <c r="E463" i="2" s="1"/>
  <c r="M540" i="2"/>
  <c r="M557" i="2"/>
  <c r="H428" i="2"/>
  <c r="I428" i="2" s="1"/>
  <c r="M597" i="2"/>
  <c r="J489" i="2"/>
  <c r="O489" i="2" s="1"/>
  <c r="L464" i="2"/>
  <c r="H458" i="2"/>
  <c r="I458" i="2" s="1"/>
  <c r="F511" i="2"/>
  <c r="F539" i="2"/>
  <c r="G539" i="2" s="1"/>
  <c r="D612" i="2"/>
  <c r="E612" i="2" s="1"/>
  <c r="F653" i="2"/>
  <c r="G653" i="2" s="1"/>
  <c r="F660" i="2"/>
  <c r="G660" i="2" s="1"/>
  <c r="D666" i="2"/>
  <c r="E666" i="2" s="1"/>
  <c r="L709" i="2"/>
  <c r="M536" i="2"/>
  <c r="F638" i="2"/>
  <c r="G638" i="2" s="1"/>
  <c r="F533" i="2"/>
  <c r="G533" i="2" s="1"/>
  <c r="F669" i="2"/>
  <c r="G669" i="2" s="1"/>
  <c r="L749" i="2"/>
  <c r="L762" i="2"/>
  <c r="H465" i="2"/>
  <c r="I465" i="2" s="1"/>
  <c r="L528" i="2"/>
  <c r="M576" i="2"/>
  <c r="H677" i="2"/>
  <c r="I677" i="2" s="1"/>
  <c r="E695" i="2"/>
  <c r="L695" i="2"/>
  <c r="M717" i="2"/>
  <c r="R718" i="2" s="1"/>
  <c r="H731" i="2"/>
  <c r="I731" i="2" s="1"/>
  <c r="H741" i="2"/>
  <c r="I741" i="2" s="1"/>
  <c r="F751" i="2"/>
  <c r="G751" i="2" s="1"/>
  <c r="M778" i="2"/>
  <c r="F770" i="2"/>
  <c r="G770" i="2" s="1"/>
  <c r="D812" i="2"/>
  <c r="H828" i="2"/>
  <c r="I828" i="2" s="1"/>
  <c r="L671" i="2"/>
  <c r="F716" i="2"/>
  <c r="G716" i="2" s="1"/>
  <c r="L789" i="2"/>
  <c r="F800" i="2"/>
  <c r="G800" i="2" s="1"/>
  <c r="F733" i="2"/>
  <c r="L792" i="2"/>
  <c r="L822" i="2"/>
  <c r="L862" i="2"/>
  <c r="F726" i="2"/>
  <c r="F777" i="2"/>
  <c r="G777" i="2" s="1"/>
  <c r="J808" i="2"/>
  <c r="O808" i="2" s="1"/>
  <c r="J813" i="2"/>
  <c r="O813" i="2" s="1"/>
  <c r="D817" i="2"/>
  <c r="E817" i="2" s="1"/>
  <c r="L830" i="2"/>
  <c r="D835" i="2"/>
  <c r="E835" i="2" s="1"/>
  <c r="D849" i="2"/>
  <c r="E849" i="2" s="1"/>
  <c r="D859" i="2"/>
  <c r="E859" i="2" s="1"/>
  <c r="F873" i="2"/>
  <c r="G873" i="2" s="1"/>
  <c r="D879" i="2"/>
  <c r="E879" i="2" s="1"/>
  <c r="F794" i="2"/>
  <c r="G794" i="2" s="1"/>
  <c r="F854" i="2"/>
  <c r="G854" i="2" s="1"/>
  <c r="F890" i="2"/>
  <c r="M948" i="2"/>
  <c r="F662" i="2"/>
  <c r="G662" i="2" s="1"/>
  <c r="L867" i="2"/>
  <c r="D899" i="2"/>
  <c r="N978" i="2"/>
  <c r="F760" i="2"/>
  <c r="G760" i="2" s="1"/>
  <c r="H691" i="2"/>
  <c r="E894" i="2"/>
  <c r="L894" i="2"/>
  <c r="D980" i="2"/>
  <c r="E980" i="2" s="1"/>
  <c r="D990" i="2"/>
  <c r="E990" i="2" s="1"/>
  <c r="H1028" i="2"/>
  <c r="I1028" i="2" s="1"/>
  <c r="D1061" i="2"/>
  <c r="E1061" i="2" s="1"/>
  <c r="H1085" i="2"/>
  <c r="I1085" i="2" s="1"/>
  <c r="L1046" i="2"/>
  <c r="F1056" i="2"/>
  <c r="G1056" i="2" s="1"/>
  <c r="D906" i="2"/>
  <c r="M1291" i="2"/>
  <c r="D930" i="2"/>
  <c r="E930" i="2" s="1"/>
  <c r="F1089" i="2"/>
  <c r="G1089" i="2" s="1"/>
  <c r="G1115" i="2"/>
  <c r="M1115" i="2"/>
  <c r="F1139" i="2"/>
  <c r="F1210" i="2"/>
  <c r="G1210" i="2" s="1"/>
  <c r="F1227" i="2"/>
  <c r="G1227" i="2" s="1"/>
  <c r="F1237" i="2"/>
  <c r="G1237" i="2" s="1"/>
  <c r="F1274" i="2"/>
  <c r="G1274" i="2" s="1"/>
  <c r="F1245" i="2"/>
  <c r="G1169" i="2"/>
  <c r="M1169" i="2"/>
  <c r="F1154" i="2"/>
  <c r="G1154" i="2" s="1"/>
  <c r="F1278" i="2"/>
  <c r="G1278" i="2" s="1"/>
  <c r="F1385" i="2"/>
  <c r="G1385" i="2" s="1"/>
  <c r="F1439" i="2"/>
  <c r="G1439" i="2" s="1"/>
  <c r="F1415" i="2"/>
  <c r="G1415" i="2" s="1"/>
  <c r="F1435" i="2"/>
  <c r="G1435" i="2" s="1"/>
  <c r="F1462" i="2"/>
  <c r="G1462" i="2" s="1"/>
  <c r="F1476" i="2"/>
  <c r="G1476" i="2" s="1"/>
  <c r="H1546" i="2"/>
  <c r="I1546" i="2" s="1"/>
  <c r="H29" i="2"/>
  <c r="I29" i="2" s="1"/>
  <c r="H44" i="2"/>
  <c r="I44" i="2" s="1"/>
  <c r="L348" i="2"/>
  <c r="F322" i="2"/>
  <c r="G322" i="2" s="1"/>
  <c r="E400" i="2"/>
  <c r="F464" i="2"/>
  <c r="G464" i="2" s="1"/>
  <c r="H27" i="2"/>
  <c r="I27" i="2" s="1"/>
  <c r="F16" i="2"/>
  <c r="G16" i="2" s="1"/>
  <c r="F36" i="2"/>
  <c r="H67" i="2"/>
  <c r="I67" i="2" s="1"/>
  <c r="L65" i="2"/>
  <c r="L93" i="2"/>
  <c r="H113" i="2"/>
  <c r="I113" i="2" s="1"/>
  <c r="H120" i="2"/>
  <c r="I120" i="2" s="1"/>
  <c r="M137" i="2"/>
  <c r="H56" i="2"/>
  <c r="I56" i="2" s="1"/>
  <c r="L101" i="2"/>
  <c r="D94" i="2"/>
  <c r="E94" i="2" s="1"/>
  <c r="F129" i="2"/>
  <c r="G129" i="2" s="1"/>
  <c r="L135" i="2"/>
  <c r="H132" i="2"/>
  <c r="H162" i="2"/>
  <c r="I162" i="2" s="1"/>
  <c r="M227" i="2"/>
  <c r="F242" i="2"/>
  <c r="L245" i="2"/>
  <c r="F249" i="2"/>
  <c r="G249" i="2" s="1"/>
  <c r="F248" i="2"/>
  <c r="H265" i="2"/>
  <c r="I265" i="2" s="1"/>
  <c r="F342" i="2"/>
  <c r="L341" i="2"/>
  <c r="E331" i="2"/>
  <c r="L331" i="2"/>
  <c r="L410" i="2"/>
  <c r="F374" i="2"/>
  <c r="G374" i="2" s="1"/>
  <c r="F480" i="2"/>
  <c r="G480" i="2" s="1"/>
  <c r="L448" i="2"/>
  <c r="L34" i="2"/>
  <c r="F20" i="2"/>
  <c r="G20" i="2" s="1"/>
  <c r="F52" i="2"/>
  <c r="G52" i="2" s="1"/>
  <c r="M25" i="2"/>
  <c r="H43" i="2"/>
  <c r="I43" i="2" s="1"/>
  <c r="L77" i="2"/>
  <c r="D70" i="2"/>
  <c r="F24" i="2"/>
  <c r="M79" i="2"/>
  <c r="M113" i="2"/>
  <c r="M120" i="2"/>
  <c r="D106" i="2"/>
  <c r="E106" i="2" s="1"/>
  <c r="F116" i="2"/>
  <c r="G116" i="2" s="1"/>
  <c r="J66" i="2"/>
  <c r="O66" i="2" s="1"/>
  <c r="F88" i="2"/>
  <c r="G88" i="2" s="1"/>
  <c r="L133" i="2"/>
  <c r="F115" i="2"/>
  <c r="G115" i="2" s="1"/>
  <c r="H178" i="2"/>
  <c r="I178" i="2" s="1"/>
  <c r="E192" i="2"/>
  <c r="L187" i="2"/>
  <c r="L180" i="2"/>
  <c r="H159" i="2"/>
  <c r="I159" i="2" s="1"/>
  <c r="L211" i="2"/>
  <c r="L161" i="2"/>
  <c r="M180" i="2"/>
  <c r="F210" i="2"/>
  <c r="G210" i="2" s="1"/>
  <c r="F237" i="2"/>
  <c r="G237" i="2" s="1"/>
  <c r="H183" i="2"/>
  <c r="I183" i="2" s="1"/>
  <c r="L261" i="2"/>
  <c r="D223" i="2"/>
  <c r="F225" i="2"/>
  <c r="G225" i="2" s="1"/>
  <c r="L263" i="2"/>
  <c r="L273" i="2"/>
  <c r="F212" i="2"/>
  <c r="G212" i="2" s="1"/>
  <c r="M255" i="2"/>
  <c r="M258" i="2"/>
  <c r="F270" i="2"/>
  <c r="G270" i="2" s="1"/>
  <c r="D305" i="2"/>
  <c r="E305" i="2" s="1"/>
  <c r="L275" i="2"/>
  <c r="M293" i="2"/>
  <c r="L303" i="2"/>
  <c r="F291" i="2"/>
  <c r="G291" i="2" s="1"/>
  <c r="F330" i="2"/>
  <c r="G330" i="2" s="1"/>
  <c r="L274" i="2"/>
  <c r="D321" i="2"/>
  <c r="E321" i="2" s="1"/>
  <c r="M320" i="2"/>
  <c r="D309" i="2"/>
  <c r="E309" i="2" s="1"/>
  <c r="H317" i="2"/>
  <c r="I317" i="2" s="1"/>
  <c r="L342" i="2"/>
  <c r="L367" i="2"/>
  <c r="L395" i="2"/>
  <c r="J198" i="2"/>
  <c r="O198" i="2" s="1"/>
  <c r="F284" i="2"/>
  <c r="G284" i="2" s="1"/>
  <c r="M335" i="2"/>
  <c r="D345" i="2"/>
  <c r="E345" i="2" s="1"/>
  <c r="E366" i="2"/>
  <c r="D394" i="2"/>
  <c r="E394" i="2" s="1"/>
  <c r="D405" i="2"/>
  <c r="E405" i="2" s="1"/>
  <c r="D421" i="2"/>
  <c r="E421" i="2" s="1"/>
  <c r="F398" i="2"/>
  <c r="G398" i="2" s="1"/>
  <c r="L414" i="2"/>
  <c r="L490" i="2"/>
  <c r="L507" i="2"/>
  <c r="L537" i="2"/>
  <c r="N474" i="2"/>
  <c r="G493" i="2"/>
  <c r="F544" i="2"/>
  <c r="G544" i="2" s="1"/>
  <c r="F384" i="2"/>
  <c r="G384" i="2" s="1"/>
  <c r="L443" i="2"/>
  <c r="L470" i="2"/>
  <c r="L493" i="2"/>
  <c r="D429" i="2"/>
  <c r="E429" i="2" s="1"/>
  <c r="E461" i="2"/>
  <c r="M558" i="2"/>
  <c r="L567" i="2"/>
  <c r="L519" i="2"/>
  <c r="L543" i="2"/>
  <c r="N567" i="2"/>
  <c r="N489" i="2"/>
  <c r="P489" i="2" s="1"/>
  <c r="L531" i="2"/>
  <c r="L466" i="2"/>
  <c r="L526" i="2"/>
  <c r="L580" i="2"/>
  <c r="L600" i="2"/>
  <c r="L617" i="2"/>
  <c r="L634" i="2"/>
  <c r="M436" i="2"/>
  <c r="M458" i="2"/>
  <c r="H516" i="2"/>
  <c r="I516" i="2" s="1"/>
  <c r="D587" i="2"/>
  <c r="E587" i="2" s="1"/>
  <c r="E594" i="2"/>
  <c r="F599" i="2"/>
  <c r="G599" i="2" s="1"/>
  <c r="D602" i="2"/>
  <c r="E602" i="2" s="1"/>
  <c r="D629" i="2"/>
  <c r="E629" i="2" s="1"/>
  <c r="F636" i="2"/>
  <c r="G636" i="2" s="1"/>
  <c r="M364" i="2"/>
  <c r="L710" i="2"/>
  <c r="M735" i="2"/>
  <c r="L659" i="2"/>
  <c r="L565" i="2"/>
  <c r="F588" i="2"/>
  <c r="L645" i="2"/>
  <c r="J679" i="2"/>
  <c r="O679" i="2" s="1"/>
  <c r="M465" i="2"/>
  <c r="E708" i="2"/>
  <c r="L708" i="2"/>
  <c r="F714" i="2"/>
  <c r="G714" i="2" s="1"/>
  <c r="M731" i="2"/>
  <c r="D759" i="2"/>
  <c r="E759" i="2" s="1"/>
  <c r="D779" i="2"/>
  <c r="E779" i="2" s="1"/>
  <c r="H509" i="2"/>
  <c r="I509" i="2" s="1"/>
  <c r="F745" i="2"/>
  <c r="G745" i="2" s="1"/>
  <c r="L778" i="2"/>
  <c r="D678" i="2"/>
  <c r="L696" i="2"/>
  <c r="F750" i="2"/>
  <c r="G750" i="2" s="1"/>
  <c r="F814" i="2"/>
  <c r="G814" i="2" s="1"/>
  <c r="L642" i="2"/>
  <c r="F713" i="2"/>
  <c r="G713" i="2" s="1"/>
  <c r="L799" i="2"/>
  <c r="M808" i="2"/>
  <c r="M813" i="2"/>
  <c r="D842" i="2"/>
  <c r="E842" i="2" s="1"/>
  <c r="D866" i="2"/>
  <c r="E866" i="2" s="1"/>
  <c r="F912" i="2"/>
  <c r="G912" i="2" s="1"/>
  <c r="L925" i="2"/>
  <c r="F932" i="2"/>
  <c r="G932" i="2" s="1"/>
  <c r="J665" i="2"/>
  <c r="O665" i="2" s="1"/>
  <c r="F905" i="2"/>
  <c r="G905" i="2" s="1"/>
  <c r="L914" i="2"/>
  <c r="E914" i="2"/>
  <c r="N1029" i="2"/>
  <c r="L771" i="2"/>
  <c r="L808" i="2"/>
  <c r="E911" i="2"/>
  <c r="L911" i="2"/>
  <c r="L704" i="2"/>
  <c r="L840" i="2"/>
  <c r="F864" i="2"/>
  <c r="G864" i="2" s="1"/>
  <c r="E887" i="2"/>
  <c r="L887" i="2"/>
  <c r="D920" i="2"/>
  <c r="E920" i="2" s="1"/>
  <c r="D938" i="2"/>
  <c r="E938" i="2" s="1"/>
  <c r="D951" i="2"/>
  <c r="E951" i="2" s="1"/>
  <c r="H960" i="2"/>
  <c r="I960" i="2" s="1"/>
  <c r="D968" i="2"/>
  <c r="E968" i="2" s="1"/>
  <c r="M977" i="2"/>
  <c r="L985" i="2"/>
  <c r="M994" i="2"/>
  <c r="D1002" i="2"/>
  <c r="E1002" i="2" s="1"/>
  <c r="H1011" i="2"/>
  <c r="I1011" i="2" s="1"/>
  <c r="D1019" i="2"/>
  <c r="E1019" i="2" s="1"/>
  <c r="M1028" i="2"/>
  <c r="M1038" i="2"/>
  <c r="M1068" i="2"/>
  <c r="M1085" i="2"/>
  <c r="E652" i="2"/>
  <c r="L652" i="2"/>
  <c r="L815" i="2"/>
  <c r="D913" i="2"/>
  <c r="E913" i="2" s="1"/>
  <c r="H974" i="2"/>
  <c r="I974" i="2" s="1"/>
  <c r="F984" i="2"/>
  <c r="G984" i="2" s="1"/>
  <c r="D992" i="2"/>
  <c r="E992" i="2" s="1"/>
  <c r="M1004" i="2"/>
  <c r="M1011" i="2"/>
  <c r="D1044" i="2"/>
  <c r="E1044" i="2" s="1"/>
  <c r="D1087" i="2"/>
  <c r="E1087" i="2" s="1"/>
  <c r="E939" i="2"/>
  <c r="L939" i="2"/>
  <c r="F1183" i="2"/>
  <c r="G1183" i="2" s="1"/>
  <c r="E998" i="2"/>
  <c r="L998" i="2"/>
  <c r="F1078" i="2"/>
  <c r="G1078" i="2" s="1"/>
  <c r="E970" i="2"/>
  <c r="L970" i="2"/>
  <c r="F1160" i="2"/>
  <c r="G1160" i="2" s="1"/>
  <c r="G1159" i="2"/>
  <c r="M1159" i="2"/>
  <c r="M1170" i="2"/>
  <c r="G1170" i="2"/>
  <c r="F1193" i="2"/>
  <c r="F1284" i="2"/>
  <c r="G1284" i="2" s="1"/>
  <c r="F1298" i="2"/>
  <c r="G1298" i="2" s="1"/>
  <c r="F1137" i="2"/>
  <c r="G1137" i="2" s="1"/>
  <c r="F1218" i="2"/>
  <c r="G1218" i="2" s="1"/>
  <c r="F1295" i="2"/>
  <c r="G1295" i="2" s="1"/>
  <c r="F1267" i="2"/>
  <c r="G1267" i="2" s="1"/>
  <c r="F1289" i="2"/>
  <c r="G1289" i="2" s="1"/>
  <c r="F1228" i="2"/>
  <c r="F1241" i="2"/>
  <c r="F1499" i="2"/>
  <c r="G1499" i="2" s="1"/>
  <c r="F1509" i="2"/>
  <c r="G1509" i="2" s="1"/>
  <c r="H1389" i="2"/>
  <c r="I1389" i="2" s="1"/>
  <c r="F1527" i="2"/>
  <c r="G1527" i="2" s="1"/>
  <c r="H1500" i="2"/>
  <c r="I1500" i="2" s="1"/>
  <c r="H119" i="2"/>
  <c r="I119" i="2" s="1"/>
  <c r="H176" i="2"/>
  <c r="I176" i="2" s="1"/>
  <c r="L224" i="2"/>
  <c r="F246" i="2"/>
  <c r="G246" i="2" s="1"/>
  <c r="D304" i="2"/>
  <c r="E304" i="2" s="1"/>
  <c r="F267" i="2"/>
  <c r="G267" i="2" s="1"/>
  <c r="F62" i="2"/>
  <c r="G62" i="2" s="1"/>
  <c r="F17" i="2"/>
  <c r="G17" i="2" s="1"/>
  <c r="H25" i="2"/>
  <c r="I25" i="2" s="1"/>
  <c r="F21" i="2"/>
  <c r="G21" i="2" s="1"/>
  <c r="H48" i="2"/>
  <c r="I48" i="2" s="1"/>
  <c r="J60" i="2"/>
  <c r="O60" i="2" s="1"/>
  <c r="M26" i="2"/>
  <c r="L96" i="2"/>
  <c r="H123" i="2"/>
  <c r="I123" i="2" s="1"/>
  <c r="L69" i="2"/>
  <c r="M90" i="2"/>
  <c r="H79" i="2"/>
  <c r="I79" i="2" s="1"/>
  <c r="L153" i="2"/>
  <c r="D141" i="2"/>
  <c r="E141" i="2" s="1"/>
  <c r="D170" i="2"/>
  <c r="E170" i="2" s="1"/>
  <c r="L160" i="2"/>
  <c r="F187" i="2"/>
  <c r="G187" i="2" s="1"/>
  <c r="L188" i="2"/>
  <c r="M132" i="2"/>
  <c r="F161" i="2"/>
  <c r="G161" i="2" s="1"/>
  <c r="L278" i="2"/>
  <c r="L251" i="2"/>
  <c r="E251" i="2"/>
  <c r="F222" i="2"/>
  <c r="G222" i="2" s="1"/>
  <c r="L228" i="2"/>
  <c r="F259" i="2"/>
  <c r="G259" i="2" s="1"/>
  <c r="D276" i="2"/>
  <c r="E276" i="2" s="1"/>
  <c r="H282" i="2"/>
  <c r="I282" i="2" s="1"/>
  <c r="L296" i="2"/>
  <c r="L306" i="2"/>
  <c r="L264" i="2"/>
  <c r="F311" i="2"/>
  <c r="G311" i="2" s="1"/>
  <c r="G319" i="2"/>
  <c r="F337" i="2"/>
  <c r="G337" i="2" s="1"/>
  <c r="F344" i="2"/>
  <c r="G344" i="2" s="1"/>
  <c r="F357" i="2"/>
  <c r="G357" i="2" s="1"/>
  <c r="F274" i="2"/>
  <c r="G274" i="2" s="1"/>
  <c r="M236" i="2"/>
  <c r="H320" i="2"/>
  <c r="I320" i="2" s="1"/>
  <c r="M286" i="2"/>
  <c r="L248" i="2"/>
  <c r="L310" i="2"/>
  <c r="H313" i="2"/>
  <c r="I313" i="2" s="1"/>
  <c r="M404" i="2"/>
  <c r="F414" i="2"/>
  <c r="F445" i="2"/>
  <c r="L510" i="2"/>
  <c r="F418" i="2"/>
  <c r="G418" i="2" s="1"/>
  <c r="J474" i="2"/>
  <c r="O474" i="2" s="1"/>
  <c r="M479" i="2"/>
  <c r="M377" i="2"/>
  <c r="F401" i="2"/>
  <c r="G401" i="2" s="1"/>
  <c r="L449" i="2"/>
  <c r="M457" i="2"/>
  <c r="L467" i="2"/>
  <c r="L564" i="2"/>
  <c r="F519" i="2"/>
  <c r="F543" i="2"/>
  <c r="G543" i="2" s="1"/>
  <c r="D578" i="2"/>
  <c r="E578" i="2" s="1"/>
  <c r="F526" i="2"/>
  <c r="G526" i="2" s="1"/>
  <c r="F495" i="2"/>
  <c r="G495" i="2" s="1"/>
  <c r="F546" i="2"/>
  <c r="G546" i="2" s="1"/>
  <c r="D614" i="2"/>
  <c r="E614" i="2" s="1"/>
  <c r="D655" i="2"/>
  <c r="E655" i="2" s="1"/>
  <c r="H663" i="2"/>
  <c r="I663" i="2" s="1"/>
  <c r="H364" i="2"/>
  <c r="I364" i="2" s="1"/>
  <c r="F637" i="2"/>
  <c r="G637" i="2" s="1"/>
  <c r="F659" i="2"/>
  <c r="G659" i="2" s="1"/>
  <c r="F565" i="2"/>
  <c r="G565" i="2" s="1"/>
  <c r="F648" i="2"/>
  <c r="G648" i="2" s="1"/>
  <c r="H499" i="2"/>
  <c r="I499" i="2" s="1"/>
  <c r="F645" i="2"/>
  <c r="G645" i="2" s="1"/>
  <c r="L735" i="2"/>
  <c r="L769" i="2"/>
  <c r="M492" i="2"/>
  <c r="L657" i="2"/>
  <c r="D732" i="2"/>
  <c r="E732" i="2" s="1"/>
  <c r="D752" i="2"/>
  <c r="E752" i="2" s="1"/>
  <c r="F806" i="2"/>
  <c r="G806" i="2" s="1"/>
  <c r="F809" i="2"/>
  <c r="E819" i="2"/>
  <c r="L819" i="2"/>
  <c r="F696" i="2"/>
  <c r="G696" i="2" s="1"/>
  <c r="F642" i="2"/>
  <c r="G642" i="2" s="1"/>
  <c r="L744" i="2"/>
  <c r="L863" i="2"/>
  <c r="L758" i="2"/>
  <c r="L767" i="2"/>
  <c r="F799" i="2"/>
  <c r="G799" i="2" s="1"/>
  <c r="N813" i="2"/>
  <c r="F824" i="2"/>
  <c r="G824" i="2" s="1"/>
  <c r="D836" i="2"/>
  <c r="E836" i="2" s="1"/>
  <c r="D886" i="2"/>
  <c r="E886" i="2" s="1"/>
  <c r="L823" i="2"/>
  <c r="D903" i="2"/>
  <c r="E903" i="2" s="1"/>
  <c r="E917" i="2"/>
  <c r="L917" i="2"/>
  <c r="E921" i="2"/>
  <c r="L921" i="2"/>
  <c r="L743" i="2"/>
  <c r="D898" i="2"/>
  <c r="E898" i="2" s="1"/>
  <c r="L697" i="2"/>
  <c r="F902" i="2"/>
  <c r="G902" i="2" s="1"/>
  <c r="L896" i="2"/>
  <c r="E927" i="2"/>
  <c r="L927" i="2"/>
  <c r="F783" i="2"/>
  <c r="G783" i="2" s="1"/>
  <c r="E850" i="2"/>
  <c r="E931" i="2"/>
  <c r="M940" i="2"/>
  <c r="M950" i="2"/>
  <c r="M957" i="2"/>
  <c r="D975" i="2"/>
  <c r="E975" i="2" s="1"/>
  <c r="H994" i="2"/>
  <c r="I994" i="2" s="1"/>
  <c r="F1048" i="2"/>
  <c r="G1048" i="2" s="1"/>
  <c r="H1068" i="2"/>
  <c r="I1068" i="2" s="1"/>
  <c r="D1088" i="2"/>
  <c r="E1088" i="2" s="1"/>
  <c r="N1032" i="2"/>
  <c r="F1046" i="2"/>
  <c r="G1046" i="2" s="1"/>
  <c r="F1094" i="2"/>
  <c r="G1094" i="2" s="1"/>
  <c r="D1024" i="2"/>
  <c r="E1024" i="2" s="1"/>
  <c r="F1077" i="2"/>
  <c r="G1077" i="2" s="1"/>
  <c r="I861" i="2"/>
  <c r="N861" i="2"/>
  <c r="Q861" i="2" s="1"/>
  <c r="F1129" i="2"/>
  <c r="F1149" i="2"/>
  <c r="G1149" i="2" s="1"/>
  <c r="F1163" i="2"/>
  <c r="G1163" i="2" s="1"/>
  <c r="M1213" i="2"/>
  <c r="G1213" i="2"/>
  <c r="M1230" i="2"/>
  <c r="H1244" i="2"/>
  <c r="I1244" i="2" s="1"/>
  <c r="F1264" i="2"/>
  <c r="G1264" i="2" s="1"/>
  <c r="F1308" i="2"/>
  <c r="G1308" i="2" s="1"/>
  <c r="F1093" i="2"/>
  <c r="G1093" i="2" s="1"/>
  <c r="F1167" i="2"/>
  <c r="G1167" i="2" s="1"/>
  <c r="F1120" i="2"/>
  <c r="G1120" i="2" s="1"/>
  <c r="F1157" i="2"/>
  <c r="G1157" i="2" s="1"/>
  <c r="M1164" i="2"/>
  <c r="G1164" i="2"/>
  <c r="F1268" i="2"/>
  <c r="F1299" i="2"/>
  <c r="G1299" i="2" s="1"/>
  <c r="F1191" i="2"/>
  <c r="G1191" i="2" s="1"/>
  <c r="M1357" i="2"/>
  <c r="G1357" i="2"/>
  <c r="F1418" i="2"/>
  <c r="G1418" i="2" s="1"/>
  <c r="M1438" i="2"/>
  <c r="G1438" i="2"/>
  <c r="G1465" i="2"/>
  <c r="M1465" i="2"/>
  <c r="F1533" i="2"/>
  <c r="G1533" i="2" s="1"/>
  <c r="F1426" i="2"/>
  <c r="G1426" i="2" s="1"/>
  <c r="J1541" i="2"/>
  <c r="O1541" i="2" s="1"/>
  <c r="H1582" i="2"/>
  <c r="I1582" i="2" s="1"/>
  <c r="J1606" i="2"/>
  <c r="O1606" i="2" s="1"/>
  <c r="F1372" i="2"/>
  <c r="G1372" i="2" s="1"/>
  <c r="F1551" i="2"/>
  <c r="G1551" i="2" s="1"/>
  <c r="E1492" i="2"/>
  <c r="L1492" i="2"/>
  <c r="F1566" i="2"/>
  <c r="G1566" i="2" s="1"/>
  <c r="F1080" i="2"/>
  <c r="G1080" i="2" s="1"/>
  <c r="F723" i="2"/>
  <c r="F1104" i="2"/>
  <c r="G1104" i="2" s="1"/>
  <c r="F942" i="2"/>
  <c r="G942" i="2" s="1"/>
  <c r="F1083" i="2"/>
  <c r="G1083" i="2" s="1"/>
  <c r="H1152" i="2"/>
  <c r="I1152" i="2" s="1"/>
  <c r="H1195" i="2"/>
  <c r="I1195" i="2" s="1"/>
  <c r="H1206" i="2"/>
  <c r="I1206" i="2" s="1"/>
  <c r="H1260" i="2"/>
  <c r="I1260" i="2" s="1"/>
  <c r="H1188" i="2"/>
  <c r="I1188" i="2" s="1"/>
  <c r="J989" i="2"/>
  <c r="O989" i="2" s="1"/>
  <c r="F1192" i="2"/>
  <c r="F1290" i="2"/>
  <c r="G1290" i="2" s="1"/>
  <c r="F1305" i="2"/>
  <c r="G1305" i="2" s="1"/>
  <c r="F1327" i="2"/>
  <c r="G1327" i="2" s="1"/>
  <c r="H1401" i="2"/>
  <c r="I1401" i="2" s="1"/>
  <c r="H1452" i="2"/>
  <c r="I1452" i="2" s="1"/>
  <c r="H1543" i="2"/>
  <c r="I1543" i="2" s="1"/>
  <c r="J1155" i="2"/>
  <c r="O1155" i="2" s="1"/>
  <c r="L1265" i="2"/>
  <c r="L1268" i="2"/>
  <c r="F1269" i="2"/>
  <c r="G1269" i="2" s="1"/>
  <c r="L1299" i="2"/>
  <c r="F1215" i="2"/>
  <c r="G1215" i="2" s="1"/>
  <c r="L1278" i="2"/>
  <c r="L1292" i="2"/>
  <c r="D1331" i="2"/>
  <c r="E1331" i="2" s="1"/>
  <c r="H1015" i="2"/>
  <c r="I1015" i="2" s="1"/>
  <c r="F1209" i="2"/>
  <c r="G1209" i="2" s="1"/>
  <c r="F1240" i="2"/>
  <c r="G1240" i="2" s="1"/>
  <c r="E1319" i="2"/>
  <c r="L1319" i="2"/>
  <c r="H1394" i="2"/>
  <c r="I1394" i="2" s="1"/>
  <c r="H1502" i="2"/>
  <c r="I1502" i="2" s="1"/>
  <c r="H1067" i="2"/>
  <c r="I1067" i="2" s="1"/>
  <c r="J1578" i="2"/>
  <c r="O1578" i="2" s="1"/>
  <c r="E1205" i="2"/>
  <c r="L1205" i="2"/>
  <c r="L1470" i="2"/>
  <c r="L1480" i="2"/>
  <c r="F1548" i="2"/>
  <c r="G1548" i="2" s="1"/>
  <c r="N1588" i="2"/>
  <c r="P1588" i="2" s="1"/>
  <c r="F1631" i="2"/>
  <c r="G1631" i="2" s="1"/>
  <c r="F1668" i="2"/>
  <c r="G1668" i="2" s="1"/>
  <c r="F1705" i="2"/>
  <c r="G1705" i="2" s="1"/>
  <c r="F1722" i="2"/>
  <c r="G1722" i="2" s="1"/>
  <c r="F1752" i="2"/>
  <c r="G1752" i="2" s="1"/>
  <c r="G1236" i="2"/>
  <c r="M1236" i="2"/>
  <c r="F1359" i="2"/>
  <c r="G1359" i="2" s="1"/>
  <c r="L1372" i="2"/>
  <c r="F1403" i="2"/>
  <c r="F1440" i="2"/>
  <c r="G1440" i="2" s="1"/>
  <c r="L1453" i="2"/>
  <c r="F1456" i="2"/>
  <c r="G1456" i="2" s="1"/>
  <c r="G1057" i="2"/>
  <c r="M1057" i="2"/>
  <c r="F1744" i="2"/>
  <c r="G1744" i="2" s="1"/>
  <c r="E1771" i="2"/>
  <c r="L1771" i="2"/>
  <c r="J1026" i="2"/>
  <c r="O1026" i="2" s="1"/>
  <c r="F1498" i="2"/>
  <c r="G1498" i="2" s="1"/>
  <c r="F1545" i="2"/>
  <c r="G1545" i="2" s="1"/>
  <c r="M1380" i="2"/>
  <c r="E1592" i="2"/>
  <c r="L1592" i="2"/>
  <c r="E1645" i="2"/>
  <c r="L1645" i="2"/>
  <c r="G1662" i="2"/>
  <c r="M1662" i="2"/>
  <c r="F1789" i="2"/>
  <c r="G1789" i="2" s="1"/>
  <c r="F1710" i="2"/>
  <c r="G1710" i="2" s="1"/>
  <c r="F1727" i="2"/>
  <c r="G1727" i="2" s="1"/>
  <c r="F1983" i="2"/>
  <c r="G1983" i="2" s="1"/>
  <c r="H2029" i="2"/>
  <c r="I2029" i="2" s="1"/>
  <c r="F821" i="2"/>
  <c r="G821" i="2" s="1"/>
  <c r="H858" i="2"/>
  <c r="I858" i="2" s="1"/>
  <c r="H882" i="2"/>
  <c r="D933" i="2"/>
  <c r="E933" i="2" s="1"/>
  <c r="D1006" i="2"/>
  <c r="E1006" i="2" s="1"/>
  <c r="D1017" i="2"/>
  <c r="E1017" i="2" s="1"/>
  <c r="M858" i="2"/>
  <c r="F961" i="2"/>
  <c r="G961" i="2" s="1"/>
  <c r="F1064" i="2"/>
  <c r="G1064" i="2" s="1"/>
  <c r="L1083" i="2"/>
  <c r="F1100" i="2"/>
  <c r="G1100" i="2" s="1"/>
  <c r="J962" i="2"/>
  <c r="O962" i="2" s="1"/>
  <c r="F986" i="2"/>
  <c r="G986" i="2" s="1"/>
  <c r="D924" i="2"/>
  <c r="E924" i="2" s="1"/>
  <c r="M1013" i="2"/>
  <c r="L1159" i="2"/>
  <c r="L1213" i="2"/>
  <c r="H837" i="2"/>
  <c r="I837" i="2" s="1"/>
  <c r="H875" i="2"/>
  <c r="I875" i="2" s="1"/>
  <c r="F1016" i="2"/>
  <c r="G1016" i="2" s="1"/>
  <c r="F1053" i="2"/>
  <c r="G1053" i="2" s="1"/>
  <c r="D1073" i="2"/>
  <c r="E1073" i="2" s="1"/>
  <c r="M1152" i="2"/>
  <c r="M1195" i="2"/>
  <c r="M1206" i="2"/>
  <c r="M1260" i="2"/>
  <c r="H1277" i="2"/>
  <c r="I1277" i="2" s="1"/>
  <c r="L1167" i="2"/>
  <c r="L1218" i="2"/>
  <c r="F1296" i="2"/>
  <c r="G1296" i="2" s="1"/>
  <c r="D1325" i="2"/>
  <c r="E1325" i="2" s="1"/>
  <c r="H841" i="2"/>
  <c r="I841" i="2" s="1"/>
  <c r="N989" i="2"/>
  <c r="P989" i="2" s="1"/>
  <c r="F1204" i="2"/>
  <c r="G1204" i="2" s="1"/>
  <c r="M1401" i="2"/>
  <c r="M1452" i="2"/>
  <c r="H1523" i="2"/>
  <c r="I1523" i="2" s="1"/>
  <c r="M1543" i="2"/>
  <c r="H853" i="2"/>
  <c r="I853" i="2" s="1"/>
  <c r="N1155" i="2"/>
  <c r="L1294" i="2"/>
  <c r="F1312" i="2"/>
  <c r="G1312" i="2" s="1"/>
  <c r="F1332" i="2"/>
  <c r="G1332" i="2" s="1"/>
  <c r="L909" i="2"/>
  <c r="F1124" i="2"/>
  <c r="G1124" i="2" s="1"/>
  <c r="L1311" i="2"/>
  <c r="D1354" i="2"/>
  <c r="E1354" i="2" s="1"/>
  <c r="F1366" i="2"/>
  <c r="G1366" i="2" s="1"/>
  <c r="F1377" i="2"/>
  <c r="G1377" i="2" s="1"/>
  <c r="M1394" i="2"/>
  <c r="H1420" i="2"/>
  <c r="I1420" i="2" s="1"/>
  <c r="H1431" i="2"/>
  <c r="I1431" i="2" s="1"/>
  <c r="M1502" i="2"/>
  <c r="H1528" i="2"/>
  <c r="I1528" i="2" s="1"/>
  <c r="F1339" i="2"/>
  <c r="G1339" i="2" s="1"/>
  <c r="F1348" i="2"/>
  <c r="G1348" i="2" s="1"/>
  <c r="F1413" i="2"/>
  <c r="G1413" i="2" s="1"/>
  <c r="F1457" i="2"/>
  <c r="G1457" i="2" s="1"/>
  <c r="F1559" i="2"/>
  <c r="G1559" i="2" s="1"/>
  <c r="J1583" i="2"/>
  <c r="O1583" i="2" s="1"/>
  <c r="J1588" i="2"/>
  <c r="O1588" i="2" s="1"/>
  <c r="F1356" i="2"/>
  <c r="G1356" i="2" s="1"/>
  <c r="F1641" i="2"/>
  <c r="G1641" i="2" s="1"/>
  <c r="D1379" i="2"/>
  <c r="E1379" i="2" s="1"/>
  <c r="M1460" i="2"/>
  <c r="G1121" i="2"/>
  <c r="M1121" i="2"/>
  <c r="G1280" i="2"/>
  <c r="M1280" i="2"/>
  <c r="F1353" i="2"/>
  <c r="G1353" i="2" s="1"/>
  <c r="E1636" i="2"/>
  <c r="L1636" i="2"/>
  <c r="E1664" i="2"/>
  <c r="L1664" i="2"/>
  <c r="E1745" i="2"/>
  <c r="L1745" i="2"/>
  <c r="E1772" i="2"/>
  <c r="L1772" i="2"/>
  <c r="N1026" i="2"/>
  <c r="P1026" i="2" s="1"/>
  <c r="L1130" i="2"/>
  <c r="E1349" i="2"/>
  <c r="L1349" i="2"/>
  <c r="E1402" i="2"/>
  <c r="L1402" i="2"/>
  <c r="D1623" i="2"/>
  <c r="E1623" i="2" s="1"/>
  <c r="D1653" i="2"/>
  <c r="E1653" i="2" s="1"/>
  <c r="D1687" i="2"/>
  <c r="E1687" i="2" s="1"/>
  <c r="L1181" i="2"/>
  <c r="H1380" i="2"/>
  <c r="I1380" i="2" s="1"/>
  <c r="D1487" i="2"/>
  <c r="E1487" i="2" s="1"/>
  <c r="E1731" i="2"/>
  <c r="L1731" i="2"/>
  <c r="H1814" i="2"/>
  <c r="I1814" i="2" s="1"/>
  <c r="F1821" i="2"/>
  <c r="G1821" i="2" s="1"/>
  <c r="H1949" i="2"/>
  <c r="I1949" i="2" s="1"/>
  <c r="G1795" i="2"/>
  <c r="M1795" i="2"/>
  <c r="F1040" i="2"/>
  <c r="G1040" i="2" s="1"/>
  <c r="L884" i="2"/>
  <c r="L1076" i="2"/>
  <c r="L1078" i="2"/>
  <c r="M878" i="2"/>
  <c r="H1013" i="2"/>
  <c r="I1013" i="2" s="1"/>
  <c r="L1089" i="2"/>
  <c r="D944" i="2"/>
  <c r="H1196" i="2"/>
  <c r="I1196" i="2" s="1"/>
  <c r="H1249" i="2"/>
  <c r="I1249" i="2" s="1"/>
  <c r="M1277" i="2"/>
  <c r="H1303" i="2"/>
  <c r="I1303" i="2" s="1"/>
  <c r="H999" i="2"/>
  <c r="I999" i="2" s="1"/>
  <c r="L1179" i="2"/>
  <c r="D1255" i="2"/>
  <c r="E1255" i="2" s="1"/>
  <c r="D1302" i="2"/>
  <c r="E1302" i="2" s="1"/>
  <c r="L1097" i="2"/>
  <c r="L1232" i="2"/>
  <c r="F1258" i="2"/>
  <c r="G1258" i="2" s="1"/>
  <c r="F1300" i="2"/>
  <c r="G1300" i="2" s="1"/>
  <c r="L1313" i="2"/>
  <c r="D1335" i="2"/>
  <c r="E1335" i="2" s="1"/>
  <c r="H1388" i="2"/>
  <c r="I1388" i="2" s="1"/>
  <c r="M1523" i="2"/>
  <c r="L753" i="2"/>
  <c r="J1148" i="2"/>
  <c r="O1148" i="2" s="1"/>
  <c r="D1194" i="2"/>
  <c r="E1194" i="2" s="1"/>
  <c r="L1206" i="2"/>
  <c r="L1275" i="2"/>
  <c r="L1309" i="2"/>
  <c r="L976" i="2"/>
  <c r="L1154" i="2"/>
  <c r="F1231" i="2"/>
  <c r="G1231" i="2" s="1"/>
  <c r="L1295" i="2"/>
  <c r="F1317" i="2"/>
  <c r="G1317" i="2" s="1"/>
  <c r="L1330" i="2"/>
  <c r="L1357" i="2"/>
  <c r="L1384" i="2"/>
  <c r="L1411" i="2"/>
  <c r="L1438" i="2"/>
  <c r="L1465" i="2"/>
  <c r="F1177" i="2"/>
  <c r="G1177" i="2" s="1"/>
  <c r="L1196" i="2"/>
  <c r="D1221" i="2"/>
  <c r="E1221" i="2" s="1"/>
  <c r="L1240" i="2"/>
  <c r="M1322" i="2"/>
  <c r="D1347" i="2"/>
  <c r="D1361" i="2"/>
  <c r="E1361" i="2" s="1"/>
  <c r="D1371" i="2"/>
  <c r="E1371" i="2" s="1"/>
  <c r="D1395" i="2"/>
  <c r="E1395" i="2" s="1"/>
  <c r="M1420" i="2"/>
  <c r="M1431" i="2"/>
  <c r="D1449" i="2"/>
  <c r="E1449" i="2" s="1"/>
  <c r="H1512" i="2"/>
  <c r="I1512" i="2" s="1"/>
  <c r="M1528" i="2"/>
  <c r="H1158" i="2"/>
  <c r="I1158" i="2" s="1"/>
  <c r="F1510" i="2"/>
  <c r="G1510" i="2" s="1"/>
  <c r="M1020" i="2"/>
  <c r="L1251" i="2"/>
  <c r="L1419" i="2"/>
  <c r="L1431" i="2"/>
  <c r="F1451" i="2"/>
  <c r="G1451" i="2" s="1"/>
  <c r="M1480" i="2"/>
  <c r="D1553" i="2"/>
  <c r="F1579" i="2"/>
  <c r="G1579" i="2" s="1"/>
  <c r="N1583" i="2"/>
  <c r="N1606" i="2"/>
  <c r="F1624" i="2"/>
  <c r="F1712" i="2"/>
  <c r="G1712" i="2" s="1"/>
  <c r="F1742" i="2"/>
  <c r="G1742" i="2" s="1"/>
  <c r="F1759" i="2"/>
  <c r="G1759" i="2" s="1"/>
  <c r="E1483" i="2"/>
  <c r="L1483" i="2"/>
  <c r="F1427" i="2"/>
  <c r="G1427" i="2" s="1"/>
  <c r="E1474" i="2"/>
  <c r="L1474" i="2"/>
  <c r="L1606" i="2"/>
  <c r="D1667" i="2"/>
  <c r="E1667" i="2" s="1"/>
  <c r="D1697" i="2"/>
  <c r="E1697" i="2" s="1"/>
  <c r="E1717" i="2"/>
  <c r="L1717" i="2"/>
  <c r="N1363" i="2"/>
  <c r="D1436" i="2"/>
  <c r="E1436" i="2" s="1"/>
  <c r="J1478" i="2"/>
  <c r="O1478" i="2" s="1"/>
  <c r="D1560" i="2"/>
  <c r="D1626" i="2"/>
  <c r="E1626" i="2" s="1"/>
  <c r="L1672" i="2"/>
  <c r="H1689" i="2"/>
  <c r="I1689" i="2" s="1"/>
  <c r="F1719" i="2"/>
  <c r="G1719" i="2" s="1"/>
  <c r="H1743" i="2"/>
  <c r="D1556" i="2"/>
  <c r="E1556" i="2" s="1"/>
  <c r="M1571" i="2"/>
  <c r="L1609" i="2"/>
  <c r="G1632" i="2"/>
  <c r="M1632" i="2"/>
  <c r="H1700" i="2"/>
  <c r="I1700" i="2" s="1"/>
  <c r="N1700" i="2"/>
  <c r="G1887" i="2"/>
  <c r="M1887" i="2"/>
  <c r="F1572" i="2"/>
  <c r="G1572" i="2" s="1"/>
  <c r="F1871" i="2"/>
  <c r="G1871" i="2" s="1"/>
  <c r="G2131" i="2"/>
  <c r="M2131" i="2"/>
  <c r="H2222" i="2"/>
  <c r="I2222" i="2" s="1"/>
  <c r="F851" i="2"/>
  <c r="G851" i="2" s="1"/>
  <c r="H878" i="2"/>
  <c r="I878" i="2" s="1"/>
  <c r="D952" i="2"/>
  <c r="E952" i="2" s="1"/>
  <c r="D963" i="2"/>
  <c r="E963" i="2" s="1"/>
  <c r="D1007" i="2"/>
  <c r="E1007" i="2" s="1"/>
  <c r="F1069" i="2"/>
  <c r="G1069" i="2" s="1"/>
  <c r="L966" i="2"/>
  <c r="F996" i="2"/>
  <c r="G996" i="2" s="1"/>
  <c r="L1070" i="2"/>
  <c r="L949" i="2"/>
  <c r="M1023" i="2"/>
  <c r="L1160" i="2"/>
  <c r="L1214" i="2"/>
  <c r="H880" i="2"/>
  <c r="I880" i="2" s="1"/>
  <c r="L993" i="2"/>
  <c r="L1043" i="2"/>
  <c r="E1106" i="2"/>
  <c r="L1106" i="2"/>
  <c r="D1132" i="2"/>
  <c r="E1132" i="2" s="1"/>
  <c r="H1168" i="2"/>
  <c r="I1168" i="2" s="1"/>
  <c r="D1186" i="2"/>
  <c r="E1186" i="2" s="1"/>
  <c r="H1222" i="2"/>
  <c r="I1222" i="2" s="1"/>
  <c r="H1233" i="2"/>
  <c r="I1233" i="2" s="1"/>
  <c r="H1287" i="2"/>
  <c r="I1287" i="2" s="1"/>
  <c r="M1010" i="2"/>
  <c r="D1095" i="2"/>
  <c r="E1095" i="2" s="1"/>
  <c r="L1286" i="2"/>
  <c r="F1097" i="2"/>
  <c r="F1232" i="2"/>
  <c r="G1232" i="2" s="1"/>
  <c r="F1313" i="2"/>
  <c r="G1313" i="2" s="1"/>
  <c r="H1408" i="2"/>
  <c r="I1408" i="2" s="1"/>
  <c r="F753" i="2"/>
  <c r="G753" i="2" s="1"/>
  <c r="M1178" i="2"/>
  <c r="L1259" i="2"/>
  <c r="F1310" i="2"/>
  <c r="G1310" i="2" s="1"/>
  <c r="F976" i="2"/>
  <c r="L1147" i="2"/>
  <c r="L1235" i="2"/>
  <c r="E1326" i="2"/>
  <c r="L1326" i="2"/>
  <c r="L1242" i="2"/>
  <c r="L1272" i="2"/>
  <c r="H1367" i="2"/>
  <c r="I1367" i="2" s="1"/>
  <c r="H1421" i="2"/>
  <c r="I1421" i="2" s="1"/>
  <c r="H1475" i="2"/>
  <c r="I1475" i="2" s="1"/>
  <c r="H1529" i="2"/>
  <c r="I1529" i="2" s="1"/>
  <c r="L1376" i="2"/>
  <c r="L1382" i="2"/>
  <c r="F1417" i="2"/>
  <c r="G1417" i="2" s="1"/>
  <c r="L1426" i="2"/>
  <c r="L1429" i="2"/>
  <c r="L1433" i="2"/>
  <c r="F1481" i="2"/>
  <c r="G1481" i="2" s="1"/>
  <c r="F1542" i="2"/>
  <c r="G1542" i="2" s="1"/>
  <c r="F1569" i="2"/>
  <c r="L1574" i="2"/>
  <c r="E1574" i="2"/>
  <c r="H1020" i="2"/>
  <c r="I1020" i="2" s="1"/>
  <c r="H1219" i="2"/>
  <c r="I1219" i="2" s="1"/>
  <c r="F1334" i="2"/>
  <c r="G1334" i="2" s="1"/>
  <c r="F1400" i="2"/>
  <c r="G1400" i="2" s="1"/>
  <c r="E1521" i="2"/>
  <c r="L1521" i="2"/>
  <c r="M1541" i="2"/>
  <c r="M1546" i="2"/>
  <c r="E1561" i="2"/>
  <c r="L1561" i="2"/>
  <c r="F1589" i="2"/>
  <c r="F1661" i="2"/>
  <c r="G1661" i="2" s="1"/>
  <c r="F1688" i="2"/>
  <c r="G1128" i="2"/>
  <c r="M1128" i="2"/>
  <c r="L1285" i="2"/>
  <c r="D1316" i="2"/>
  <c r="E1316" i="2" s="1"/>
  <c r="D1338" i="2"/>
  <c r="E1338" i="2" s="1"/>
  <c r="H1460" i="2"/>
  <c r="I1460" i="2" s="1"/>
  <c r="D1530" i="2"/>
  <c r="E1530" i="2" s="1"/>
  <c r="L1416" i="2"/>
  <c r="E1484" i="2"/>
  <c r="L1484" i="2"/>
  <c r="L1596" i="2"/>
  <c r="D1616" i="2"/>
  <c r="E1616" i="2" s="1"/>
  <c r="E1647" i="2"/>
  <c r="L1647" i="2"/>
  <c r="L1660" i="2"/>
  <c r="E1690" i="2"/>
  <c r="L1690" i="2"/>
  <c r="F1130" i="2"/>
  <c r="G1130" i="2" s="1"/>
  <c r="E1430" i="2"/>
  <c r="L1430" i="2"/>
  <c r="J1444" i="2"/>
  <c r="O1444" i="2" s="1"/>
  <c r="I1515" i="2"/>
  <c r="N1515" i="2"/>
  <c r="F1181" i="2"/>
  <c r="G1181" i="2" s="1"/>
  <c r="M1672" i="2"/>
  <c r="D1704" i="2"/>
  <c r="E1704" i="2" s="1"/>
  <c r="D1748" i="2"/>
  <c r="E1748" i="2" s="1"/>
  <c r="D1473" i="2"/>
  <c r="E1473" i="2" s="1"/>
  <c r="L1683" i="2"/>
  <c r="L1744" i="2"/>
  <c r="I1618" i="2"/>
  <c r="N1618" i="2"/>
  <c r="H1758" i="2"/>
  <c r="I1758" i="2" s="1"/>
  <c r="H891" i="2"/>
  <c r="F966" i="2"/>
  <c r="G966" i="2" s="1"/>
  <c r="J1030" i="2"/>
  <c r="O1030" i="2" s="1"/>
  <c r="L1039" i="2"/>
  <c r="F1070" i="2"/>
  <c r="G1070" i="2" s="1"/>
  <c r="L1079" i="2"/>
  <c r="L1086" i="2"/>
  <c r="F949" i="2"/>
  <c r="G949" i="2" s="1"/>
  <c r="H1023" i="2"/>
  <c r="I1023" i="2" s="1"/>
  <c r="H908" i="2"/>
  <c r="I908" i="2" s="1"/>
  <c r="F993" i="2"/>
  <c r="G993" i="2" s="1"/>
  <c r="F1043" i="2"/>
  <c r="G1043" i="2" s="1"/>
  <c r="D1109" i="2"/>
  <c r="E1109" i="2" s="1"/>
  <c r="D1119" i="2"/>
  <c r="E1119" i="2" s="1"/>
  <c r="H1250" i="2"/>
  <c r="I1250" i="2" s="1"/>
  <c r="H1304" i="2"/>
  <c r="I1304" i="2" s="1"/>
  <c r="H1314" i="2"/>
  <c r="I1314" i="2" s="1"/>
  <c r="H1010" i="2"/>
  <c r="I1010" i="2" s="1"/>
  <c r="F1286" i="2"/>
  <c r="G1286" i="2" s="1"/>
  <c r="F1266" i="2"/>
  <c r="G1266" i="2" s="1"/>
  <c r="L1332" i="2"/>
  <c r="H1391" i="2"/>
  <c r="I1391" i="2" s="1"/>
  <c r="H1489" i="2"/>
  <c r="I1489" i="2" s="1"/>
  <c r="J1118" i="2"/>
  <c r="O1118" i="2" s="1"/>
  <c r="H1178" i="2"/>
  <c r="I1178" i="2" s="1"/>
  <c r="F1259" i="2"/>
  <c r="G1259" i="2" s="1"/>
  <c r="L1267" i="2"/>
  <c r="L1289" i="2"/>
  <c r="F1320" i="2"/>
  <c r="G1320" i="2" s="1"/>
  <c r="L1245" i="2"/>
  <c r="E1321" i="2"/>
  <c r="L1321" i="2"/>
  <c r="L1358" i="2"/>
  <c r="L1385" i="2"/>
  <c r="L1412" i="2"/>
  <c r="L1439" i="2"/>
  <c r="L1466" i="2"/>
  <c r="F1161" i="2"/>
  <c r="G1161" i="2" s="1"/>
  <c r="L1238" i="2"/>
  <c r="L1241" i="2"/>
  <c r="F1242" i="2"/>
  <c r="G1242" i="2" s="1"/>
  <c r="L1262" i="2"/>
  <c r="F1350" i="2"/>
  <c r="G1350" i="2" s="1"/>
  <c r="H1393" i="2"/>
  <c r="I1393" i="2" s="1"/>
  <c r="H1404" i="2"/>
  <c r="I1404" i="2" s="1"/>
  <c r="H1447" i="2"/>
  <c r="I1447" i="2" s="1"/>
  <c r="H1501" i="2"/>
  <c r="I1501" i="2" s="1"/>
  <c r="J1131" i="2"/>
  <c r="O1131" i="2" s="1"/>
  <c r="H1323" i="2"/>
  <c r="I1323" i="2" s="1"/>
  <c r="F1376" i="2"/>
  <c r="F1429" i="2"/>
  <c r="G1429" i="2" s="1"/>
  <c r="L1476" i="2"/>
  <c r="J1182" i="2"/>
  <c r="O1182" i="2" s="1"/>
  <c r="F1407" i="2"/>
  <c r="G1407" i="2" s="1"/>
  <c r="L1519" i="2"/>
  <c r="L1520" i="2"/>
  <c r="L1527" i="2"/>
  <c r="D1580" i="2"/>
  <c r="E1580" i="2" s="1"/>
  <c r="L1584" i="2"/>
  <c r="E1584" i="2"/>
  <c r="F1671" i="2"/>
  <c r="G1671" i="2" s="1"/>
  <c r="F1698" i="2"/>
  <c r="G1698" i="2" s="1"/>
  <c r="F1715" i="2"/>
  <c r="G1715" i="2" s="1"/>
  <c r="F1749" i="2"/>
  <c r="G1749" i="2" s="1"/>
  <c r="H1763" i="2"/>
  <c r="I1763" i="2" s="1"/>
  <c r="J1145" i="2"/>
  <c r="O1145" i="2" s="1"/>
  <c r="F1285" i="2"/>
  <c r="G1285" i="2" s="1"/>
  <c r="E1557" i="2"/>
  <c r="L1557" i="2"/>
  <c r="M1416" i="2"/>
  <c r="F1609" i="2"/>
  <c r="G1609" i="2" s="1"/>
  <c r="E1691" i="2"/>
  <c r="L1691" i="2"/>
  <c r="E1701" i="2"/>
  <c r="L1701" i="2"/>
  <c r="E1755" i="2"/>
  <c r="L1755" i="2"/>
  <c r="G1256" i="2"/>
  <c r="M1256" i="2"/>
  <c r="N1444" i="2"/>
  <c r="M1582" i="2"/>
  <c r="D1640" i="2"/>
  <c r="E1640" i="2" s="1"/>
  <c r="D1670" i="2"/>
  <c r="E1670" i="2" s="1"/>
  <c r="D1174" i="2"/>
  <c r="E1174" i="2" s="1"/>
  <c r="E1448" i="2"/>
  <c r="L1448" i="2"/>
  <c r="M1683" i="2"/>
  <c r="G1799" i="2"/>
  <c r="M1799" i="2"/>
  <c r="H1571" i="2"/>
  <c r="I1571" i="2" s="1"/>
  <c r="F1673" i="2"/>
  <c r="G1673" i="2" s="1"/>
  <c r="H1902" i="2"/>
  <c r="I1902" i="2" s="1"/>
  <c r="G1965" i="2"/>
  <c r="M1965" i="2"/>
  <c r="L948" i="2"/>
  <c r="L978" i="2"/>
  <c r="L995" i="2"/>
  <c r="L1012" i="2"/>
  <c r="L1029" i="2"/>
  <c r="F881" i="2"/>
  <c r="G881" i="2" s="1"/>
  <c r="F945" i="2"/>
  <c r="G945" i="2" s="1"/>
  <c r="D953" i="2"/>
  <c r="E953" i="2" s="1"/>
  <c r="D965" i="2"/>
  <c r="E965" i="2" s="1"/>
  <c r="H834" i="2"/>
  <c r="I834" i="2" s="1"/>
  <c r="F959" i="2"/>
  <c r="G959" i="2" s="1"/>
  <c r="D1066" i="2"/>
  <c r="E1066" i="2" s="1"/>
  <c r="F1003" i="2"/>
  <c r="G1003" i="2" s="1"/>
  <c r="D1035" i="2"/>
  <c r="E1035" i="2" s="1"/>
  <c r="L1052" i="2"/>
  <c r="L1105" i="2"/>
  <c r="E1105" i="2"/>
  <c r="M891" i="2"/>
  <c r="N1030" i="2"/>
  <c r="L1080" i="2"/>
  <c r="L723" i="2"/>
  <c r="J827" i="2"/>
  <c r="O827" i="2" s="1"/>
  <c r="L1116" i="2"/>
  <c r="L1143" i="2"/>
  <c r="L1170" i="2"/>
  <c r="L1197" i="2"/>
  <c r="L1224" i="2"/>
  <c r="M908" i="2"/>
  <c r="L942" i="2"/>
  <c r="D1102" i="2"/>
  <c r="E1102" i="2" s="1"/>
  <c r="D1133" i="2"/>
  <c r="E1133" i="2" s="1"/>
  <c r="D1187" i="2"/>
  <c r="E1187" i="2" s="1"/>
  <c r="H1223" i="2"/>
  <c r="I1223" i="2" s="1"/>
  <c r="M1250" i="2"/>
  <c r="M1304" i="2"/>
  <c r="M1314" i="2"/>
  <c r="H1123" i="2"/>
  <c r="I1123" i="2" s="1"/>
  <c r="M1188" i="2"/>
  <c r="H934" i="2"/>
  <c r="I934" i="2" s="1"/>
  <c r="H1047" i="2"/>
  <c r="I1047" i="2" s="1"/>
  <c r="F1107" i="2"/>
  <c r="G1107" i="2" s="1"/>
  <c r="F1253" i="2"/>
  <c r="G1253" i="2" s="1"/>
  <c r="D1318" i="2"/>
  <c r="E1318" i="2" s="1"/>
  <c r="M1391" i="2"/>
  <c r="M1489" i="2"/>
  <c r="L1100" i="2"/>
  <c r="N1118" i="2"/>
  <c r="P1118" i="2" s="1"/>
  <c r="H1134" i="2"/>
  <c r="I1134" i="2" s="1"/>
  <c r="H1150" i="2"/>
  <c r="I1150" i="2" s="1"/>
  <c r="L1222" i="2"/>
  <c r="L1269" i="2"/>
  <c r="L1215" i="2"/>
  <c r="F1337" i="2"/>
  <c r="G1337" i="2" s="1"/>
  <c r="F1101" i="2"/>
  <c r="G1101" i="2" s="1"/>
  <c r="F1202" i="2"/>
  <c r="G1202" i="2" s="1"/>
  <c r="D1248" i="2"/>
  <c r="E1248" i="2" s="1"/>
  <c r="D1282" i="2"/>
  <c r="E1282" i="2" s="1"/>
  <c r="E1329" i="2"/>
  <c r="D1344" i="2"/>
  <c r="E1344" i="2" s="1"/>
  <c r="D1364" i="2"/>
  <c r="E1364" i="2" s="1"/>
  <c r="D1368" i="2"/>
  <c r="E1368" i="2" s="1"/>
  <c r="D1374" i="2"/>
  <c r="E1374" i="2" s="1"/>
  <c r="M1393" i="2"/>
  <c r="M1404" i="2"/>
  <c r="D1422" i="2"/>
  <c r="H1485" i="2"/>
  <c r="M1501" i="2"/>
  <c r="H1539" i="2"/>
  <c r="I1539" i="2" s="1"/>
  <c r="M1067" i="2"/>
  <c r="N1131" i="2"/>
  <c r="Q1131" i="2" s="1"/>
  <c r="M1323" i="2"/>
  <c r="F1505" i="2"/>
  <c r="G1505" i="2" s="1"/>
  <c r="F1518" i="2"/>
  <c r="G1518" i="2" s="1"/>
  <c r="L1546" i="2"/>
  <c r="D1570" i="2"/>
  <c r="N1182" i="2"/>
  <c r="P1182" i="2" s="1"/>
  <c r="F1511" i="2"/>
  <c r="G1511" i="2" s="1"/>
  <c r="D1517" i="2"/>
  <c r="E1517" i="2" s="1"/>
  <c r="N1541" i="2"/>
  <c r="L1541" i="2"/>
  <c r="L1548" i="2"/>
  <c r="F1604" i="2"/>
  <c r="G1604" i="2" s="1"/>
  <c r="F1685" i="2"/>
  <c r="G1685" i="2" s="1"/>
  <c r="M1763" i="2"/>
  <c r="N1145" i="2"/>
  <c r="P1145" i="2" s="1"/>
  <c r="L1211" i="2"/>
  <c r="L1322" i="2"/>
  <c r="L1359" i="2"/>
  <c r="L1403" i="2"/>
  <c r="L1440" i="2"/>
  <c r="L1456" i="2"/>
  <c r="D1587" i="2"/>
  <c r="E1587" i="2" s="1"/>
  <c r="E1458" i="2"/>
  <c r="L1458" i="2"/>
  <c r="F1490" i="2"/>
  <c r="G1490" i="2" s="1"/>
  <c r="M1500" i="2"/>
  <c r="L1573" i="2"/>
  <c r="E1573" i="2"/>
  <c r="E1610" i="2"/>
  <c r="L1610" i="2"/>
  <c r="E1620" i="2"/>
  <c r="L1620" i="2"/>
  <c r="F1532" i="2"/>
  <c r="G1532" i="2" s="1"/>
  <c r="D1677" i="2"/>
  <c r="E1677" i="2" s="1"/>
  <c r="H1598" i="2"/>
  <c r="I1598" i="2" s="1"/>
  <c r="F1708" i="2"/>
  <c r="G1708" i="2" s="1"/>
  <c r="D1734" i="2"/>
  <c r="E1734" i="2" s="1"/>
  <c r="D1507" i="2"/>
  <c r="E1507" i="2" s="1"/>
  <c r="F1692" i="2"/>
  <c r="G1692" i="2" s="1"/>
  <c r="F1769" i="2"/>
  <c r="G1769" i="2" s="1"/>
  <c r="G1454" i="2"/>
  <c r="M1454" i="2"/>
  <c r="F1656" i="2"/>
  <c r="G1656" i="2" s="1"/>
  <c r="H1443" i="2"/>
  <c r="I1443" i="2" s="1"/>
  <c r="G1952" i="2"/>
  <c r="M1952" i="2"/>
  <c r="J2005" i="2"/>
  <c r="O2005" i="2" s="1"/>
  <c r="H2444" i="2"/>
  <c r="I2444" i="2" s="1"/>
  <c r="H2645" i="2"/>
  <c r="I2645" i="2" s="1"/>
  <c r="H1730" i="2"/>
  <c r="I1730" i="2" s="1"/>
  <c r="F1762" i="2"/>
  <c r="G1762" i="2" s="1"/>
  <c r="F1806" i="2"/>
  <c r="G1806" i="2" s="1"/>
  <c r="F1833" i="2"/>
  <c r="G1833" i="2" s="1"/>
  <c r="D1895" i="2"/>
  <c r="E1895" i="2" s="1"/>
  <c r="H1904" i="2"/>
  <c r="I1904" i="2" s="1"/>
  <c r="F1931" i="2"/>
  <c r="G1931" i="2" s="1"/>
  <c r="D1939" i="2"/>
  <c r="E1939" i="2" s="1"/>
  <c r="F1766" i="2"/>
  <c r="G1766" i="2" s="1"/>
  <c r="H1877" i="2"/>
  <c r="I1877" i="2" s="1"/>
  <c r="Q1899" i="2"/>
  <c r="D2000" i="2"/>
  <c r="E2000" i="2" s="1"/>
  <c r="E2040" i="2"/>
  <c r="L2040" i="2"/>
  <c r="F2055" i="2"/>
  <c r="G2055" i="2" s="1"/>
  <c r="E2064" i="2"/>
  <c r="L2064" i="2"/>
  <c r="F2022" i="2"/>
  <c r="G2022" i="2" s="1"/>
  <c r="D2042" i="2"/>
  <c r="E2042" i="2" s="1"/>
  <c r="F2057" i="2"/>
  <c r="G2057" i="2" s="1"/>
  <c r="F2104" i="2"/>
  <c r="G2104" i="2" s="1"/>
  <c r="H2235" i="2"/>
  <c r="I2235" i="2" s="1"/>
  <c r="E1707" i="2"/>
  <c r="L1707" i="2"/>
  <c r="E1854" i="2"/>
  <c r="L1854" i="2"/>
  <c r="D1959" i="2"/>
  <c r="E1959" i="2" s="1"/>
  <c r="H1973" i="2"/>
  <c r="I1973" i="2" s="1"/>
  <c r="D2180" i="2"/>
  <c r="E2180" i="2" s="1"/>
  <c r="E1802" i="2"/>
  <c r="L1802" i="2"/>
  <c r="E1956" i="2"/>
  <c r="L1956" i="2"/>
  <c r="G2011" i="2"/>
  <c r="M2011" i="2"/>
  <c r="E2087" i="2"/>
  <c r="L2087" i="2"/>
  <c r="G2164" i="2"/>
  <c r="M2164" i="2"/>
  <c r="H2315" i="2"/>
  <c r="I2315" i="2" s="1"/>
  <c r="H2343" i="2"/>
  <c r="I2343" i="2" s="1"/>
  <c r="D2101" i="2"/>
  <c r="E2101" i="2" s="1"/>
  <c r="F2370" i="2"/>
  <c r="G2370" i="2" s="1"/>
  <c r="F2155" i="2"/>
  <c r="G2155" i="2" s="1"/>
  <c r="H2397" i="2"/>
  <c r="I2397" i="2" s="1"/>
  <c r="H2067" i="2"/>
  <c r="I2067" i="2" s="1"/>
  <c r="H2348" i="2"/>
  <c r="I2348" i="2" s="1"/>
  <c r="D2362" i="2"/>
  <c r="E2362" i="2" s="1"/>
  <c r="F2391" i="2"/>
  <c r="G2391" i="2" s="1"/>
  <c r="Q2526" i="2"/>
  <c r="F2534" i="2"/>
  <c r="G2534" i="2" s="1"/>
  <c r="Q2580" i="2"/>
  <c r="D2615" i="2"/>
  <c r="E2615" i="2" s="1"/>
  <c r="F2712" i="2"/>
  <c r="G2712" i="2" s="1"/>
  <c r="H2086" i="2"/>
  <c r="I2086" i="2" s="1"/>
  <c r="E2111" i="2"/>
  <c r="L2111" i="2"/>
  <c r="H2299" i="2"/>
  <c r="I2299" i="2" s="1"/>
  <c r="F2679" i="2"/>
  <c r="G2679" i="2" s="1"/>
  <c r="F2709" i="2"/>
  <c r="G2709" i="2" s="1"/>
  <c r="F2750" i="2"/>
  <c r="G2750" i="2" s="1"/>
  <c r="Q2817" i="2"/>
  <c r="D2825" i="2"/>
  <c r="E2825" i="2" s="1"/>
  <c r="Q2916" i="2"/>
  <c r="H2649" i="2"/>
  <c r="I2649" i="2" s="1"/>
  <c r="F2294" i="2"/>
  <c r="G2294" i="2" s="1"/>
  <c r="L2345" i="2"/>
  <c r="E2345" i="2"/>
  <c r="D2466" i="2"/>
  <c r="E2466" i="2" s="1"/>
  <c r="E2628" i="2"/>
  <c r="L2628" i="2"/>
  <c r="F2693" i="2"/>
  <c r="G2693" i="2" s="1"/>
  <c r="H2730" i="2"/>
  <c r="I2730" i="2" s="1"/>
  <c r="F2644" i="2"/>
  <c r="G2644" i="2" s="1"/>
  <c r="L2363" i="2"/>
  <c r="E2363" i="2"/>
  <c r="F2581" i="2"/>
  <c r="G2581" i="2" s="1"/>
  <c r="F2738" i="2"/>
  <c r="G2738" i="2" s="1"/>
  <c r="D2869" i="2"/>
  <c r="E2869" i="2" s="1"/>
  <c r="D2897" i="2"/>
  <c r="E2897" i="2" s="1"/>
  <c r="F2924" i="2"/>
  <c r="G2924" i="2" s="1"/>
  <c r="H2304" i="2"/>
  <c r="I2304" i="2" s="1"/>
  <c r="H2682" i="2"/>
  <c r="I2682" i="2" s="1"/>
  <c r="F2135" i="2"/>
  <c r="G2135" i="2" s="1"/>
  <c r="F2537" i="2"/>
  <c r="G2537" i="2" s="1"/>
  <c r="G1340" i="2"/>
  <c r="M1340" i="2"/>
  <c r="G1733" i="2"/>
  <c r="M1733" i="2"/>
  <c r="F1638" i="2"/>
  <c r="G1638" i="2" s="1"/>
  <c r="H1764" i="2"/>
  <c r="I1764" i="2" s="1"/>
  <c r="D1778" i="2"/>
  <c r="E1778" i="2" s="1"/>
  <c r="F1796" i="2"/>
  <c r="G1796" i="2" s="1"/>
  <c r="F1820" i="2"/>
  <c r="G1820" i="2" s="1"/>
  <c r="D1824" i="2"/>
  <c r="E1824" i="2" s="1"/>
  <c r="F1847" i="2"/>
  <c r="G1847" i="2" s="1"/>
  <c r="D1851" i="2"/>
  <c r="E1851" i="2" s="1"/>
  <c r="D1878" i="2"/>
  <c r="E1878" i="2" s="1"/>
  <c r="H1914" i="2"/>
  <c r="I1914" i="2" s="1"/>
  <c r="D1922" i="2"/>
  <c r="E1922" i="2" s="1"/>
  <c r="H1424" i="2"/>
  <c r="I1424" i="2" s="1"/>
  <c r="D1785" i="2"/>
  <c r="E1785" i="2" s="1"/>
  <c r="D1841" i="2"/>
  <c r="E1841" i="2" s="1"/>
  <c r="M1877" i="2"/>
  <c r="H1901" i="2"/>
  <c r="I1901" i="2" s="1"/>
  <c r="H1911" i="2"/>
  <c r="I1911" i="2" s="1"/>
  <c r="H1921" i="2"/>
  <c r="I1921" i="2" s="1"/>
  <c r="H1958" i="2"/>
  <c r="I1958" i="2" s="1"/>
  <c r="H1995" i="2"/>
  <c r="I1995" i="2" s="1"/>
  <c r="D2015" i="2"/>
  <c r="E2015" i="2" s="1"/>
  <c r="D1978" i="2"/>
  <c r="E1978" i="2" s="1"/>
  <c r="D2025" i="2"/>
  <c r="E2025" i="2" s="1"/>
  <c r="D2068" i="2"/>
  <c r="E2068" i="2" s="1"/>
  <c r="D1924" i="2"/>
  <c r="E1924" i="2" s="1"/>
  <c r="F2033" i="2"/>
  <c r="G2033" i="2" s="1"/>
  <c r="F2185" i="2"/>
  <c r="G2185" i="2" s="1"/>
  <c r="H2252" i="2"/>
  <c r="I2252" i="2" s="1"/>
  <c r="F1805" i="2"/>
  <c r="G1805" i="2" s="1"/>
  <c r="D1817" i="2"/>
  <c r="E1817" i="2" s="1"/>
  <c r="H1993" i="2"/>
  <c r="I1993" i="2" s="1"/>
  <c r="E1741" i="2"/>
  <c r="L1741" i="2"/>
  <c r="E2097" i="2"/>
  <c r="L2097" i="2"/>
  <c r="E2112" i="2"/>
  <c r="L2112" i="2"/>
  <c r="D2168" i="2"/>
  <c r="E2168" i="2" s="1"/>
  <c r="H1754" i="2"/>
  <c r="I1754" i="2" s="1"/>
  <c r="F1925" i="2"/>
  <c r="G1925" i="2" s="1"/>
  <c r="I1872" i="2"/>
  <c r="N1872" i="2"/>
  <c r="P1872" i="2" s="1"/>
  <c r="E2270" i="2"/>
  <c r="L2270" i="2"/>
  <c r="D2253" i="2"/>
  <c r="E2253" i="2" s="1"/>
  <c r="H2267" i="2"/>
  <c r="I2267" i="2" s="1"/>
  <c r="H2407" i="2"/>
  <c r="I2407" i="2" s="1"/>
  <c r="J2586" i="2"/>
  <c r="O2586" i="2" s="1"/>
  <c r="F2128" i="2"/>
  <c r="G2128" i="2" s="1"/>
  <c r="Q2472" i="2"/>
  <c r="D2507" i="2"/>
  <c r="E2507" i="2" s="1"/>
  <c r="D2561" i="2"/>
  <c r="E2561" i="2" s="1"/>
  <c r="F2052" i="2"/>
  <c r="G2052" i="2" s="1"/>
  <c r="D2310" i="2"/>
  <c r="E2310" i="2" s="1"/>
  <c r="G2364" i="2"/>
  <c r="M2364" i="2"/>
  <c r="E2401" i="2"/>
  <c r="L2401" i="2"/>
  <c r="F2697" i="2"/>
  <c r="G2697" i="2" s="1"/>
  <c r="F2733" i="2"/>
  <c r="G2733" i="2" s="1"/>
  <c r="D2819" i="2"/>
  <c r="E2819" i="2" s="1"/>
  <c r="Q2835" i="2"/>
  <c r="L2294" i="2"/>
  <c r="H2374" i="2"/>
  <c r="I2374" i="2" s="1"/>
  <c r="H2696" i="2"/>
  <c r="I2696" i="2" s="1"/>
  <c r="M2730" i="2"/>
  <c r="H2779" i="2"/>
  <c r="I2779" i="2" s="1"/>
  <c r="E2510" i="2"/>
  <c r="L2510" i="2"/>
  <c r="F2767" i="2"/>
  <c r="G2767" i="2" s="1"/>
  <c r="F2870" i="2"/>
  <c r="G2870" i="2" s="1"/>
  <c r="H2928" i="2"/>
  <c r="I2928" i="2" s="1"/>
  <c r="G2284" i="2"/>
  <c r="M2284" i="2"/>
  <c r="M2757" i="2"/>
  <c r="G2491" i="2"/>
  <c r="E2266" i="2"/>
  <c r="L2266" i="2"/>
  <c r="N2279" i="2"/>
  <c r="F2346" i="2"/>
  <c r="G2346" i="2" s="1"/>
  <c r="F2554" i="2"/>
  <c r="G2554" i="2" s="1"/>
  <c r="F2778" i="2"/>
  <c r="G2778" i="2" s="1"/>
  <c r="F1370" i="2"/>
  <c r="G1370" i="2" s="1"/>
  <c r="F1437" i="2"/>
  <c r="G1437" i="2" s="1"/>
  <c r="D1590" i="2"/>
  <c r="E1590" i="2" s="1"/>
  <c r="F1375" i="2"/>
  <c r="G1375" i="2" s="1"/>
  <c r="H1172" i="2"/>
  <c r="I1172" i="2" s="1"/>
  <c r="J1239" i="2"/>
  <c r="O1239" i="2" s="1"/>
  <c r="F1397" i="2"/>
  <c r="G1397" i="2" s="1"/>
  <c r="F1464" i="2"/>
  <c r="G1464" i="2" s="1"/>
  <c r="F1494" i="2"/>
  <c r="G1494" i="2" s="1"/>
  <c r="D1563" i="2"/>
  <c r="E1563" i="2" s="1"/>
  <c r="F1593" i="2"/>
  <c r="G1593" i="2" s="1"/>
  <c r="L1613" i="2"/>
  <c r="F1637" i="2"/>
  <c r="G1637" i="2" s="1"/>
  <c r="L1643" i="2"/>
  <c r="F1663" i="2"/>
  <c r="G1663" i="2" s="1"/>
  <c r="F1674" i="2"/>
  <c r="G1674" i="2" s="1"/>
  <c r="L1694" i="2"/>
  <c r="F1718" i="2"/>
  <c r="G1718" i="2" s="1"/>
  <c r="E1728" i="2"/>
  <c r="L1728" i="2"/>
  <c r="E1782" i="2"/>
  <c r="L1782" i="2"/>
  <c r="J1111" i="2"/>
  <c r="O1111" i="2" s="1"/>
  <c r="L1467" i="2"/>
  <c r="F1488" i="2"/>
  <c r="G1488" i="2" s="1"/>
  <c r="D1599" i="2"/>
  <c r="E1599" i="2" s="1"/>
  <c r="D1633" i="2"/>
  <c r="E1633" i="2" s="1"/>
  <c r="D1650" i="2"/>
  <c r="E1650" i="2" s="1"/>
  <c r="D1680" i="2"/>
  <c r="E1680" i="2" s="1"/>
  <c r="L1566" i="2"/>
  <c r="F1601" i="2"/>
  <c r="G1601" i="2" s="1"/>
  <c r="L1663" i="2"/>
  <c r="M1713" i="2"/>
  <c r="H1723" i="2"/>
  <c r="I1723" i="2" s="1"/>
  <c r="M1814" i="2"/>
  <c r="D1362" i="2"/>
  <c r="E1362" i="2" s="1"/>
  <c r="F1600" i="2"/>
  <c r="G1600" i="2" s="1"/>
  <c r="M1659" i="2"/>
  <c r="L1674" i="2"/>
  <c r="M1706" i="2"/>
  <c r="F1735" i="2"/>
  <c r="G1735" i="2" s="1"/>
  <c r="E1786" i="2"/>
  <c r="L1786" i="2"/>
  <c r="H1562" i="2"/>
  <c r="I1562" i="2" s="1"/>
  <c r="L1571" i="2"/>
  <c r="H1635" i="2"/>
  <c r="I1635" i="2" s="1"/>
  <c r="L1656" i="2"/>
  <c r="H1665" i="2"/>
  <c r="I1665" i="2" s="1"/>
  <c r="H1165" i="2"/>
  <c r="I1165" i="2" s="1"/>
  <c r="L1287" i="2"/>
  <c r="M1676" i="2"/>
  <c r="D1811" i="2"/>
  <c r="E1811" i="2" s="1"/>
  <c r="F1830" i="2"/>
  <c r="G1830" i="2" s="1"/>
  <c r="D1838" i="2"/>
  <c r="E1838" i="2" s="1"/>
  <c r="L1865" i="2"/>
  <c r="F1874" i="2"/>
  <c r="G1874" i="2" s="1"/>
  <c r="M1901" i="2"/>
  <c r="L1905" i="2"/>
  <c r="F1611" i="2"/>
  <c r="G1611" i="2" s="1"/>
  <c r="D1853" i="2"/>
  <c r="E1853" i="2" s="1"/>
  <c r="M1904" i="2"/>
  <c r="M1914" i="2"/>
  <c r="M1958" i="2"/>
  <c r="L1781" i="2"/>
  <c r="F1970" i="2"/>
  <c r="G1970" i="2" s="1"/>
  <c r="E1986" i="2"/>
  <c r="L1986" i="2"/>
  <c r="H1625" i="2"/>
  <c r="I1625" i="2" s="1"/>
  <c r="F1699" i="2"/>
  <c r="G1699" i="2" s="1"/>
  <c r="F1866" i="2"/>
  <c r="G1866" i="2" s="1"/>
  <c r="F1984" i="2"/>
  <c r="G1984" i="2" s="1"/>
  <c r="L2005" i="2"/>
  <c r="F2072" i="2"/>
  <c r="G2072" i="2" s="1"/>
  <c r="H2174" i="2"/>
  <c r="I2174" i="2" s="1"/>
  <c r="J2238" i="2"/>
  <c r="O2238" i="2" s="1"/>
  <c r="M1949" i="2"/>
  <c r="H2054" i="2"/>
  <c r="I2054" i="2" s="1"/>
  <c r="D2153" i="2"/>
  <c r="E2153" i="2" s="1"/>
  <c r="F2166" i="2"/>
  <c r="G2166" i="2" s="1"/>
  <c r="F2196" i="2"/>
  <c r="N2238" i="2"/>
  <c r="P2238" i="2" s="1"/>
  <c r="M1544" i="2"/>
  <c r="D1753" i="2"/>
  <c r="E1753" i="2" s="1"/>
  <c r="E1870" i="2"/>
  <c r="L1870" i="2"/>
  <c r="H2050" i="2"/>
  <c r="I2050" i="2" s="1"/>
  <c r="D2124" i="2"/>
  <c r="E2124" i="2" s="1"/>
  <c r="M1754" i="2"/>
  <c r="M1844" i="2"/>
  <c r="E1881" i="2"/>
  <c r="L1881" i="2"/>
  <c r="H1966" i="2"/>
  <c r="I1966" i="2" s="1"/>
  <c r="L2070" i="2"/>
  <c r="D2216" i="2"/>
  <c r="E2216" i="2" s="1"/>
  <c r="Q2454" i="2"/>
  <c r="H2461" i="2"/>
  <c r="I2461" i="2" s="1"/>
  <c r="M2067" i="2"/>
  <c r="M2272" i="2"/>
  <c r="G2272" i="2"/>
  <c r="Q2418" i="2"/>
  <c r="N2427" i="2"/>
  <c r="D2453" i="2"/>
  <c r="E2453" i="2" s="1"/>
  <c r="N2586" i="2"/>
  <c r="G2603" i="2"/>
  <c r="F2759" i="2"/>
  <c r="G2759" i="2" s="1"/>
  <c r="E2283" i="2"/>
  <c r="L2283" i="2"/>
  <c r="G2438" i="2"/>
  <c r="M2438" i="2"/>
  <c r="E2563" i="2"/>
  <c r="L2563" i="2"/>
  <c r="F2687" i="2"/>
  <c r="G2687" i="2" s="1"/>
  <c r="F2740" i="2"/>
  <c r="G2740" i="2" s="1"/>
  <c r="G2763" i="2"/>
  <c r="M2763" i="2"/>
  <c r="Q2787" i="2"/>
  <c r="J2802" i="2"/>
  <c r="O2802" i="2" s="1"/>
  <c r="L2806" i="2"/>
  <c r="F2501" i="2"/>
  <c r="G2501" i="2" s="1"/>
  <c r="G2734" i="2"/>
  <c r="M2734" i="2"/>
  <c r="G2383" i="2"/>
  <c r="M2383" i="2"/>
  <c r="F2608" i="2"/>
  <c r="G2608" i="2" s="1"/>
  <c r="M2645" i="2"/>
  <c r="L2676" i="2"/>
  <c r="E2676" i="2"/>
  <c r="D2699" i="2"/>
  <c r="E2699" i="2" s="1"/>
  <c r="M2779" i="2"/>
  <c r="M2696" i="2"/>
  <c r="H2246" i="2"/>
  <c r="I2246" i="2" s="1"/>
  <c r="G2556" i="2"/>
  <c r="M2556" i="2"/>
  <c r="F2804" i="2"/>
  <c r="G2804" i="2" s="1"/>
  <c r="H2847" i="2"/>
  <c r="I2847" i="2" s="1"/>
  <c r="H2877" i="2"/>
  <c r="I2877" i="2" s="1"/>
  <c r="F2121" i="2"/>
  <c r="G2121" i="2" s="1"/>
  <c r="H2202" i="2"/>
  <c r="I2202" i="2" s="1"/>
  <c r="E2780" i="2"/>
  <c r="L2780" i="2"/>
  <c r="M2358" i="2"/>
  <c r="E2402" i="2"/>
  <c r="L2402" i="2"/>
  <c r="H2736" i="2"/>
  <c r="I2736" i="2" s="1"/>
  <c r="F2796" i="2"/>
  <c r="G2796" i="2" s="1"/>
  <c r="H1138" i="2"/>
  <c r="I1138" i="2" s="1"/>
  <c r="F1346" i="2"/>
  <c r="G1346" i="2" s="1"/>
  <c r="F1390" i="2"/>
  <c r="G1390" i="2" s="1"/>
  <c r="F1467" i="2"/>
  <c r="G1467" i="2" s="1"/>
  <c r="H1713" i="2"/>
  <c r="I1713" i="2" s="1"/>
  <c r="F1767" i="2"/>
  <c r="G1767" i="2" s="1"/>
  <c r="H1659" i="2"/>
  <c r="I1659" i="2" s="1"/>
  <c r="M1696" i="2"/>
  <c r="H1706" i="2"/>
  <c r="I1706" i="2" s="1"/>
  <c r="M1750" i="2"/>
  <c r="G1788" i="2"/>
  <c r="L1404" i="2"/>
  <c r="M1709" i="2"/>
  <c r="M1758" i="2"/>
  <c r="L1673" i="2"/>
  <c r="H1676" i="2"/>
  <c r="I1676" i="2" s="1"/>
  <c r="M1700" i="2"/>
  <c r="D1737" i="2"/>
  <c r="E1737" i="2" s="1"/>
  <c r="M1764" i="2"/>
  <c r="L1797" i="2"/>
  <c r="H1813" i="2"/>
  <c r="I1813" i="2" s="1"/>
  <c r="L1821" i="2"/>
  <c r="D1848" i="2"/>
  <c r="E1848" i="2" s="1"/>
  <c r="F1857" i="2"/>
  <c r="G1857" i="2" s="1"/>
  <c r="F1884" i="2"/>
  <c r="G1884" i="2" s="1"/>
  <c r="M1911" i="2"/>
  <c r="F1948" i="2"/>
  <c r="G1948" i="2" s="1"/>
  <c r="F2012" i="2"/>
  <c r="G2012" i="2" s="1"/>
  <c r="M1443" i="2"/>
  <c r="D1880" i="2"/>
  <c r="E1880" i="2" s="1"/>
  <c r="F1938" i="2"/>
  <c r="G1938" i="2" s="1"/>
  <c r="D1976" i="2"/>
  <c r="E1976" i="2" s="1"/>
  <c r="E2059" i="2"/>
  <c r="L2059" i="2"/>
  <c r="D1935" i="2"/>
  <c r="E1935" i="2" s="1"/>
  <c r="F2030" i="2"/>
  <c r="G2030" i="2" s="1"/>
  <c r="N1544" i="2"/>
  <c r="L1761" i="2"/>
  <c r="H1844" i="2"/>
  <c r="I1844" i="2" s="1"/>
  <c r="M2005" i="2"/>
  <c r="D2076" i="2"/>
  <c r="E2076" i="2" s="1"/>
  <c r="M2029" i="2"/>
  <c r="N2289" i="2"/>
  <c r="M2299" i="2"/>
  <c r="F2306" i="2"/>
  <c r="G2306" i="2" s="1"/>
  <c r="M2444" i="2"/>
  <c r="F2515" i="2"/>
  <c r="G2515" i="2" s="1"/>
  <c r="E2579" i="2"/>
  <c r="L2030" i="2"/>
  <c r="G2262" i="2"/>
  <c r="E2290" i="2"/>
  <c r="L2290" i="2"/>
  <c r="F2316" i="2"/>
  <c r="G2316" i="2" s="1"/>
  <c r="H2414" i="2"/>
  <c r="I2414" i="2" s="1"/>
  <c r="H2616" i="2"/>
  <c r="I2616" i="2" s="1"/>
  <c r="D1897" i="2"/>
  <c r="E1897" i="2" s="1"/>
  <c r="E2094" i="2"/>
  <c r="L2094" i="2"/>
  <c r="H2250" i="2"/>
  <c r="I2250" i="2" s="1"/>
  <c r="F2295" i="2"/>
  <c r="G2295" i="2" s="1"/>
  <c r="E2376" i="2"/>
  <c r="L2376" i="2"/>
  <c r="F2388" i="2"/>
  <c r="G2388" i="2" s="1"/>
  <c r="N2478" i="2"/>
  <c r="D2612" i="2"/>
  <c r="E2612" i="2" s="1"/>
  <c r="G2058" i="2"/>
  <c r="M2058" i="2"/>
  <c r="E2493" i="2"/>
  <c r="L2493" i="2"/>
  <c r="H2703" i="2"/>
  <c r="I2703" i="2" s="1"/>
  <c r="F2720" i="2"/>
  <c r="G2720" i="2" s="1"/>
  <c r="H2790" i="2"/>
  <c r="I2790" i="2" s="1"/>
  <c r="J2812" i="2"/>
  <c r="O2812" i="2" s="1"/>
  <c r="F2820" i="2"/>
  <c r="G2820" i="2" s="1"/>
  <c r="F2901" i="2"/>
  <c r="G2901" i="2" s="1"/>
  <c r="D2303" i="2"/>
  <c r="E2303" i="2" s="1"/>
  <c r="E2456" i="2"/>
  <c r="L2456" i="2"/>
  <c r="D2747" i="2"/>
  <c r="E2747" i="2" s="1"/>
  <c r="H2455" i="2"/>
  <c r="I2455" i="2" s="1"/>
  <c r="Q2619" i="2"/>
  <c r="G2627" i="2"/>
  <c r="M2627" i="2"/>
  <c r="D2049" i="2"/>
  <c r="E2049" i="2" s="1"/>
  <c r="H2439" i="2"/>
  <c r="I2439" i="2" s="1"/>
  <c r="D2777" i="2"/>
  <c r="E2777" i="2" s="1"/>
  <c r="D2794" i="2"/>
  <c r="E2794" i="2" s="1"/>
  <c r="F2814" i="2"/>
  <c r="G2814" i="2" s="1"/>
  <c r="D2880" i="2"/>
  <c r="E2880" i="2" s="1"/>
  <c r="D2666" i="2"/>
  <c r="E2666" i="2" s="1"/>
  <c r="D2642" i="2"/>
  <c r="E2642" i="2" s="1"/>
  <c r="F2714" i="2"/>
  <c r="G2714" i="2" s="1"/>
  <c r="F2617" i="2"/>
  <c r="G2617" i="2" s="1"/>
  <c r="F2320" i="2"/>
  <c r="G2320" i="2" s="1"/>
  <c r="H1696" i="2"/>
  <c r="I1696" i="2" s="1"/>
  <c r="H1750" i="2"/>
  <c r="I1750" i="2" s="1"/>
  <c r="H1709" i="2"/>
  <c r="I1709" i="2" s="1"/>
  <c r="G1679" i="2"/>
  <c r="M1679" i="2"/>
  <c r="L1804" i="2"/>
  <c r="L1831" i="2"/>
  <c r="F1840" i="2"/>
  <c r="G1840" i="2" s="1"/>
  <c r="F1867" i="2"/>
  <c r="G1867" i="2" s="1"/>
  <c r="D1875" i="2"/>
  <c r="E1875" i="2" s="1"/>
  <c r="D1929" i="2"/>
  <c r="E1929" i="2" s="1"/>
  <c r="L1572" i="2"/>
  <c r="F1602" i="2"/>
  <c r="G1602" i="2" s="1"/>
  <c r="L1727" i="2"/>
  <c r="F1790" i="2"/>
  <c r="G1790" i="2" s="1"/>
  <c r="D1809" i="2"/>
  <c r="E1809" i="2" s="1"/>
  <c r="D1825" i="2"/>
  <c r="E1825" i="2" s="1"/>
  <c r="H1860" i="2"/>
  <c r="I1860" i="2" s="1"/>
  <c r="D1892" i="2"/>
  <c r="E1892" i="2" s="1"/>
  <c r="D1987" i="2"/>
  <c r="E1987" i="2" s="1"/>
  <c r="H2009" i="2"/>
  <c r="I2009" i="2" s="1"/>
  <c r="E1721" i="2"/>
  <c r="L1721" i="2"/>
  <c r="E1751" i="2"/>
  <c r="L1751" i="2"/>
  <c r="D1908" i="2"/>
  <c r="E1908" i="2" s="1"/>
  <c r="J2259" i="2"/>
  <c r="O2259" i="2" s="1"/>
  <c r="M1993" i="2"/>
  <c r="H2066" i="2"/>
  <c r="I2066" i="2" s="1"/>
  <c r="D2090" i="2"/>
  <c r="E2090" i="2" s="1"/>
  <c r="J2255" i="2"/>
  <c r="O2255" i="2" s="1"/>
  <c r="D2291" i="2"/>
  <c r="E2291" i="2" s="1"/>
  <c r="J1544" i="2"/>
  <c r="O1544" i="2" s="1"/>
  <c r="F1957" i="2"/>
  <c r="G1957" i="2" s="1"/>
  <c r="N2005" i="2"/>
  <c r="H2013" i="2"/>
  <c r="I2013" i="2" s="1"/>
  <c r="F2091" i="2"/>
  <c r="G2091" i="2" s="1"/>
  <c r="D2175" i="2"/>
  <c r="E2175" i="2" s="1"/>
  <c r="F1776" i="2"/>
  <c r="G1776" i="2" s="1"/>
  <c r="M2586" i="2"/>
  <c r="E2317" i="2"/>
  <c r="L2317" i="2"/>
  <c r="H2525" i="2"/>
  <c r="I2525" i="2" s="1"/>
  <c r="F2236" i="2"/>
  <c r="G2236" i="2" s="1"/>
  <c r="H2441" i="2"/>
  <c r="I2441" i="2" s="1"/>
  <c r="D2504" i="2"/>
  <c r="E2504" i="2" s="1"/>
  <c r="F2541" i="2"/>
  <c r="G2541" i="2" s="1"/>
  <c r="D2558" i="2"/>
  <c r="E2558" i="2" s="1"/>
  <c r="F2722" i="2"/>
  <c r="G2722" i="2" s="1"/>
  <c r="F2277" i="2"/>
  <c r="G2277" i="2" s="1"/>
  <c r="G2286" i="2"/>
  <c r="M2286" i="2"/>
  <c r="D2667" i="2"/>
  <c r="E2667" i="2" s="1"/>
  <c r="L2693" i="2"/>
  <c r="D2704" i="2"/>
  <c r="E2704" i="2" s="1"/>
  <c r="F2741" i="2"/>
  <c r="G2741" i="2" s="1"/>
  <c r="H2757" i="2"/>
  <c r="I2757" i="2" s="1"/>
  <c r="F2806" i="2"/>
  <c r="G2806" i="2" s="1"/>
  <c r="E2822" i="2"/>
  <c r="L2822" i="2"/>
  <c r="L2380" i="2"/>
  <c r="E2380" i="2"/>
  <c r="D2686" i="2"/>
  <c r="E2686" i="2" s="1"/>
  <c r="F2536" i="2"/>
  <c r="G2536" i="2" s="1"/>
  <c r="E2784" i="2"/>
  <c r="L2784" i="2"/>
  <c r="Q2889" i="2"/>
  <c r="L2906" i="2"/>
  <c r="E2906" i="2"/>
  <c r="D2774" i="2"/>
  <c r="E2774" i="2" s="1"/>
  <c r="F2511" i="2"/>
  <c r="G2511" i="2" s="1"/>
  <c r="E2601" i="2"/>
  <c r="L2601" i="2"/>
  <c r="D2669" i="2"/>
  <c r="E2669" i="2" s="1"/>
  <c r="F2723" i="2"/>
  <c r="G2723" i="2" s="1"/>
  <c r="H2891" i="2"/>
  <c r="I2891" i="2" s="1"/>
  <c r="F2108" i="2"/>
  <c r="G2108" i="2" s="1"/>
  <c r="F2340" i="2"/>
  <c r="G2340" i="2" s="1"/>
  <c r="L2020" i="2"/>
  <c r="E2243" i="2"/>
  <c r="L2243" i="2"/>
  <c r="J2279" i="2"/>
  <c r="O2279" i="2" s="1"/>
  <c r="G2297" i="2"/>
  <c r="H2358" i="2"/>
  <c r="I2358" i="2" s="1"/>
  <c r="F2273" i="2"/>
  <c r="G2273" i="2" s="1"/>
  <c r="Q2508" i="2"/>
  <c r="L1328" i="2"/>
  <c r="F1383" i="2"/>
  <c r="G1383" i="2" s="1"/>
  <c r="F1434" i="2"/>
  <c r="G1434" i="2" s="1"/>
  <c r="H888" i="2"/>
  <c r="I888" i="2" s="1"/>
  <c r="F1471" i="2"/>
  <c r="G1471" i="2" s="1"/>
  <c r="F1508" i="2"/>
  <c r="G1508" i="2" s="1"/>
  <c r="F1537" i="2"/>
  <c r="G1537" i="2" s="1"/>
  <c r="F1538" i="2"/>
  <c r="G1538" i="2" s="1"/>
  <c r="H1595" i="2"/>
  <c r="I1595" i="2" s="1"/>
  <c r="F1627" i="2"/>
  <c r="G1627" i="2" s="1"/>
  <c r="H1686" i="2"/>
  <c r="I1686" i="2" s="1"/>
  <c r="D1768" i="2"/>
  <c r="E1768" i="2" s="1"/>
  <c r="H1740" i="2"/>
  <c r="I1740" i="2" s="1"/>
  <c r="L1710" i="2"/>
  <c r="H1605" i="2"/>
  <c r="I1605" i="2" s="1"/>
  <c r="F1682" i="2"/>
  <c r="G1682" i="2" s="1"/>
  <c r="M1730" i="2"/>
  <c r="L1814" i="2"/>
  <c r="F1823" i="2"/>
  <c r="G1823" i="2" s="1"/>
  <c r="D1858" i="2"/>
  <c r="E1858" i="2" s="1"/>
  <c r="D1912" i="2"/>
  <c r="E1912" i="2" s="1"/>
  <c r="M1921" i="2"/>
  <c r="F1955" i="2"/>
  <c r="G1955" i="2" s="1"/>
  <c r="L1443" i="2"/>
  <c r="D1714" i="2"/>
  <c r="E1714" i="2" s="1"/>
  <c r="D1724" i="2"/>
  <c r="E1724" i="2" s="1"/>
  <c r="D1726" i="2"/>
  <c r="E1726" i="2" s="1"/>
  <c r="H1803" i="2"/>
  <c r="I1803" i="2" s="1"/>
  <c r="M1813" i="2"/>
  <c r="D1836" i="2"/>
  <c r="E1836" i="2" s="1"/>
  <c r="F1850" i="2"/>
  <c r="G1850" i="2" s="1"/>
  <c r="D1944" i="2"/>
  <c r="E1944" i="2" s="1"/>
  <c r="M2009" i="2"/>
  <c r="F1781" i="2"/>
  <c r="G1781" i="2" s="1"/>
  <c r="F1827" i="2"/>
  <c r="G1827" i="2" s="1"/>
  <c r="Q2034" i="2"/>
  <c r="E1843" i="2"/>
  <c r="L1843" i="2"/>
  <c r="F1989" i="2"/>
  <c r="G1989" i="2" s="1"/>
  <c r="F2032" i="2"/>
  <c r="G2032" i="2" s="1"/>
  <c r="E2081" i="2"/>
  <c r="L2081" i="2"/>
  <c r="H2191" i="2"/>
  <c r="I2191" i="2" s="1"/>
  <c r="N2259" i="2"/>
  <c r="F1951" i="2"/>
  <c r="G1951" i="2" s="1"/>
  <c r="F1953" i="2"/>
  <c r="G1953" i="2" s="1"/>
  <c r="M1973" i="2"/>
  <c r="H2105" i="2"/>
  <c r="I2105" i="2" s="1"/>
  <c r="D2139" i="2"/>
  <c r="E2139" i="2" s="1"/>
  <c r="H2159" i="2"/>
  <c r="I2159" i="2" s="1"/>
  <c r="D2190" i="2"/>
  <c r="E2190" i="2" s="1"/>
  <c r="N2255" i="2"/>
  <c r="F1761" i="2"/>
  <c r="G1761" i="2" s="1"/>
  <c r="H1962" i="2"/>
  <c r="I1962" i="2" s="1"/>
  <c r="F2070" i="2"/>
  <c r="G2070" i="2" s="1"/>
  <c r="F2163" i="2"/>
  <c r="G2163" i="2" s="1"/>
  <c r="J2289" i="2"/>
  <c r="O2289" i="2" s="1"/>
  <c r="F2300" i="2"/>
  <c r="G2300" i="2" s="1"/>
  <c r="H2328" i="2"/>
  <c r="I2328" i="2" s="1"/>
  <c r="L1776" i="2"/>
  <c r="D2199" i="2"/>
  <c r="E2199" i="2" s="1"/>
  <c r="D2226" i="2"/>
  <c r="E2226" i="2" s="1"/>
  <c r="F2280" i="2"/>
  <c r="G2280" i="2" s="1"/>
  <c r="F2387" i="2"/>
  <c r="G2387" i="2" s="1"/>
  <c r="F2451" i="2"/>
  <c r="G2451" i="2" s="1"/>
  <c r="F2613" i="2"/>
  <c r="G2613" i="2" s="1"/>
  <c r="M2630" i="2"/>
  <c r="G2630" i="2"/>
  <c r="L2155" i="2"/>
  <c r="J2478" i="2"/>
  <c r="O2478" i="2" s="1"/>
  <c r="L2033" i="2"/>
  <c r="F2073" i="2"/>
  <c r="G2073" i="2" s="1"/>
  <c r="H2138" i="2"/>
  <c r="I2138" i="2" s="1"/>
  <c r="D2182" i="2"/>
  <c r="E2182" i="2" s="1"/>
  <c r="M2250" i="2"/>
  <c r="D2450" i="2"/>
  <c r="E2450" i="2" s="1"/>
  <c r="Q2634" i="2"/>
  <c r="F2648" i="2"/>
  <c r="G2648" i="2" s="1"/>
  <c r="F2661" i="2"/>
  <c r="G2661" i="2" s="1"/>
  <c r="M2050" i="2"/>
  <c r="M2086" i="2"/>
  <c r="F2292" i="2"/>
  <c r="G2292" i="2" s="1"/>
  <c r="D2301" i="2"/>
  <c r="E2301" i="2" s="1"/>
  <c r="F2473" i="2"/>
  <c r="G2473" i="2" s="1"/>
  <c r="M2616" i="2"/>
  <c r="L2743" i="2"/>
  <c r="E2743" i="2"/>
  <c r="F2793" i="2"/>
  <c r="G2793" i="2" s="1"/>
  <c r="Q2823" i="2"/>
  <c r="Q2925" i="2"/>
  <c r="Q2862" i="2"/>
  <c r="H2590" i="2"/>
  <c r="I2590" i="2" s="1"/>
  <c r="F2775" i="2"/>
  <c r="G2775" i="2" s="1"/>
  <c r="M2374" i="2"/>
  <c r="G2411" i="2"/>
  <c r="M2411" i="2"/>
  <c r="D2725" i="2"/>
  <c r="E2725" i="2" s="1"/>
  <c r="D2753" i="2"/>
  <c r="E2753" i="2" s="1"/>
  <c r="F2867" i="2"/>
  <c r="G2867" i="2" s="1"/>
  <c r="M2428" i="2"/>
  <c r="G2428" i="2"/>
  <c r="E2385" i="2"/>
  <c r="L2385" i="2"/>
  <c r="F2429" i="2"/>
  <c r="G2429" i="2" s="1"/>
  <c r="F2684" i="2"/>
  <c r="G2684" i="2" s="1"/>
  <c r="F2760" i="2"/>
  <c r="G2760" i="2" s="1"/>
  <c r="N2802" i="2"/>
  <c r="F2862" i="2"/>
  <c r="G2862" i="2" s="1"/>
  <c r="F2923" i="2"/>
  <c r="G2923" i="2" s="1"/>
  <c r="F2187" i="2"/>
  <c r="G2187" i="2" s="1"/>
  <c r="E2672" i="2"/>
  <c r="L2672" i="2"/>
  <c r="F2752" i="2"/>
  <c r="G2752" i="2" s="1"/>
  <c r="G2149" i="2"/>
  <c r="M2149" i="2"/>
  <c r="M2279" i="2"/>
  <c r="M2304" i="2"/>
  <c r="D2412" i="2"/>
  <c r="E2412" i="2" s="1"/>
  <c r="F2484" i="2"/>
  <c r="G2484" i="2" s="1"/>
  <c r="E2574" i="2"/>
  <c r="L2574" i="2"/>
  <c r="F2768" i="2"/>
  <c r="G2768" i="2" s="1"/>
  <c r="F2520" i="2"/>
  <c r="G2520" i="2" s="1"/>
  <c r="D2811" i="2"/>
  <c r="E2811" i="2" s="1"/>
  <c r="F2843" i="2"/>
  <c r="G2843" i="2" s="1"/>
  <c r="D2856" i="2"/>
  <c r="E2856" i="2" s="1"/>
  <c r="D2866" i="2"/>
  <c r="E2866" i="2" s="1"/>
  <c r="D2886" i="2"/>
  <c r="E2886" i="2" s="1"/>
  <c r="F2896" i="2"/>
  <c r="G2896" i="2" s="1"/>
  <c r="Q2922" i="2"/>
  <c r="Q2430" i="2"/>
  <c r="H2663" i="2"/>
  <c r="I2663" i="2" s="1"/>
  <c r="H2745" i="2"/>
  <c r="I2745" i="2" s="1"/>
  <c r="H2902" i="2"/>
  <c r="I2902" i="2" s="1"/>
  <c r="J2338" i="2"/>
  <c r="O2338" i="2" s="1"/>
  <c r="H2922" i="2"/>
  <c r="I2922" i="2" s="1"/>
  <c r="H2892" i="2"/>
  <c r="I2892" i="2" s="1"/>
  <c r="H2707" i="2"/>
  <c r="I2707" i="2" s="1"/>
  <c r="H2919" i="2"/>
  <c r="I2919" i="2" s="1"/>
  <c r="H1410" i="2"/>
  <c r="I1410" i="2" s="1"/>
  <c r="H1615" i="2"/>
  <c r="I1615" i="2" s="1"/>
  <c r="F1681" i="2"/>
  <c r="G1681" i="2" s="1"/>
  <c r="H1777" i="2"/>
  <c r="I1777" i="2" s="1"/>
  <c r="D1791" i="2"/>
  <c r="E1791" i="2" s="1"/>
  <c r="D1826" i="2"/>
  <c r="E1826" i="2" s="1"/>
  <c r="F1894" i="2"/>
  <c r="G1894" i="2" s="1"/>
  <c r="D1933" i="2"/>
  <c r="E1933" i="2" s="1"/>
  <c r="D1960" i="2"/>
  <c r="E1960" i="2" s="1"/>
  <c r="D1988" i="2"/>
  <c r="E1988" i="2" s="1"/>
  <c r="D1998" i="2"/>
  <c r="E1998" i="2" s="1"/>
  <c r="F2019" i="2"/>
  <c r="G2019" i="2" s="1"/>
  <c r="F2075" i="2"/>
  <c r="G2075" i="2" s="1"/>
  <c r="J1915" i="2"/>
  <c r="O1915" i="2" s="1"/>
  <c r="F1950" i="2"/>
  <c r="G1950" i="2" s="1"/>
  <c r="L2013" i="2"/>
  <c r="D2041" i="2"/>
  <c r="E2041" i="2" s="1"/>
  <c r="F2211" i="2"/>
  <c r="G2211" i="2" s="1"/>
  <c r="H1760" i="2"/>
  <c r="I1760" i="2" s="1"/>
  <c r="L1993" i="2"/>
  <c r="F2132" i="2"/>
  <c r="G2132" i="2" s="1"/>
  <c r="F2142" i="2"/>
  <c r="G2142" i="2" s="1"/>
  <c r="L2156" i="2"/>
  <c r="L2163" i="2"/>
  <c r="G2181" i="2"/>
  <c r="D2207" i="2"/>
  <c r="E2207" i="2" s="1"/>
  <c r="D2274" i="2"/>
  <c r="E2274" i="2" s="1"/>
  <c r="M2054" i="2"/>
  <c r="D2063" i="2"/>
  <c r="E2063" i="2" s="1"/>
  <c r="M2074" i="2"/>
  <c r="D2093" i="2"/>
  <c r="E2093" i="2" s="1"/>
  <c r="E2099" i="2"/>
  <c r="L2099" i="2"/>
  <c r="D2151" i="2"/>
  <c r="E2151" i="2" s="1"/>
  <c r="F1997" i="2"/>
  <c r="G1997" i="2" s="1"/>
  <c r="F2024" i="2"/>
  <c r="G2024" i="2" s="1"/>
  <c r="D2056" i="2"/>
  <c r="E2056" i="2" s="1"/>
  <c r="M2348" i="2"/>
  <c r="H1845" i="2"/>
  <c r="I1845" i="2" s="1"/>
  <c r="N2353" i="2"/>
  <c r="E2508" i="2"/>
  <c r="F2640" i="2"/>
  <c r="G2640" i="2" s="1"/>
  <c r="H1910" i="2"/>
  <c r="I1910" i="2" s="1"/>
  <c r="L2016" i="2"/>
  <c r="H2051" i="2"/>
  <c r="I2051" i="2" s="1"/>
  <c r="E2037" i="2"/>
  <c r="H2120" i="2"/>
  <c r="I2120" i="2" s="1"/>
  <c r="F2160" i="2"/>
  <c r="G2160" i="2" s="1"/>
  <c r="P2312" i="2"/>
  <c r="M2319" i="2"/>
  <c r="F2326" i="2"/>
  <c r="G2326" i="2" s="1"/>
  <c r="H2330" i="2"/>
  <c r="I2330" i="2" s="1"/>
  <c r="D2355" i="2"/>
  <c r="E2355" i="2" s="1"/>
  <c r="E2366" i="2"/>
  <c r="L2366" i="2"/>
  <c r="Q2391" i="2"/>
  <c r="D2406" i="2"/>
  <c r="E2406" i="2" s="1"/>
  <c r="D2409" i="2"/>
  <c r="E2409" i="2" s="1"/>
  <c r="D2416" i="2"/>
  <c r="E2416" i="2" s="1"/>
  <c r="F2425" i="2"/>
  <c r="G2425" i="2" s="1"/>
  <c r="D2460" i="2"/>
  <c r="E2460" i="2" s="1"/>
  <c r="D2463" i="2"/>
  <c r="E2463" i="2" s="1"/>
  <c r="D2470" i="2"/>
  <c r="E2470" i="2" s="1"/>
  <c r="F2479" i="2"/>
  <c r="G2479" i="2" s="1"/>
  <c r="D2514" i="2"/>
  <c r="E2514" i="2" s="1"/>
  <c r="D2517" i="2"/>
  <c r="E2517" i="2" s="1"/>
  <c r="F2533" i="2"/>
  <c r="G2533" i="2" s="1"/>
  <c r="D2568" i="2"/>
  <c r="E2568" i="2" s="1"/>
  <c r="D2571" i="2"/>
  <c r="E2571" i="2" s="1"/>
  <c r="D2578" i="2"/>
  <c r="E2578" i="2" s="1"/>
  <c r="F2587" i="2"/>
  <c r="G2587" i="2" s="1"/>
  <c r="D2622" i="2"/>
  <c r="E2622" i="2" s="1"/>
  <c r="D2625" i="2"/>
  <c r="E2625" i="2" s="1"/>
  <c r="D2632" i="2"/>
  <c r="E2632" i="2" s="1"/>
  <c r="F2641" i="2"/>
  <c r="G2641" i="2" s="1"/>
  <c r="Q2661" i="2"/>
  <c r="F2675" i="2"/>
  <c r="G2675" i="2" s="1"/>
  <c r="F2688" i="2"/>
  <c r="G2688" i="2" s="1"/>
  <c r="F2739" i="2"/>
  <c r="G2739" i="2" s="1"/>
  <c r="F2749" i="2"/>
  <c r="G2749" i="2" s="1"/>
  <c r="F2786" i="2"/>
  <c r="G2786" i="2" s="1"/>
  <c r="H1926" i="2"/>
  <c r="I1926" i="2" s="1"/>
  <c r="F2133" i="2"/>
  <c r="G2133" i="2" s="1"/>
  <c r="F2177" i="2"/>
  <c r="G2177" i="2" s="1"/>
  <c r="L2292" i="2"/>
  <c r="L2299" i="2"/>
  <c r="H2384" i="2"/>
  <c r="I2384" i="2" s="1"/>
  <c r="H2600" i="2"/>
  <c r="I2600" i="2" s="1"/>
  <c r="F2654" i="2"/>
  <c r="G2654" i="2" s="1"/>
  <c r="L2687" i="2"/>
  <c r="D2795" i="2"/>
  <c r="E2795" i="2" s="1"/>
  <c r="M2649" i="2"/>
  <c r="L2740" i="2"/>
  <c r="D2758" i="2"/>
  <c r="E2758" i="2" s="1"/>
  <c r="H2583" i="2"/>
  <c r="I2583" i="2" s="1"/>
  <c r="H2726" i="2"/>
  <c r="I2726" i="2" s="1"/>
  <c r="E2787" i="2"/>
  <c r="Q2877" i="2"/>
  <c r="F2619" i="2"/>
  <c r="G2619" i="2" s="1"/>
  <c r="L2762" i="2"/>
  <c r="F2061" i="2"/>
  <c r="G2061" i="2" s="1"/>
  <c r="F2694" i="2"/>
  <c r="G2694" i="2" s="1"/>
  <c r="F2731" i="2"/>
  <c r="G2731" i="2" s="1"/>
  <c r="L2738" i="2"/>
  <c r="F2824" i="2"/>
  <c r="G2824" i="2" s="1"/>
  <c r="D2351" i="2"/>
  <c r="E2351" i="2" s="1"/>
  <c r="L2279" i="2"/>
  <c r="L2649" i="2"/>
  <c r="E2798" i="2"/>
  <c r="D2849" i="2"/>
  <c r="E2849" i="2" s="1"/>
  <c r="D2883" i="2"/>
  <c r="E2883" i="2" s="1"/>
  <c r="D2893" i="2"/>
  <c r="E2893" i="2" s="1"/>
  <c r="D2913" i="2"/>
  <c r="E2913" i="2" s="1"/>
  <c r="L2273" i="2"/>
  <c r="L2537" i="2"/>
  <c r="F2690" i="2"/>
  <c r="G2690" i="2" s="1"/>
  <c r="F2430" i="2"/>
  <c r="G2430" i="2" s="1"/>
  <c r="L2520" i="2"/>
  <c r="H2664" i="2"/>
  <c r="I2664" i="2" s="1"/>
  <c r="D2711" i="2"/>
  <c r="E2711" i="2" s="1"/>
  <c r="L2690" i="2"/>
  <c r="H2848" i="2"/>
  <c r="I2848" i="2" s="1"/>
  <c r="L2757" i="2"/>
  <c r="O2636" i="2"/>
  <c r="M2802" i="2"/>
  <c r="L2644" i="2"/>
  <c r="F2789" i="2"/>
  <c r="G2789" i="2" s="1"/>
  <c r="H2909" i="2"/>
  <c r="I2909" i="2" s="1"/>
  <c r="L2716" i="2"/>
  <c r="H2858" i="2"/>
  <c r="I2858" i="2" s="1"/>
  <c r="H1703" i="2"/>
  <c r="I1703" i="2" s="1"/>
  <c r="L1758" i="2"/>
  <c r="F1773" i="2"/>
  <c r="G1773" i="2" s="1"/>
  <c r="H1608" i="2"/>
  <c r="I1608" i="2" s="1"/>
  <c r="L1700" i="2"/>
  <c r="F1736" i="2"/>
  <c r="G1736" i="2" s="1"/>
  <c r="L1420" i="2"/>
  <c r="H1652" i="2"/>
  <c r="I1652" i="2" s="1"/>
  <c r="H1757" i="2"/>
  <c r="I1757" i="2" s="1"/>
  <c r="D1775" i="2"/>
  <c r="E1775" i="2" s="1"/>
  <c r="D1906" i="2"/>
  <c r="E1906" i="2" s="1"/>
  <c r="D1917" i="2"/>
  <c r="E1917" i="2" s="1"/>
  <c r="F1903" i="2"/>
  <c r="G1903" i="2" s="1"/>
  <c r="L1980" i="2"/>
  <c r="D2010" i="2"/>
  <c r="E2010" i="2" s="1"/>
  <c r="L2023" i="2"/>
  <c r="N2271" i="2"/>
  <c r="P2271" i="2" s="1"/>
  <c r="H1628" i="2"/>
  <c r="I1628" i="2" s="1"/>
  <c r="L1822" i="2"/>
  <c r="F1886" i="2"/>
  <c r="G1886" i="2" s="1"/>
  <c r="N1915" i="2"/>
  <c r="F1937" i="2"/>
  <c r="G1937" i="2" s="1"/>
  <c r="L1989" i="2"/>
  <c r="F2018" i="2"/>
  <c r="G2018" i="2" s="1"/>
  <c r="M2252" i="2"/>
  <c r="F1815" i="2"/>
  <c r="G1815" i="2" s="1"/>
  <c r="H1930" i="2"/>
  <c r="I1930" i="2" s="1"/>
  <c r="L1943" i="2"/>
  <c r="L1949" i="2"/>
  <c r="L1951" i="2"/>
  <c r="L1973" i="2"/>
  <c r="L2066" i="2"/>
  <c r="D2298" i="2"/>
  <c r="E2298" i="2" s="1"/>
  <c r="H1654" i="2"/>
  <c r="I1654" i="2" s="1"/>
  <c r="F1842" i="2"/>
  <c r="G1842" i="2" s="1"/>
  <c r="F1913" i="2"/>
  <c r="G1913" i="2" s="1"/>
  <c r="D2113" i="2"/>
  <c r="E2113" i="2" s="1"/>
  <c r="E2119" i="2"/>
  <c r="L2119" i="2"/>
  <c r="E2126" i="2"/>
  <c r="L2126" i="2"/>
  <c r="E1555" i="2"/>
  <c r="M1619" i="2"/>
  <c r="J1808" i="2"/>
  <c r="O1808" i="2" s="1"/>
  <c r="F1832" i="2"/>
  <c r="G1832" i="2" s="1"/>
  <c r="M2006" i="2"/>
  <c r="L2007" i="2"/>
  <c r="F2065" i="2"/>
  <c r="G2065" i="2" s="1"/>
  <c r="D2079" i="2"/>
  <c r="E2079" i="2" s="1"/>
  <c r="L1969" i="2"/>
  <c r="J2077" i="2"/>
  <c r="O2077" i="2" s="1"/>
  <c r="H2171" i="2"/>
  <c r="I2171" i="2" s="1"/>
  <c r="M2289" i="2"/>
  <c r="D2307" i="2"/>
  <c r="E2307" i="2" s="1"/>
  <c r="M2137" i="2"/>
  <c r="Q2265" i="2"/>
  <c r="L2348" i="2"/>
  <c r="F2535" i="2"/>
  <c r="G2535" i="2" s="1"/>
  <c r="M1977" i="2"/>
  <c r="N2034" i="2"/>
  <c r="M2051" i="2"/>
  <c r="H2110" i="2"/>
  <c r="I2110" i="2" s="1"/>
  <c r="L2267" i="2"/>
  <c r="F2400" i="2"/>
  <c r="G2400" i="2" s="1"/>
  <c r="F2468" i="2"/>
  <c r="G2468" i="2" s="1"/>
  <c r="F2559" i="2"/>
  <c r="G2559" i="2" s="1"/>
  <c r="F2576" i="2"/>
  <c r="G2576" i="2" s="1"/>
  <c r="F2589" i="2"/>
  <c r="G2589" i="2" s="1"/>
  <c r="L2054" i="2"/>
  <c r="L2073" i="2"/>
  <c r="M2106" i="2"/>
  <c r="L2138" i="2"/>
  <c r="Q2313" i="2"/>
  <c r="L2321" i="2"/>
  <c r="D2372" i="2"/>
  <c r="E2372" i="2" s="1"/>
  <c r="D2382" i="2"/>
  <c r="E2382" i="2" s="1"/>
  <c r="D2389" i="2"/>
  <c r="E2389" i="2" s="1"/>
  <c r="F2432" i="2"/>
  <c r="G2432" i="2" s="1"/>
  <c r="F2435" i="2"/>
  <c r="G2435" i="2" s="1"/>
  <c r="F2442" i="2"/>
  <c r="G2442" i="2" s="1"/>
  <c r="F2445" i="2"/>
  <c r="G2445" i="2" s="1"/>
  <c r="F2486" i="2"/>
  <c r="G2486" i="2" s="1"/>
  <c r="F2489" i="2"/>
  <c r="G2489" i="2" s="1"/>
  <c r="F2496" i="2"/>
  <c r="G2496" i="2" s="1"/>
  <c r="F2499" i="2"/>
  <c r="G2499" i="2" s="1"/>
  <c r="F2540" i="2"/>
  <c r="G2540" i="2" s="1"/>
  <c r="F2543" i="2"/>
  <c r="G2543" i="2" s="1"/>
  <c r="F2550" i="2"/>
  <c r="G2550" i="2" s="1"/>
  <c r="F2553" i="2"/>
  <c r="G2553" i="2" s="1"/>
  <c r="F2594" i="2"/>
  <c r="G2594" i="2" s="1"/>
  <c r="F2597" i="2"/>
  <c r="G2597" i="2" s="1"/>
  <c r="F2604" i="2"/>
  <c r="G2604" i="2" s="1"/>
  <c r="F2607" i="2"/>
  <c r="G2607" i="2" s="1"/>
  <c r="F2651" i="2"/>
  <c r="G2651" i="2" s="1"/>
  <c r="Q2688" i="2"/>
  <c r="F2702" i="2"/>
  <c r="G2702" i="2" s="1"/>
  <c r="F2715" i="2"/>
  <c r="G2715" i="2" s="1"/>
  <c r="F2766" i="2"/>
  <c r="G2766" i="2" s="1"/>
  <c r="F2776" i="2"/>
  <c r="G2776" i="2" s="1"/>
  <c r="L1795" i="2"/>
  <c r="M1916" i="2"/>
  <c r="D2162" i="2"/>
  <c r="E2162" i="2" s="1"/>
  <c r="J2194" i="2"/>
  <c r="O2194" i="2" s="1"/>
  <c r="F2203" i="2"/>
  <c r="G2203" i="2" s="1"/>
  <c r="L2240" i="2"/>
  <c r="D2256" i="2"/>
  <c r="E2256" i="2" s="1"/>
  <c r="D2263" i="2"/>
  <c r="E2263" i="2" s="1"/>
  <c r="D2334" i="2"/>
  <c r="E2334" i="2" s="1"/>
  <c r="L2315" i="2"/>
  <c r="F2447" i="2"/>
  <c r="G2447" i="2" s="1"/>
  <c r="M2464" i="2"/>
  <c r="D2483" i="2"/>
  <c r="E2483" i="2" s="1"/>
  <c r="F2708" i="2"/>
  <c r="G2708" i="2" s="1"/>
  <c r="L2709" i="2"/>
  <c r="L2741" i="2"/>
  <c r="D2698" i="2"/>
  <c r="E2698" i="2" s="1"/>
  <c r="L2590" i="2"/>
  <c r="D2650" i="2"/>
  <c r="E2650" i="2" s="1"/>
  <c r="D2657" i="2"/>
  <c r="E2657" i="2" s="1"/>
  <c r="M2718" i="2"/>
  <c r="M2788" i="2"/>
  <c r="H1869" i="2"/>
  <c r="I1869" i="2" s="1"/>
  <c r="M2371" i="2"/>
  <c r="L2374" i="2"/>
  <c r="F2392" i="2"/>
  <c r="G2392" i="2" s="1"/>
  <c r="F2420" i="2"/>
  <c r="G2420" i="2" s="1"/>
  <c r="H2437" i="2"/>
  <c r="I2437" i="2" s="1"/>
  <c r="M2573" i="2"/>
  <c r="D2618" i="2"/>
  <c r="E2618" i="2" s="1"/>
  <c r="E2817" i="2"/>
  <c r="L2455" i="2"/>
  <c r="D2547" i="2"/>
  <c r="E2547" i="2" s="1"/>
  <c r="Q2664" i="2"/>
  <c r="H2637" i="2"/>
  <c r="I2637" i="2" s="1"/>
  <c r="D2721" i="2"/>
  <c r="E2721" i="2" s="1"/>
  <c r="M2772" i="2"/>
  <c r="D1816" i="2"/>
  <c r="E1816" i="2" s="1"/>
  <c r="L2061" i="2"/>
  <c r="H2257" i="2"/>
  <c r="I2257" i="2" s="1"/>
  <c r="H2410" i="2"/>
  <c r="I2410" i="2" s="1"/>
  <c r="L2439" i="2"/>
  <c r="D2509" i="2"/>
  <c r="E2509" i="2" s="1"/>
  <c r="Q2529" i="2"/>
  <c r="M2572" i="2"/>
  <c r="D2591" i="2"/>
  <c r="E2591" i="2" s="1"/>
  <c r="D2652" i="2"/>
  <c r="E2652" i="2" s="1"/>
  <c r="D2706" i="2"/>
  <c r="E2706" i="2" s="1"/>
  <c r="E2835" i="2"/>
  <c r="L2870" i="2"/>
  <c r="E2878" i="2"/>
  <c r="F2884" i="2"/>
  <c r="G2884" i="2" s="1"/>
  <c r="E2916" i="2"/>
  <c r="L2923" i="2"/>
  <c r="L2202" i="2"/>
  <c r="D2375" i="2"/>
  <c r="E2375" i="2" s="1"/>
  <c r="O2528" i="2"/>
  <c r="L2275" i="2"/>
  <c r="L2304" i="2"/>
  <c r="L2346" i="2"/>
  <c r="L2358" i="2"/>
  <c r="D2482" i="2"/>
  <c r="E2482" i="2" s="1"/>
  <c r="M2545" i="2"/>
  <c r="D2564" i="2"/>
  <c r="E2564" i="2" s="1"/>
  <c r="Q2670" i="2"/>
  <c r="L2682" i="2"/>
  <c r="L2736" i="2"/>
  <c r="L2804" i="2"/>
  <c r="L2808" i="2"/>
  <c r="D2846" i="2"/>
  <c r="E2846" i="2" s="1"/>
  <c r="D2876" i="2"/>
  <c r="E2876" i="2" s="1"/>
  <c r="D2910" i="2"/>
  <c r="E2910" i="2" s="1"/>
  <c r="D2920" i="2"/>
  <c r="E2920" i="2" s="1"/>
  <c r="L2328" i="2"/>
  <c r="H59" i="2"/>
  <c r="I59" i="2" s="1"/>
  <c r="M2130" i="2"/>
  <c r="L2320" i="2"/>
  <c r="F2592" i="2"/>
  <c r="G2592" i="2" s="1"/>
  <c r="D2765" i="2"/>
  <c r="E2765" i="2" s="1"/>
  <c r="M2831" i="2"/>
  <c r="H2925" i="2"/>
  <c r="I2925" i="2" s="1"/>
  <c r="H2771" i="2"/>
  <c r="I2771" i="2" s="1"/>
  <c r="M2871" i="2"/>
  <c r="H2875" i="2"/>
  <c r="I2875" i="2" s="1"/>
  <c r="N2636" i="2"/>
  <c r="L2802" i="2"/>
  <c r="M2882" i="2"/>
  <c r="M2691" i="2"/>
  <c r="M2735" i="2"/>
  <c r="M2915" i="2"/>
  <c r="H2761" i="2"/>
  <c r="I2761" i="2" s="1"/>
  <c r="H2653" i="2"/>
  <c r="I2653" i="2" s="1"/>
  <c r="M2865" i="2"/>
  <c r="L1902" i="2"/>
  <c r="L1932" i="2"/>
  <c r="F1655" i="2"/>
  <c r="G1655" i="2" s="1"/>
  <c r="D1879" i="2"/>
  <c r="E1879" i="2" s="1"/>
  <c r="D1885" i="2"/>
  <c r="E1885" i="2" s="1"/>
  <c r="D1890" i="2"/>
  <c r="E1890" i="2" s="1"/>
  <c r="D1934" i="2"/>
  <c r="E1934" i="2" s="1"/>
  <c r="F1941" i="2"/>
  <c r="G1941" i="2" s="1"/>
  <c r="D1961" i="2"/>
  <c r="E1961" i="2" s="1"/>
  <c r="D1971" i="2"/>
  <c r="E1971" i="2" s="1"/>
  <c r="F1992" i="2"/>
  <c r="G1992" i="2" s="1"/>
  <c r="F2002" i="2"/>
  <c r="G2002" i="2" s="1"/>
  <c r="D2014" i="2"/>
  <c r="E2014" i="2" s="1"/>
  <c r="M1246" i="2"/>
  <c r="H1787" i="2"/>
  <c r="I1787" i="2" s="1"/>
  <c r="L1839" i="2"/>
  <c r="F1980" i="2"/>
  <c r="G1980" i="2" s="1"/>
  <c r="F2023" i="2"/>
  <c r="G2023" i="2" s="1"/>
  <c r="F2031" i="2"/>
  <c r="G2031" i="2" s="1"/>
  <c r="D2046" i="2"/>
  <c r="E2046" i="2" s="1"/>
  <c r="D2069" i="2"/>
  <c r="E2069" i="2" s="1"/>
  <c r="F1822" i="2"/>
  <c r="G1822" i="2" s="1"/>
  <c r="F1896" i="2"/>
  <c r="G1896" i="2" s="1"/>
  <c r="L1942" i="2"/>
  <c r="L1966" i="2"/>
  <c r="F1994" i="2"/>
  <c r="G1994" i="2" s="1"/>
  <c r="F2028" i="2"/>
  <c r="G2028" i="2" s="1"/>
  <c r="F2048" i="2"/>
  <c r="G2048" i="2" s="1"/>
  <c r="M1849" i="2"/>
  <c r="F1943" i="2"/>
  <c r="G1943" i="2" s="1"/>
  <c r="L2136" i="2"/>
  <c r="L2166" i="2"/>
  <c r="D2183" i="2"/>
  <c r="E2183" i="2" s="1"/>
  <c r="D2193" i="2"/>
  <c r="E2193" i="2" s="1"/>
  <c r="D2200" i="2"/>
  <c r="E2200" i="2" s="1"/>
  <c r="D2281" i="2"/>
  <c r="E2281" i="2" s="1"/>
  <c r="F1923" i="2"/>
  <c r="G1923" i="2" s="1"/>
  <c r="L1962" i="2"/>
  <c r="F2004" i="2"/>
  <c r="G2004" i="2" s="1"/>
  <c r="F2047" i="2"/>
  <c r="G2047" i="2" s="1"/>
  <c r="D2083" i="2"/>
  <c r="E2083" i="2" s="1"/>
  <c r="E2102" i="2"/>
  <c r="L2102" i="2"/>
  <c r="D2140" i="2"/>
  <c r="E2140" i="2" s="1"/>
  <c r="D2146" i="2"/>
  <c r="E2146" i="2" s="1"/>
  <c r="F1835" i="2"/>
  <c r="G1835" i="2" s="1"/>
  <c r="D2003" i="2"/>
  <c r="E2003" i="2" s="1"/>
  <c r="F2007" i="2"/>
  <c r="G2007" i="2" s="1"/>
  <c r="F1969" i="2"/>
  <c r="G1969" i="2" s="1"/>
  <c r="L2027" i="2"/>
  <c r="H2038" i="2"/>
  <c r="I2038" i="2" s="1"/>
  <c r="J2313" i="2"/>
  <c r="O2313" i="2" s="1"/>
  <c r="M2343" i="2"/>
  <c r="F1770" i="2"/>
  <c r="G1770" i="2" s="1"/>
  <c r="H2137" i="2"/>
  <c r="I2137" i="2" s="1"/>
  <c r="M2313" i="2"/>
  <c r="F2532" i="2"/>
  <c r="G2532" i="2" s="1"/>
  <c r="Q2535" i="2"/>
  <c r="H1977" i="2"/>
  <c r="I1977" i="2" s="1"/>
  <c r="J2034" i="2"/>
  <c r="O2034" i="2" s="1"/>
  <c r="L2057" i="2"/>
  <c r="H2082" i="2"/>
  <c r="I2082" i="2" s="1"/>
  <c r="H2106" i="2"/>
  <c r="I2106" i="2" s="1"/>
  <c r="F2204" i="2"/>
  <c r="G2204" i="2" s="1"/>
  <c r="D2327" i="2"/>
  <c r="E2327" i="2" s="1"/>
  <c r="L2331" i="2"/>
  <c r="E2331" i="2"/>
  <c r="F2336" i="2"/>
  <c r="G2336" i="2" s="1"/>
  <c r="D2369" i="2"/>
  <c r="E2369" i="2" s="1"/>
  <c r="D2379" i="2"/>
  <c r="E2379" i="2" s="1"/>
  <c r="E2393" i="2"/>
  <c r="L2393" i="2"/>
  <c r="F2398" i="2"/>
  <c r="G2398" i="2" s="1"/>
  <c r="E2403" i="2"/>
  <c r="L2403" i="2"/>
  <c r="D2423" i="2"/>
  <c r="E2423" i="2" s="1"/>
  <c r="D2426" i="2"/>
  <c r="E2426" i="2" s="1"/>
  <c r="Q2445" i="2"/>
  <c r="D2477" i="2"/>
  <c r="E2477" i="2" s="1"/>
  <c r="D2480" i="2"/>
  <c r="E2480" i="2" s="1"/>
  <c r="Q2499" i="2"/>
  <c r="L2534" i="2"/>
  <c r="Q2553" i="2"/>
  <c r="D2585" i="2"/>
  <c r="E2585" i="2" s="1"/>
  <c r="D2588" i="2"/>
  <c r="E2588" i="2" s="1"/>
  <c r="Q2607" i="2"/>
  <c r="Q2715" i="2"/>
  <c r="F2729" i="2"/>
  <c r="G2729" i="2" s="1"/>
  <c r="F2742" i="2"/>
  <c r="G2742" i="2" s="1"/>
  <c r="M1859" i="2"/>
  <c r="H1916" i="2"/>
  <c r="I1916" i="2" s="1"/>
  <c r="L2052" i="2"/>
  <c r="F2084" i="2"/>
  <c r="G2084" i="2" s="1"/>
  <c r="M2088" i="2"/>
  <c r="M2103" i="2"/>
  <c r="D2524" i="2"/>
  <c r="E2524" i="2" s="1"/>
  <c r="L2084" i="2"/>
  <c r="L2286" i="2"/>
  <c r="M2315" i="2"/>
  <c r="M2361" i="2"/>
  <c r="M2394" i="2"/>
  <c r="M2448" i="2"/>
  <c r="H2464" i="2"/>
  <c r="I2464" i="2" s="1"/>
  <c r="M2626" i="2"/>
  <c r="F2762" i="2"/>
  <c r="G2762" i="2" s="1"/>
  <c r="L2763" i="2"/>
  <c r="Q2844" i="2"/>
  <c r="H2349" i="2"/>
  <c r="I2349" i="2" s="1"/>
  <c r="Q2772" i="2"/>
  <c r="M2680" i="2"/>
  <c r="H2718" i="2"/>
  <c r="I2718" i="2" s="1"/>
  <c r="H2788" i="2"/>
  <c r="I2788" i="2" s="1"/>
  <c r="G2264" i="2"/>
  <c r="H2371" i="2"/>
  <c r="I2371" i="2" s="1"/>
  <c r="M2421" i="2"/>
  <c r="H2573" i="2"/>
  <c r="I2573" i="2" s="1"/>
  <c r="M2599" i="2"/>
  <c r="M2502" i="2"/>
  <c r="H2772" i="2"/>
  <c r="I2772" i="2" s="1"/>
  <c r="M2258" i="2"/>
  <c r="M2356" i="2"/>
  <c r="M2381" i="2"/>
  <c r="H2572" i="2"/>
  <c r="I2572" i="2" s="1"/>
  <c r="F2748" i="2"/>
  <c r="G2748" i="2" s="1"/>
  <c r="F2803" i="2"/>
  <c r="G2803" i="2" s="1"/>
  <c r="F2813" i="2"/>
  <c r="G2813" i="2" s="1"/>
  <c r="F2826" i="2"/>
  <c r="G2826" i="2" s="1"/>
  <c r="L2032" i="2"/>
  <c r="F2797" i="2"/>
  <c r="G2797" i="2" s="1"/>
  <c r="M2147" i="2"/>
  <c r="Q2502" i="2"/>
  <c r="H2545" i="2"/>
  <c r="I2545" i="2" s="1"/>
  <c r="F2670" i="2"/>
  <c r="G2670" i="2" s="1"/>
  <c r="M2682" i="2"/>
  <c r="F2724" i="2"/>
  <c r="G2724" i="2" s="1"/>
  <c r="M2736" i="2"/>
  <c r="L2778" i="2"/>
  <c r="L2796" i="2"/>
  <c r="Q2799" i="2"/>
  <c r="F2805" i="2"/>
  <c r="G2805" i="2" s="1"/>
  <c r="L2814" i="2"/>
  <c r="E2828" i="2"/>
  <c r="Q2841" i="2"/>
  <c r="D2853" i="2"/>
  <c r="E2853" i="2" s="1"/>
  <c r="D2873" i="2"/>
  <c r="E2873" i="2" s="1"/>
  <c r="D2903" i="2"/>
  <c r="E2903" i="2" s="1"/>
  <c r="M1834" i="2"/>
  <c r="L2135" i="2"/>
  <c r="M2328" i="2"/>
  <c r="H2130" i="2"/>
  <c r="I2130" i="2" s="1"/>
  <c r="H2727" i="2"/>
  <c r="I2727" i="2" s="1"/>
  <c r="H2831" i="2"/>
  <c r="I2831" i="2" s="1"/>
  <c r="H2868" i="2"/>
  <c r="I2868" i="2" s="1"/>
  <c r="H2871" i="2"/>
  <c r="I2871" i="2" s="1"/>
  <c r="H2898" i="2"/>
  <c r="I2898" i="2" s="1"/>
  <c r="M2812" i="2"/>
  <c r="H2882" i="2"/>
  <c r="I2882" i="2" s="1"/>
  <c r="H2799" i="2"/>
  <c r="I2799" i="2" s="1"/>
  <c r="H2691" i="2"/>
  <c r="I2691" i="2" s="1"/>
  <c r="H2735" i="2"/>
  <c r="I2735" i="2" s="1"/>
  <c r="L2770" i="2"/>
  <c r="H2912" i="2"/>
  <c r="I2912" i="2" s="1"/>
  <c r="H2865" i="2"/>
  <c r="I2865" i="2" s="1"/>
  <c r="D1852" i="2"/>
  <c r="E1852" i="2" s="1"/>
  <c r="D1863" i="2"/>
  <c r="E1863" i="2" s="1"/>
  <c r="D1868" i="2"/>
  <c r="E1868" i="2" s="1"/>
  <c r="D1907" i="2"/>
  <c r="E1907" i="2" s="1"/>
  <c r="D1919" i="2"/>
  <c r="E1919" i="2" s="1"/>
  <c r="H1246" i="2"/>
  <c r="I1246" i="2" s="1"/>
  <c r="F1839" i="2"/>
  <c r="G1839" i="2" s="1"/>
  <c r="F1856" i="2"/>
  <c r="G1856" i="2" s="1"/>
  <c r="J1899" i="2"/>
  <c r="O1899" i="2" s="1"/>
  <c r="F1942" i="2"/>
  <c r="G1942" i="2" s="1"/>
  <c r="F1974" i="2"/>
  <c r="G1974" i="2" s="1"/>
  <c r="H1849" i="2"/>
  <c r="I1849" i="2" s="1"/>
  <c r="J1862" i="2"/>
  <c r="O1862" i="2" s="1"/>
  <c r="L1952" i="2"/>
  <c r="L1983" i="2"/>
  <c r="F2045" i="2"/>
  <c r="G2045" i="2" s="1"/>
  <c r="D2288" i="2"/>
  <c r="E2288" i="2" s="1"/>
  <c r="F1883" i="2"/>
  <c r="G1883" i="2" s="1"/>
  <c r="F1967" i="2"/>
  <c r="G1967" i="2" s="1"/>
  <c r="D2039" i="2"/>
  <c r="E2039" i="2" s="1"/>
  <c r="M2096" i="2"/>
  <c r="E2109" i="2"/>
  <c r="L2109" i="2"/>
  <c r="D2114" i="2"/>
  <c r="E2114" i="2" s="1"/>
  <c r="D2129" i="2"/>
  <c r="E2129" i="2" s="1"/>
  <c r="D2167" i="2"/>
  <c r="E2167" i="2" s="1"/>
  <c r="D2173" i="2"/>
  <c r="E2173" i="2" s="1"/>
  <c r="L1812" i="2"/>
  <c r="F1876" i="2"/>
  <c r="G1876" i="2" s="1"/>
  <c r="M1966" i="2"/>
  <c r="M2013" i="2"/>
  <c r="M1940" i="2"/>
  <c r="H2352" i="2"/>
  <c r="I2352" i="2" s="1"/>
  <c r="M1818" i="2"/>
  <c r="N2265" i="2"/>
  <c r="N2313" i="2"/>
  <c r="Q2400" i="2"/>
  <c r="Q2562" i="2"/>
  <c r="F2643" i="2"/>
  <c r="G2643" i="2" s="1"/>
  <c r="M2001" i="2"/>
  <c r="L2060" i="2"/>
  <c r="F2321" i="2"/>
  <c r="G2321" i="2" s="1"/>
  <c r="F2373" i="2"/>
  <c r="G2373" i="2" s="1"/>
  <c r="F2390" i="2"/>
  <c r="G2390" i="2" s="1"/>
  <c r="F2424" i="2"/>
  <c r="G2424" i="2" s="1"/>
  <c r="F2488" i="2"/>
  <c r="G2488" i="2" s="1"/>
  <c r="F2522" i="2"/>
  <c r="G2522" i="2" s="1"/>
  <c r="F2596" i="2"/>
  <c r="G2596" i="2" s="1"/>
  <c r="H1861" i="2"/>
  <c r="I1861" i="2" s="1"/>
  <c r="L2067" i="2"/>
  <c r="M2123" i="2"/>
  <c r="L2128" i="2"/>
  <c r="L2236" i="2"/>
  <c r="M2353" i="2"/>
  <c r="D2433" i="2"/>
  <c r="E2433" i="2" s="1"/>
  <c r="D2436" i="2"/>
  <c r="E2436" i="2" s="1"/>
  <c r="D2443" i="2"/>
  <c r="E2443" i="2" s="1"/>
  <c r="F2452" i="2"/>
  <c r="G2452" i="2" s="1"/>
  <c r="D2487" i="2"/>
  <c r="E2487" i="2" s="1"/>
  <c r="D2490" i="2"/>
  <c r="E2490" i="2" s="1"/>
  <c r="D2497" i="2"/>
  <c r="E2497" i="2" s="1"/>
  <c r="F2506" i="2"/>
  <c r="G2506" i="2" s="1"/>
  <c r="L2541" i="2"/>
  <c r="D2544" i="2"/>
  <c r="E2544" i="2" s="1"/>
  <c r="D2551" i="2"/>
  <c r="E2551" i="2" s="1"/>
  <c r="F2560" i="2"/>
  <c r="G2560" i="2" s="1"/>
  <c r="D2595" i="2"/>
  <c r="E2595" i="2" s="1"/>
  <c r="D2598" i="2"/>
  <c r="E2598" i="2" s="1"/>
  <c r="D2605" i="2"/>
  <c r="E2605" i="2" s="1"/>
  <c r="F2614" i="2"/>
  <c r="G2614" i="2" s="1"/>
  <c r="F2658" i="2"/>
  <c r="G2658" i="2" s="1"/>
  <c r="F2668" i="2"/>
  <c r="G2668" i="2" s="1"/>
  <c r="F2705" i="2"/>
  <c r="G2705" i="2" s="1"/>
  <c r="Q2742" i="2"/>
  <c r="F2756" i="2"/>
  <c r="G2756" i="2" s="1"/>
  <c r="F2769" i="2"/>
  <c r="G2769" i="2" s="1"/>
  <c r="H1859" i="2"/>
  <c r="I1859" i="2" s="1"/>
  <c r="L2086" i="2"/>
  <c r="H2088" i="2"/>
  <c r="I2088" i="2" s="1"/>
  <c r="H2103" i="2"/>
  <c r="I2103" i="2" s="1"/>
  <c r="F2150" i="2"/>
  <c r="G2150" i="2" s="1"/>
  <c r="J2195" i="2"/>
  <c r="O2195" i="2" s="1"/>
  <c r="D2324" i="2"/>
  <c r="E2324" i="2" s="1"/>
  <c r="H2361" i="2"/>
  <c r="I2361" i="2" s="1"/>
  <c r="H2394" i="2"/>
  <c r="I2394" i="2" s="1"/>
  <c r="H2448" i="2"/>
  <c r="I2448" i="2" s="1"/>
  <c r="H2626" i="2"/>
  <c r="I2626" i="2" s="1"/>
  <c r="Q2871" i="2"/>
  <c r="E2821" i="2"/>
  <c r="Q2475" i="2"/>
  <c r="Q2790" i="2"/>
  <c r="H2680" i="2"/>
  <c r="I2680" i="2" s="1"/>
  <c r="L2775" i="2"/>
  <c r="H2421" i="2"/>
  <c r="I2421" i="2" s="1"/>
  <c r="F2446" i="2"/>
  <c r="G2446" i="2" s="1"/>
  <c r="H2599" i="2"/>
  <c r="I2599" i="2" s="1"/>
  <c r="Q2745" i="2"/>
  <c r="L2779" i="2"/>
  <c r="H2502" i="2"/>
  <c r="I2502" i="2" s="1"/>
  <c r="L2654" i="2"/>
  <c r="O2754" i="2"/>
  <c r="M2246" i="2"/>
  <c r="H2258" i="2"/>
  <c r="I2258" i="2" s="1"/>
  <c r="H2356" i="2"/>
  <c r="I2356" i="2" s="1"/>
  <c r="H2381" i="2"/>
  <c r="I2381" i="2" s="1"/>
  <c r="L2429" i="2"/>
  <c r="Q2538" i="2"/>
  <c r="F2555" i="2"/>
  <c r="G2555" i="2" s="1"/>
  <c r="E2646" i="2"/>
  <c r="L2646" i="2"/>
  <c r="L2723" i="2"/>
  <c r="L2760" i="2"/>
  <c r="F2837" i="2"/>
  <c r="G2837" i="2" s="1"/>
  <c r="L2843" i="2"/>
  <c r="E2851" i="2"/>
  <c r="F2857" i="2"/>
  <c r="G2857" i="2" s="1"/>
  <c r="F2874" i="2"/>
  <c r="G2874" i="2" s="1"/>
  <c r="E2879" i="2"/>
  <c r="E2889" i="2"/>
  <c r="L2896" i="2"/>
  <c r="F2904" i="2"/>
  <c r="G2904" i="2" s="1"/>
  <c r="L2924" i="2"/>
  <c r="L2108" i="2"/>
  <c r="L2121" i="2"/>
  <c r="M2703" i="2"/>
  <c r="M2790" i="2"/>
  <c r="L2047" i="2"/>
  <c r="H2147" i="2"/>
  <c r="I2147" i="2" s="1"/>
  <c r="F2662" i="2"/>
  <c r="G2662" i="2" s="1"/>
  <c r="F2716" i="2"/>
  <c r="G2716" i="2" s="1"/>
  <c r="F2770" i="2"/>
  <c r="G2770" i="2" s="1"/>
  <c r="Q2805" i="2"/>
  <c r="M2810" i="2"/>
  <c r="D2832" i="2"/>
  <c r="E2832" i="2" s="1"/>
  <c r="D2842" i="2"/>
  <c r="E2842" i="2" s="1"/>
  <c r="Q2868" i="2"/>
  <c r="D2900" i="2"/>
  <c r="E2900" i="2" s="1"/>
  <c r="H1834" i="2"/>
  <c r="I1834" i="2" s="1"/>
  <c r="D2659" i="2"/>
  <c r="E2659" i="2" s="1"/>
  <c r="H2888" i="2"/>
  <c r="I2888" i="2" s="1"/>
  <c r="M2727" i="2"/>
  <c r="H2841" i="2"/>
  <c r="I2841" i="2" s="1"/>
  <c r="H2885" i="2"/>
  <c r="I2885" i="2" s="1"/>
  <c r="M2868" i="2"/>
  <c r="L2720" i="2"/>
  <c r="H2895" i="2"/>
  <c r="I2895" i="2" s="1"/>
  <c r="M2898" i="2"/>
  <c r="L2812" i="2"/>
  <c r="L2703" i="2"/>
  <c r="M2799" i="2"/>
  <c r="H2717" i="2"/>
  <c r="I2717" i="2" s="1"/>
  <c r="M2912" i="2"/>
  <c r="F1807" i="2"/>
  <c r="G1807" i="2" s="1"/>
  <c r="F1893" i="2"/>
  <c r="G1893" i="2" s="1"/>
  <c r="F1947" i="2"/>
  <c r="G1947" i="2" s="1"/>
  <c r="F1991" i="2"/>
  <c r="G1991" i="2" s="1"/>
  <c r="F2027" i="2"/>
  <c r="G2027" i="2" s="1"/>
  <c r="F2092" i="2"/>
  <c r="G2092" i="2" s="1"/>
  <c r="H2096" i="2"/>
  <c r="I2096" i="2" s="1"/>
  <c r="F2136" i="2"/>
  <c r="G2136" i="2" s="1"/>
  <c r="D2141" i="2"/>
  <c r="E2141" i="2" s="1"/>
  <c r="F2156" i="2"/>
  <c r="G2156" i="2" s="1"/>
  <c r="F1812" i="2"/>
  <c r="G1812" i="2" s="1"/>
  <c r="D2036" i="2"/>
  <c r="E2036" i="2" s="1"/>
  <c r="F2085" i="2"/>
  <c r="G2085" i="2" s="1"/>
  <c r="H1940" i="2"/>
  <c r="I1940" i="2" s="1"/>
  <c r="J2319" i="2"/>
  <c r="O2319" i="2" s="1"/>
  <c r="D2344" i="2"/>
  <c r="E2344" i="2" s="1"/>
  <c r="J2353" i="2"/>
  <c r="O2353" i="2" s="1"/>
  <c r="H1818" i="2"/>
  <c r="I1818" i="2" s="1"/>
  <c r="F2060" i="2"/>
  <c r="G2060" i="2" s="1"/>
  <c r="O2265" i="2"/>
  <c r="J2271" i="2"/>
  <c r="O2271" i="2" s="1"/>
  <c r="N2319" i="2"/>
  <c r="Q2427" i="2"/>
  <c r="Q2643" i="2"/>
  <c r="H2001" i="2"/>
  <c r="I2001" i="2" s="1"/>
  <c r="H2123" i="2"/>
  <c r="I2123" i="2" s="1"/>
  <c r="D2337" i="2"/>
  <c r="E2337" i="2" s="1"/>
  <c r="L2347" i="2"/>
  <c r="E2347" i="2"/>
  <c r="F2354" i="2"/>
  <c r="G2354" i="2" s="1"/>
  <c r="E2365" i="2"/>
  <c r="L2365" i="2"/>
  <c r="D2396" i="2"/>
  <c r="E2396" i="2" s="1"/>
  <c r="D2399" i="2"/>
  <c r="E2399" i="2" s="1"/>
  <c r="F2405" i="2"/>
  <c r="G2405" i="2" s="1"/>
  <c r="F2408" i="2"/>
  <c r="G2408" i="2" s="1"/>
  <c r="F2415" i="2"/>
  <c r="G2415" i="2" s="1"/>
  <c r="F2418" i="2"/>
  <c r="G2418" i="2" s="1"/>
  <c r="F2459" i="2"/>
  <c r="G2459" i="2" s="1"/>
  <c r="F2462" i="2"/>
  <c r="G2462" i="2" s="1"/>
  <c r="F2469" i="2"/>
  <c r="G2469" i="2" s="1"/>
  <c r="F2472" i="2"/>
  <c r="G2472" i="2" s="1"/>
  <c r="F2513" i="2"/>
  <c r="G2513" i="2" s="1"/>
  <c r="F2516" i="2"/>
  <c r="G2516" i="2" s="1"/>
  <c r="F2523" i="2"/>
  <c r="G2523" i="2" s="1"/>
  <c r="F2526" i="2"/>
  <c r="G2526" i="2" s="1"/>
  <c r="F2567" i="2"/>
  <c r="G2567" i="2" s="1"/>
  <c r="F2570" i="2"/>
  <c r="G2570" i="2" s="1"/>
  <c r="F2577" i="2"/>
  <c r="G2577" i="2" s="1"/>
  <c r="F2580" i="2"/>
  <c r="G2580" i="2" s="1"/>
  <c r="F2621" i="2"/>
  <c r="G2621" i="2" s="1"/>
  <c r="F2624" i="2"/>
  <c r="G2624" i="2" s="1"/>
  <c r="F2631" i="2"/>
  <c r="G2631" i="2" s="1"/>
  <c r="F2634" i="2"/>
  <c r="G2634" i="2" s="1"/>
  <c r="F2685" i="2"/>
  <c r="G2685" i="2" s="1"/>
  <c r="F2695" i="2"/>
  <c r="G2695" i="2" s="1"/>
  <c r="Q2769" i="2"/>
  <c r="F2783" i="2"/>
  <c r="G2783" i="2" s="1"/>
  <c r="J1888" i="2"/>
  <c r="O1888" i="2" s="1"/>
  <c r="H1920" i="2"/>
  <c r="I1920" i="2" s="1"/>
  <c r="H2117" i="2"/>
  <c r="I2117" i="2" s="1"/>
  <c r="N2195" i="2"/>
  <c r="D2531" i="2"/>
  <c r="E2531" i="2" s="1"/>
  <c r="D2639" i="2"/>
  <c r="E2639" i="2" s="1"/>
  <c r="H2610" i="2"/>
  <c r="I2610" i="2" s="1"/>
  <c r="D2655" i="2"/>
  <c r="E2655" i="2" s="1"/>
  <c r="L2689" i="2"/>
  <c r="E2689" i="2"/>
  <c r="Q2697" i="2"/>
  <c r="J2810" i="2"/>
  <c r="O2810" i="2" s="1"/>
  <c r="Q2898" i="2"/>
  <c r="L2074" i="2"/>
  <c r="L2645" i="2"/>
  <c r="D2671" i="2"/>
  <c r="E2671" i="2" s="1"/>
  <c r="Q2691" i="2"/>
  <c r="N2754" i="2"/>
  <c r="P2754" i="2" s="1"/>
  <c r="F2176" i="2"/>
  <c r="G2176" i="2" s="1"/>
  <c r="H2339" i="2"/>
  <c r="I2339" i="2" s="1"/>
  <c r="F2419" i="2"/>
  <c r="G2419" i="2" s="1"/>
  <c r="Q2511" i="2"/>
  <c r="L2700" i="2"/>
  <c r="E2700" i="2"/>
  <c r="L2767" i="2"/>
  <c r="F2808" i="2"/>
  <c r="G2808" i="2" s="1"/>
  <c r="D2801" i="2"/>
  <c r="E2801" i="2" s="1"/>
  <c r="D2829" i="2"/>
  <c r="E2829" i="2" s="1"/>
  <c r="D2839" i="2"/>
  <c r="E2839" i="2" s="1"/>
  <c r="D2859" i="2"/>
  <c r="E2859" i="2" s="1"/>
  <c r="Q2895" i="2"/>
  <c r="D2907" i="2"/>
  <c r="E2907" i="2" s="1"/>
  <c r="D2927" i="2"/>
  <c r="E2927" i="2" s="1"/>
  <c r="H2492" i="2"/>
  <c r="I2492" i="2" s="1"/>
  <c r="F2744" i="2"/>
  <c r="G2744" i="2" s="1"/>
  <c r="H2311" i="2"/>
  <c r="I2311" i="2" s="1"/>
  <c r="M2663" i="2"/>
  <c r="H2815" i="2"/>
  <c r="I2815" i="2" s="1"/>
  <c r="M2745" i="2"/>
  <c r="M2841" i="2"/>
  <c r="M2902" i="2"/>
  <c r="N2338" i="2"/>
  <c r="P2338" i="2" s="1"/>
  <c r="H2855" i="2"/>
  <c r="I2855" i="2" s="1"/>
  <c r="H2538" i="2"/>
  <c r="I2538" i="2" s="1"/>
  <c r="M2895" i="2"/>
  <c r="M2922" i="2"/>
  <c r="H2816" i="2"/>
  <c r="I2816" i="2" s="1"/>
  <c r="H2838" i="2"/>
  <c r="I2838" i="2" s="1"/>
  <c r="M2892" i="2"/>
  <c r="D2713" i="2"/>
  <c r="E2713" i="2" s="1"/>
  <c r="M2707" i="2"/>
  <c r="M2717" i="2"/>
  <c r="H2844" i="2"/>
  <c r="I2844" i="2" s="1"/>
  <c r="M2919" i="2"/>
  <c r="C6" i="2"/>
  <c r="D6" i="2" s="1"/>
  <c r="E6" i="2" s="1"/>
  <c r="F6" i="2" s="1"/>
  <c r="G6" i="2" s="1"/>
  <c r="H6" i="2" s="1"/>
  <c r="I6" i="2" s="1"/>
  <c r="J6" i="2" s="1"/>
  <c r="O6" i="2" s="1"/>
  <c r="C7" i="2"/>
  <c r="D7" i="2" s="1"/>
  <c r="E7" i="2" s="1"/>
  <c r="F7" i="2" s="1"/>
  <c r="G7" i="2" s="1"/>
  <c r="H7" i="2" s="1"/>
  <c r="I7" i="2" s="1"/>
  <c r="J7" i="2" s="1"/>
  <c r="O7" i="2" s="1"/>
  <c r="M9" i="2"/>
  <c r="L3" i="2"/>
  <c r="L8" i="2"/>
  <c r="M8" i="2"/>
  <c r="C4" i="2"/>
  <c r="D4" i="2" s="1"/>
  <c r="E4" i="2" s="1"/>
  <c r="F4" i="2" s="1"/>
  <c r="G4" i="2" s="1"/>
  <c r="H4" i="2" s="1"/>
  <c r="I4" i="2" s="1"/>
  <c r="J4" i="2" s="1"/>
  <c r="O4" i="2" s="1"/>
  <c r="N9" i="2"/>
  <c r="L9" i="2"/>
  <c r="N3" i="2"/>
  <c r="M3" i="2"/>
  <c r="H8" i="2"/>
  <c r="C5" i="2"/>
  <c r="P962" i="2" l="1"/>
  <c r="N1229" i="2"/>
  <c r="M1534" i="2"/>
  <c r="M1201" i="2"/>
  <c r="O386" i="2"/>
  <c r="M1336" i="2"/>
  <c r="M299" i="2"/>
  <c r="N1008" i="2"/>
  <c r="Q1239" i="2"/>
  <c r="G2198" i="2"/>
  <c r="N2635" i="2"/>
  <c r="P2195" i="2"/>
  <c r="M2043" i="2"/>
  <c r="P2043" i="2" s="1"/>
  <c r="M1461" i="2"/>
  <c r="M2633" i="2"/>
  <c r="M2208" i="2"/>
  <c r="O1643" i="2"/>
  <c r="M556" i="2"/>
  <c r="N2043" i="2"/>
  <c r="M2297" i="2"/>
  <c r="M2491" i="2"/>
  <c r="M1343" i="2"/>
  <c r="M1399" i="2"/>
  <c r="N810" i="2"/>
  <c r="Q810" i="2" s="1"/>
  <c r="N1643" i="2"/>
  <c r="O2043" i="2"/>
  <c r="Q198" i="2"/>
  <c r="N2201" i="2"/>
  <c r="P2201" i="2" s="1"/>
  <c r="Q2043" i="2"/>
  <c r="Q1872" i="2"/>
  <c r="N1497" i="2"/>
  <c r="Q675" i="2"/>
  <c r="M1497" i="2"/>
  <c r="P1497" i="2" s="1"/>
  <c r="M2154" i="2"/>
  <c r="Q2238" i="2"/>
  <c r="P1155" i="2"/>
  <c r="M2095" i="2"/>
  <c r="P2636" i="2"/>
  <c r="N2021" i="2"/>
  <c r="P1915" i="2"/>
  <c r="P2259" i="2"/>
  <c r="N2095" i="2"/>
  <c r="P2478" i="2"/>
  <c r="M2552" i="2"/>
  <c r="N2335" i="2"/>
  <c r="P2335" i="2" s="1"/>
  <c r="G2221" i="2"/>
  <c r="H2221" i="2" s="1"/>
  <c r="H2220" i="2"/>
  <c r="I2220" i="2" s="1"/>
  <c r="J2220" i="2" s="1"/>
  <c r="O2220" i="2" s="1"/>
  <c r="P2265" i="2"/>
  <c r="M1943" i="2"/>
  <c r="L2168" i="2"/>
  <c r="M2282" i="2"/>
  <c r="P1148" i="2"/>
  <c r="P1578" i="2"/>
  <c r="L1944" i="2"/>
  <c r="M2518" i="2"/>
  <c r="P1444" i="2"/>
  <c r="M1586" i="2"/>
  <c r="N2252" i="2"/>
  <c r="G569" i="2"/>
  <c r="H569" i="2" s="1"/>
  <c r="M670" i="2"/>
  <c r="M2339" i="2"/>
  <c r="M2165" i="2"/>
  <c r="M2367" i="2"/>
  <c r="G2245" i="2"/>
  <c r="M781" i="2"/>
  <c r="M2239" i="2"/>
  <c r="M2229" i="2"/>
  <c r="Q2229" i="2" s="1"/>
  <c r="M2820" i="2"/>
  <c r="O2165" i="2"/>
  <c r="M1184" i="2"/>
  <c r="M481" i="2"/>
  <c r="L2006" i="2"/>
  <c r="M1705" i="2"/>
  <c r="P1888" i="2"/>
  <c r="P1862" i="2"/>
  <c r="P675" i="2"/>
  <c r="M1946" i="2"/>
  <c r="N2050" i="2"/>
  <c r="P2050" i="2" s="1"/>
  <c r="P2255" i="2"/>
  <c r="M2157" i="2"/>
  <c r="O1322" i="2"/>
  <c r="M2397" i="2"/>
  <c r="M2293" i="2"/>
  <c r="M2569" i="2"/>
  <c r="N2138" i="2"/>
  <c r="P2138" i="2" s="1"/>
  <c r="L2226" i="2"/>
  <c r="R728" i="2"/>
  <c r="S728" i="2"/>
  <c r="Q728" i="2"/>
  <c r="L1863" i="2"/>
  <c r="P350" i="2"/>
  <c r="M1055" i="2"/>
  <c r="M1790" i="2"/>
  <c r="N1595" i="2"/>
  <c r="P1595" i="2" s="1"/>
  <c r="M1643" i="2"/>
  <c r="N1804" i="2"/>
  <c r="M1526" i="2"/>
  <c r="N2191" i="2"/>
  <c r="P2191" i="2" s="1"/>
  <c r="M1989" i="2"/>
  <c r="N2202" i="2"/>
  <c r="M2020" i="2"/>
  <c r="M2462" i="2"/>
  <c r="M1856" i="2"/>
  <c r="N2718" i="2"/>
  <c r="M1604" i="2"/>
  <c r="N1416" i="2"/>
  <c r="P1416" i="2" s="1"/>
  <c r="L1482" i="2"/>
  <c r="N2922" i="2"/>
  <c r="P2922" i="2" s="1"/>
  <c r="N1803" i="2"/>
  <c r="P1803" i="2" s="1"/>
  <c r="L2561" i="2"/>
  <c r="L2910" i="2"/>
  <c r="M2905" i="2"/>
  <c r="M1445" i="2"/>
  <c r="M2240" i="2"/>
  <c r="L1971" i="2"/>
  <c r="N1813" i="2"/>
  <c r="P1813" i="2" s="1"/>
  <c r="N2304" i="2"/>
  <c r="P2304" i="2" s="1"/>
  <c r="M2249" i="2"/>
  <c r="P386" i="2"/>
  <c r="P1583" i="2"/>
  <c r="N1550" i="2"/>
  <c r="P1550" i="2" s="1"/>
  <c r="Q297" i="2"/>
  <c r="N1628" i="2"/>
  <c r="P1628" i="2" s="1"/>
  <c r="M105" i="2"/>
  <c r="M1082" i="2"/>
  <c r="P287" i="2"/>
  <c r="M789" i="2"/>
  <c r="H2329" i="2"/>
  <c r="I2329" i="2" s="1"/>
  <c r="J2329" i="2" s="1"/>
  <c r="O2329" i="2" s="1"/>
  <c r="N2329" i="2"/>
  <c r="N2268" i="2"/>
  <c r="L2900" i="2"/>
  <c r="M2770" i="2"/>
  <c r="M2668" i="2"/>
  <c r="L2039" i="2"/>
  <c r="N2898" i="2"/>
  <c r="P2898" i="2" s="1"/>
  <c r="L2873" i="2"/>
  <c r="M2805" i="2"/>
  <c r="L2113" i="2"/>
  <c r="N1926" i="2"/>
  <c r="L1768" i="2"/>
  <c r="P2289" i="2"/>
  <c r="N2736" i="2"/>
  <c r="M2057" i="2"/>
  <c r="L1530" i="2"/>
  <c r="N1075" i="2"/>
  <c r="L2145" i="2"/>
  <c r="M2329" i="2"/>
  <c r="N2912" i="2"/>
  <c r="P2912" i="2" s="1"/>
  <c r="N2799" i="2"/>
  <c r="P2799" i="2" s="1"/>
  <c r="M1953" i="2"/>
  <c r="N1686" i="2"/>
  <c r="P1686" i="2" s="1"/>
  <c r="M1383" i="2"/>
  <c r="L2669" i="2"/>
  <c r="N2441" i="2"/>
  <c r="P2441" i="2" s="1"/>
  <c r="L1825" i="2"/>
  <c r="M1649" i="2"/>
  <c r="L2310" i="2"/>
  <c r="M1400" i="2"/>
  <c r="M1141" i="2"/>
  <c r="M1983" i="2"/>
  <c r="M99" i="2"/>
  <c r="P239" i="2"/>
  <c r="P2077" i="2"/>
  <c r="P2194" i="2"/>
  <c r="N2103" i="2"/>
  <c r="Q2103" i="2" s="1"/>
  <c r="L2281" i="2"/>
  <c r="M2028" i="2"/>
  <c r="N2771" i="2"/>
  <c r="P2771" i="2" s="1"/>
  <c r="M2739" i="2"/>
  <c r="L2886" i="2"/>
  <c r="Q2886" i="2" s="1"/>
  <c r="M2121" i="2"/>
  <c r="N1635" i="2"/>
  <c r="P1635" i="2" s="1"/>
  <c r="M1663" i="2"/>
  <c r="L1697" i="2"/>
  <c r="N1141" i="2"/>
  <c r="M2505" i="2"/>
  <c r="N2247" i="2"/>
  <c r="P2247" i="2" s="1"/>
  <c r="M1293" i="2"/>
  <c r="N413" i="2"/>
  <c r="P413" i="2" s="1"/>
  <c r="M268" i="2"/>
  <c r="L2897" i="2"/>
  <c r="M1320" i="2"/>
  <c r="M1547" i="2"/>
  <c r="P1808" i="2"/>
  <c r="M2285" i="2"/>
  <c r="N1928" i="2"/>
  <c r="M1831" i="2"/>
  <c r="N1568" i="2"/>
  <c r="P1568" i="2" s="1"/>
  <c r="P466" i="2"/>
  <c r="N214" i="2"/>
  <c r="P1030" i="2"/>
  <c r="P60" i="2"/>
  <c r="M128" i="2"/>
  <c r="M420" i="2"/>
  <c r="P297" i="2"/>
  <c r="P773" i="2"/>
  <c r="M306" i="2"/>
  <c r="G2823" i="2"/>
  <c r="M2823" i="2"/>
  <c r="G2231" i="2"/>
  <c r="H2231" i="2" s="1"/>
  <c r="I2231" i="2" s="1"/>
  <c r="J2231" i="2" s="1"/>
  <c r="O2231" i="2" s="1"/>
  <c r="M2231" i="2"/>
  <c r="M1494" i="2"/>
  <c r="O884" i="2"/>
  <c r="M1199" i="2"/>
  <c r="P1478" i="2"/>
  <c r="L2118" i="2"/>
  <c r="N2437" i="2"/>
  <c r="P2437" i="2" s="1"/>
  <c r="F2232" i="2"/>
  <c r="G2232" i="2" s="1"/>
  <c r="M1581" i="2"/>
  <c r="G1581" i="2"/>
  <c r="P2353" i="2"/>
  <c r="N1861" i="2"/>
  <c r="P1861" i="2" s="1"/>
  <c r="L2298" i="2"/>
  <c r="N2844" i="2"/>
  <c r="P2844" i="2" s="1"/>
  <c r="N2816" i="2"/>
  <c r="P2816" i="2" s="1"/>
  <c r="N2855" i="2"/>
  <c r="P2855" i="2" s="1"/>
  <c r="M2808" i="2"/>
  <c r="N2147" i="2"/>
  <c r="M2144" i="2"/>
  <c r="M2748" i="2"/>
  <c r="N2137" i="2"/>
  <c r="P2137" i="2" s="1"/>
  <c r="M2731" i="2"/>
  <c r="M2533" i="2"/>
  <c r="N1410" i="2"/>
  <c r="Q1410" i="2" s="1"/>
  <c r="M1793" i="2"/>
  <c r="F1985" i="2"/>
  <c r="G1985" i="2" s="1"/>
  <c r="H1985" i="2" s="1"/>
  <c r="I1985" i="2" s="1"/>
  <c r="L1875" i="2"/>
  <c r="N1706" i="2"/>
  <c r="P1706" i="2" s="1"/>
  <c r="M1984" i="2"/>
  <c r="N1764" i="2"/>
  <c r="Q1764" i="2" s="1"/>
  <c r="N1571" i="2"/>
  <c r="P1571" i="2" s="1"/>
  <c r="L1174" i="2"/>
  <c r="N1233" i="2"/>
  <c r="M1871" i="2"/>
  <c r="M1712" i="2"/>
  <c r="L1331" i="2"/>
  <c r="M329" i="2"/>
  <c r="O909" i="2"/>
  <c r="O936" i="2"/>
  <c r="M755" i="2"/>
  <c r="M213" i="2"/>
  <c r="M2481" i="2"/>
  <c r="N538" i="2"/>
  <c r="L2311" i="2"/>
  <c r="L2186" i="2"/>
  <c r="M2834" i="2"/>
  <c r="L2157" i="2"/>
  <c r="N2217" i="2"/>
  <c r="P2217" i="2" s="1"/>
  <c r="F2248" i="2"/>
  <c r="G2248" i="2" s="1"/>
  <c r="H2248" i="2" s="1"/>
  <c r="I2248" i="2" s="1"/>
  <c r="J2248" i="2" s="1"/>
  <c r="O2248" i="2" s="1"/>
  <c r="N1889" i="2"/>
  <c r="P1889" i="2" s="1"/>
  <c r="M2189" i="2"/>
  <c r="L1907" i="2"/>
  <c r="L1998" i="2"/>
  <c r="M2392" i="2"/>
  <c r="M2473" i="2"/>
  <c r="N2105" i="2"/>
  <c r="P2105" i="2" s="1"/>
  <c r="M2541" i="2"/>
  <c r="M2219" i="2"/>
  <c r="O2148" i="2"/>
  <c r="N2174" i="2"/>
  <c r="P2174" i="2" s="1"/>
  <c r="N1175" i="2"/>
  <c r="N179" i="2"/>
  <c r="L1293" i="2"/>
  <c r="M2427" i="2"/>
  <c r="P2427" i="2" s="1"/>
  <c r="N2184" i="2"/>
  <c r="P2184" i="2" s="1"/>
  <c r="L1446" i="2"/>
  <c r="N2538" i="2"/>
  <c r="P2538" i="2" s="1"/>
  <c r="P1700" i="2"/>
  <c r="M2911" i="2"/>
  <c r="L2777" i="2"/>
  <c r="M1365" i="2"/>
  <c r="N1273" i="2"/>
  <c r="M214" i="2"/>
  <c r="M2311" i="2"/>
  <c r="F2276" i="2"/>
  <c r="G2276" i="2" s="1"/>
  <c r="H2276" i="2" s="1"/>
  <c r="I2276" i="2" s="1"/>
  <c r="H2234" i="2"/>
  <c r="I2234" i="2" s="1"/>
  <c r="J2234" i="2" s="1"/>
  <c r="O2234" i="2" s="1"/>
  <c r="N2610" i="2"/>
  <c r="P2610" i="2" s="1"/>
  <c r="L2725" i="2"/>
  <c r="N2001" i="2"/>
  <c r="P2001" i="2" s="1"/>
  <c r="M2148" i="2"/>
  <c r="Q2148" i="2" s="1"/>
  <c r="M2516" i="2"/>
  <c r="M2785" i="2"/>
  <c r="N2171" i="2"/>
  <c r="P2171" i="2" s="1"/>
  <c r="M2824" i="2"/>
  <c r="L2571" i="2"/>
  <c r="Q2571" i="2" s="1"/>
  <c r="L2514" i="2"/>
  <c r="M2741" i="2"/>
  <c r="P2586" i="2"/>
  <c r="L1897" i="2"/>
  <c r="N1659" i="2"/>
  <c r="P1659" i="2" s="1"/>
  <c r="N2148" i="2"/>
  <c r="N1975" i="2"/>
  <c r="L1853" i="2"/>
  <c r="M2261" i="2"/>
  <c r="L1587" i="2"/>
  <c r="M1317" i="2"/>
  <c r="N936" i="2"/>
  <c r="M1463" i="2"/>
  <c r="M1330" i="2"/>
  <c r="M936" i="2"/>
  <c r="P66" i="2"/>
  <c r="L2237" i="2"/>
  <c r="P1515" i="2"/>
  <c r="M2210" i="2"/>
  <c r="M1995" i="2"/>
  <c r="P971" i="2"/>
  <c r="M538" i="2"/>
  <c r="M2914" i="2"/>
  <c r="M2407" i="2"/>
  <c r="M186" i="2"/>
  <c r="N44" i="2"/>
  <c r="P44" i="2" s="1"/>
  <c r="N211" i="2"/>
  <c r="M800" i="2"/>
  <c r="Q252" i="2"/>
  <c r="M620" i="2"/>
  <c r="N80" i="2"/>
  <c r="P80" i="2" s="1"/>
  <c r="M864" i="2"/>
  <c r="M574" i="2"/>
  <c r="M805" i="2"/>
  <c r="M373" i="2"/>
  <c r="P665" i="2"/>
  <c r="M52" i="2"/>
  <c r="M873" i="2"/>
  <c r="M539" i="2"/>
  <c r="M260" i="2"/>
  <c r="M804" i="2"/>
  <c r="N2492" i="2"/>
  <c r="P2492" i="2" s="1"/>
  <c r="M2469" i="2"/>
  <c r="N2681" i="2"/>
  <c r="P2681" i="2" s="1"/>
  <c r="P2810" i="2"/>
  <c r="M2614" i="2"/>
  <c r="M2643" i="2"/>
  <c r="P2313" i="2"/>
  <c r="L2069" i="2"/>
  <c r="N1787" i="2"/>
  <c r="P1787" i="2" s="1"/>
  <c r="N2257" i="2"/>
  <c r="P2257" i="2" s="1"/>
  <c r="M2553" i="2"/>
  <c r="M1832" i="2"/>
  <c r="N2600" i="2"/>
  <c r="P2600" i="2" s="1"/>
  <c r="L2416" i="2"/>
  <c r="M2326" i="2"/>
  <c r="N2919" i="2"/>
  <c r="P2919" i="2" s="1"/>
  <c r="M2520" i="2"/>
  <c r="M2484" i="2"/>
  <c r="L2450" i="2"/>
  <c r="J2249" i="2"/>
  <c r="O2249" i="2" s="1"/>
  <c r="M1955" i="2"/>
  <c r="M2806" i="2"/>
  <c r="L2704" i="2"/>
  <c r="M2277" i="2"/>
  <c r="M2388" i="2"/>
  <c r="M1669" i="2"/>
  <c r="N2246" i="2"/>
  <c r="P2246" i="2" s="1"/>
  <c r="N2016" i="2"/>
  <c r="Q2016" i="2" s="1"/>
  <c r="M2072" i="2"/>
  <c r="M1642" i="2"/>
  <c r="M2679" i="2"/>
  <c r="M1769" i="2"/>
  <c r="N1525" i="2"/>
  <c r="L1640" i="2"/>
  <c r="M1016" i="2"/>
  <c r="M1752" i="2"/>
  <c r="M1551" i="2"/>
  <c r="L1019" i="2"/>
  <c r="N317" i="2"/>
  <c r="P317" i="2" s="1"/>
  <c r="M115" i="2"/>
  <c r="M116" i="2"/>
  <c r="N957" i="2"/>
  <c r="P957" i="2" s="1"/>
  <c r="M204" i="2"/>
  <c r="M646" i="2"/>
  <c r="L680" i="2"/>
  <c r="M1905" i="2"/>
  <c r="Q1905" i="2" s="1"/>
  <c r="M1694" i="2"/>
  <c r="M2342" i="2"/>
  <c r="F1565" i="2"/>
  <c r="G1565" i="2" s="1"/>
  <c r="F2302" i="2"/>
  <c r="G2302" i="2" s="1"/>
  <c r="H2302" i="2" s="1"/>
  <c r="I2302" i="2" s="1"/>
  <c r="M2457" i="2"/>
  <c r="L2324" i="2"/>
  <c r="L2544" i="2"/>
  <c r="Q2544" i="2" s="1"/>
  <c r="M2529" i="2"/>
  <c r="M1822" i="2"/>
  <c r="M2715" i="2"/>
  <c r="M2607" i="2"/>
  <c r="M2432" i="2"/>
  <c r="M1564" i="2"/>
  <c r="M1736" i="2"/>
  <c r="L2758" i="2"/>
  <c r="M2070" i="2"/>
  <c r="L2076" i="2"/>
  <c r="M2527" i="2"/>
  <c r="L2216" i="2"/>
  <c r="M2166" i="2"/>
  <c r="M1464" i="2"/>
  <c r="M2778" i="2"/>
  <c r="M2733" i="2"/>
  <c r="L2000" i="2"/>
  <c r="L1344" i="2"/>
  <c r="N1501" i="2"/>
  <c r="P1501" i="2" s="1"/>
  <c r="M1725" i="2"/>
  <c r="M1258" i="2"/>
  <c r="N1547" i="2"/>
  <c r="N162" i="2"/>
  <c r="P162" i="2" s="1"/>
  <c r="N1546" i="2"/>
  <c r="P1546" i="2" s="1"/>
  <c r="N554" i="2"/>
  <c r="P554" i="2" s="1"/>
  <c r="M381" i="2"/>
  <c r="M807" i="2"/>
  <c r="N479" i="2"/>
  <c r="P479" i="2" s="1"/>
  <c r="M295" i="2"/>
  <c r="M2840" i="2"/>
  <c r="M2921" i="2"/>
  <c r="L2241" i="2"/>
  <c r="M2546" i="2"/>
  <c r="M2807" i="2"/>
  <c r="G2807" i="2"/>
  <c r="H2807" i="2" s="1"/>
  <c r="I2807" i="2" s="1"/>
  <c r="H2342" i="2"/>
  <c r="I2342" i="2" s="1"/>
  <c r="J2342" i="2" s="1"/>
  <c r="O2342" i="2" s="1"/>
  <c r="N2249" i="2"/>
  <c r="L1669" i="2"/>
  <c r="M148" i="2"/>
  <c r="F2178" i="2"/>
  <c r="G2178" i="2" s="1"/>
  <c r="M2783" i="2"/>
  <c r="M2570" i="2"/>
  <c r="M2085" i="2"/>
  <c r="P2147" i="2"/>
  <c r="M2813" i="2"/>
  <c r="M2475" i="2"/>
  <c r="L2585" i="2"/>
  <c r="L2477" i="2"/>
  <c r="N2106" i="2"/>
  <c r="P2106" i="2" s="1"/>
  <c r="M2007" i="2"/>
  <c r="M1622" i="2"/>
  <c r="M2702" i="2"/>
  <c r="M2543" i="2"/>
  <c r="L2389" i="2"/>
  <c r="N1794" i="2"/>
  <c r="P1794" i="2" s="1"/>
  <c r="N2664" i="2"/>
  <c r="P2664" i="2" s="1"/>
  <c r="N2275" i="2"/>
  <c r="P2275" i="2" s="1"/>
  <c r="N2892" i="2"/>
  <c r="P2892" i="2" s="1"/>
  <c r="M2896" i="2"/>
  <c r="M2843" i="2"/>
  <c r="M2760" i="2"/>
  <c r="M2648" i="2"/>
  <c r="L2182" i="2"/>
  <c r="N1946" i="2"/>
  <c r="M1537" i="2"/>
  <c r="L2667" i="2"/>
  <c r="L2642" i="2"/>
  <c r="M2720" i="2"/>
  <c r="M2333" i="2"/>
  <c r="M2033" i="2"/>
  <c r="L2015" i="2"/>
  <c r="N2299" i="2"/>
  <c r="P2299" i="2" s="1"/>
  <c r="N2235" i="2"/>
  <c r="P2235" i="2" s="1"/>
  <c r="L1734" i="2"/>
  <c r="M1505" i="2"/>
  <c r="J675" i="2"/>
  <c r="O675" i="2" s="1"/>
  <c r="L1748" i="2"/>
  <c r="M1572" i="2"/>
  <c r="N1151" i="2"/>
  <c r="P1151" i="2" s="1"/>
  <c r="N1013" i="2"/>
  <c r="P1013" i="2" s="1"/>
  <c r="M1641" i="2"/>
  <c r="M1722" i="2"/>
  <c r="N1500" i="2"/>
  <c r="P1500" i="2" s="1"/>
  <c r="N27" i="2"/>
  <c r="P27" i="2" s="1"/>
  <c r="M1025" i="2"/>
  <c r="N377" i="2"/>
  <c r="P377" i="2" s="1"/>
  <c r="M1470" i="2"/>
  <c r="N454" i="2"/>
  <c r="P454" i="2" s="1"/>
  <c r="L1190" i="2"/>
  <c r="M1491" i="2"/>
  <c r="L1461" i="2"/>
  <c r="L1409" i="2"/>
  <c r="L1577" i="2"/>
  <c r="H2225" i="2"/>
  <c r="I2225" i="2" s="1"/>
  <c r="M2624" i="2"/>
  <c r="L2337" i="2"/>
  <c r="Q2337" i="2" s="1"/>
  <c r="P2319" i="2"/>
  <c r="L2832" i="2"/>
  <c r="Q2832" i="2" s="1"/>
  <c r="M2506" i="2"/>
  <c r="L2114" i="2"/>
  <c r="N2371" i="2"/>
  <c r="P2371" i="2" s="1"/>
  <c r="N2038" i="2"/>
  <c r="P2038" i="2" s="1"/>
  <c r="P2095" i="2"/>
  <c r="M1655" i="2"/>
  <c r="M2447" i="2"/>
  <c r="M2122" i="2"/>
  <c r="P2034" i="2"/>
  <c r="M2641" i="2"/>
  <c r="L2274" i="2"/>
  <c r="Q2274" i="2" s="1"/>
  <c r="M2923" i="2"/>
  <c r="N2328" i="2"/>
  <c r="P2328" i="2" s="1"/>
  <c r="M1646" i="2"/>
  <c r="N1740" i="2"/>
  <c r="P1740" i="2" s="1"/>
  <c r="M1508" i="2"/>
  <c r="M2340" i="2"/>
  <c r="M2723" i="2"/>
  <c r="M2511" i="2"/>
  <c r="N1844" i="2"/>
  <c r="P1844" i="2" s="1"/>
  <c r="N2169" i="2"/>
  <c r="N1865" i="2"/>
  <c r="N1723" i="2"/>
  <c r="P1723" i="2" s="1"/>
  <c r="L2253" i="2"/>
  <c r="M2738" i="2"/>
  <c r="M2644" i="2"/>
  <c r="M2534" i="2"/>
  <c r="N2282" i="2"/>
  <c r="P2282" i="2" s="1"/>
  <c r="L2101" i="2"/>
  <c r="M2022" i="2"/>
  <c r="M1644" i="2"/>
  <c r="M1780" i="2"/>
  <c r="M1678" i="2"/>
  <c r="M1631" i="2"/>
  <c r="N1502" i="2"/>
  <c r="P1502" i="2" s="1"/>
  <c r="M1290" i="2"/>
  <c r="M684" i="2"/>
  <c r="M353" i="2"/>
  <c r="M854" i="2"/>
  <c r="M1294" i="2"/>
  <c r="M1412" i="2"/>
  <c r="M504" i="2"/>
  <c r="M1175" i="2"/>
  <c r="P1273" i="2"/>
  <c r="L2192" i="2"/>
  <c r="F2318" i="2"/>
  <c r="G2318" i="2" s="1"/>
  <c r="M2016" i="2"/>
  <c r="L1946" i="2"/>
  <c r="P1946" i="2" s="1"/>
  <c r="M1613" i="2"/>
  <c r="L1536" i="2"/>
  <c r="M1591" i="2"/>
  <c r="M1226" i="2"/>
  <c r="F2205" i="2"/>
  <c r="G2205" i="2" s="1"/>
  <c r="M2325" i="2"/>
  <c r="G2325" i="2"/>
  <c r="N1491" i="2"/>
  <c r="M1345" i="2"/>
  <c r="M843" i="2"/>
  <c r="H1613" i="2"/>
  <c r="I1613" i="2" s="1"/>
  <c r="H1591" i="2"/>
  <c r="I1591" i="2" s="1"/>
  <c r="M1341" i="2"/>
  <c r="G1341" i="2"/>
  <c r="H2322" i="2"/>
  <c r="I2322" i="2" s="1"/>
  <c r="J2322" i="2" s="1"/>
  <c r="O2322" i="2" s="1"/>
  <c r="M2021" i="2"/>
  <c r="P2021" i="2" s="1"/>
  <c r="M851" i="2"/>
  <c r="N1188" i="2"/>
  <c r="P1188" i="2" s="1"/>
  <c r="M1077" i="2"/>
  <c r="M797" i="2"/>
  <c r="M482" i="2"/>
  <c r="N71" i="2"/>
  <c r="P71" i="2" s="1"/>
  <c r="M1237" i="2"/>
  <c r="L859" i="2"/>
  <c r="N731" i="2"/>
  <c r="P731" i="2" s="1"/>
  <c r="M1275" i="2"/>
  <c r="N438" i="2"/>
  <c r="P438" i="2" s="1"/>
  <c r="M444" i="2"/>
  <c r="L790" i="2"/>
  <c r="N431" i="2"/>
  <c r="P431" i="2" s="1"/>
  <c r="L35" i="2"/>
  <c r="M194" i="2"/>
  <c r="M84" i="2"/>
  <c r="M815" i="2"/>
  <c r="N710" i="2"/>
  <c r="P710" i="2" s="1"/>
  <c r="Q1026" i="2"/>
  <c r="M798" i="2"/>
  <c r="M234" i="2"/>
  <c r="L200" i="2"/>
  <c r="N1250" i="2"/>
  <c r="P1250" i="2" s="1"/>
  <c r="M1269" i="2"/>
  <c r="M942" i="2"/>
  <c r="M401" i="2"/>
  <c r="M418" i="2"/>
  <c r="N313" i="2"/>
  <c r="P313" i="2" s="1"/>
  <c r="N320" i="2"/>
  <c r="P320" i="2" s="1"/>
  <c r="N48" i="2"/>
  <c r="P48" i="2" s="1"/>
  <c r="M267" i="2"/>
  <c r="N403" i="2"/>
  <c r="P403" i="2" s="1"/>
  <c r="N263" i="2"/>
  <c r="P263" i="2" s="1"/>
  <c r="M1154" i="2"/>
  <c r="L879" i="2"/>
  <c r="M435" i="2"/>
  <c r="M1156" i="2"/>
  <c r="M615" i="2"/>
  <c r="L869" i="2"/>
  <c r="N396" i="2"/>
  <c r="P396" i="2" s="1"/>
  <c r="M41" i="2"/>
  <c r="N597" i="2"/>
  <c r="P597" i="2" s="1"/>
  <c r="N1050" i="2"/>
  <c r="F692" i="2"/>
  <c r="G692" i="2" s="1"/>
  <c r="H692" i="2" s="1"/>
  <c r="I692" i="2" s="1"/>
  <c r="J692" i="2" s="1"/>
  <c r="O692" i="2" s="1"/>
  <c r="M621" i="2"/>
  <c r="N1263" i="2"/>
  <c r="P1263" i="2" s="1"/>
  <c r="M1103" i="2"/>
  <c r="H1146" i="2"/>
  <c r="I1146" i="2" s="1"/>
  <c r="L727" i="2"/>
  <c r="N858" i="2"/>
  <c r="P858" i="2" s="1"/>
  <c r="M1104" i="2"/>
  <c r="M648" i="2"/>
  <c r="N282" i="2"/>
  <c r="P282" i="2" s="1"/>
  <c r="L463" i="2"/>
  <c r="N967" i="2"/>
  <c r="P967" i="2" s="1"/>
  <c r="N22" i="2"/>
  <c r="P22" i="2" s="1"/>
  <c r="O396" i="2"/>
  <c r="L1033" i="2"/>
  <c r="N1021" i="2"/>
  <c r="P1021" i="2" s="1"/>
  <c r="L852" i="2"/>
  <c r="M727" i="2"/>
  <c r="M668" i="2"/>
  <c r="M390" i="2"/>
  <c r="M432" i="2"/>
  <c r="N258" i="2"/>
  <c r="P258" i="2" s="1"/>
  <c r="M121" i="2"/>
  <c r="M943" i="2"/>
  <c r="M1075" i="2"/>
  <c r="L277" i="2"/>
  <c r="L2801" i="2"/>
  <c r="L2396" i="2"/>
  <c r="M2092" i="2"/>
  <c r="M2150" i="2"/>
  <c r="L2598" i="2"/>
  <c r="Q2598" i="2" s="1"/>
  <c r="L2436" i="2"/>
  <c r="Q2436" i="2" s="1"/>
  <c r="M2060" i="2"/>
  <c r="N2868" i="2"/>
  <c r="P2868" i="2" s="1"/>
  <c r="M2532" i="2"/>
  <c r="M1969" i="2"/>
  <c r="M1923" i="2"/>
  <c r="L1868" i="2"/>
  <c r="L2920" i="2"/>
  <c r="L2842" i="2"/>
  <c r="M2540" i="2"/>
  <c r="M2486" i="2"/>
  <c r="M2789" i="2"/>
  <c r="L2883" i="2"/>
  <c r="L2625" i="2"/>
  <c r="Q2625" i="2" s="1"/>
  <c r="L2856" i="2"/>
  <c r="N2726" i="2"/>
  <c r="P2726" i="2" s="1"/>
  <c r="N1962" i="2"/>
  <c r="P1962" i="2" s="1"/>
  <c r="L2190" i="2"/>
  <c r="M1538" i="2"/>
  <c r="M1471" i="2"/>
  <c r="N2358" i="2"/>
  <c r="P2358" i="2" s="1"/>
  <c r="N2921" i="2"/>
  <c r="L2774" i="2"/>
  <c r="M2857" i="2"/>
  <c r="M2781" i="2"/>
  <c r="N2471" i="2"/>
  <c r="M1979" i="2"/>
  <c r="M2796" i="2"/>
  <c r="M2740" i="2"/>
  <c r="L2453" i="2"/>
  <c r="G2196" i="2"/>
  <c r="M2196" i="2"/>
  <c r="M1699" i="2"/>
  <c r="M1970" i="2"/>
  <c r="N1575" i="2"/>
  <c r="P1575" i="2" s="1"/>
  <c r="L1590" i="2"/>
  <c r="M2145" i="2"/>
  <c r="N1993" i="2"/>
  <c r="P1993" i="2" s="1"/>
  <c r="N1911" i="2"/>
  <c r="P1911" i="2" s="1"/>
  <c r="M2660" i="2"/>
  <c r="M2750" i="2"/>
  <c r="L2615" i="2"/>
  <c r="M2391" i="2"/>
  <c r="N1877" i="2"/>
  <c r="P1877" i="2" s="1"/>
  <c r="N1730" i="2"/>
  <c r="P1730" i="2" s="1"/>
  <c r="N2444" i="2"/>
  <c r="P2444" i="2" s="1"/>
  <c r="M1656" i="2"/>
  <c r="L1102" i="2"/>
  <c r="N2495" i="2"/>
  <c r="I891" i="2"/>
  <c r="J891" i="2" s="1"/>
  <c r="O891" i="2" s="1"/>
  <c r="N891" i="2"/>
  <c r="P891" i="2" s="1"/>
  <c r="G1569" i="2"/>
  <c r="H1569" i="2" s="1"/>
  <c r="I1569" i="2" s="1"/>
  <c r="M1569" i="2"/>
  <c r="G976" i="2"/>
  <c r="H976" i="2" s="1"/>
  <c r="I976" i="2" s="1"/>
  <c r="M976" i="2"/>
  <c r="E1553" i="2"/>
  <c r="F1553" i="2" s="1"/>
  <c r="G1553" i="2" s="1"/>
  <c r="L1553" i="2"/>
  <c r="L2713" i="2"/>
  <c r="M2559" i="2"/>
  <c r="L2301" i="2"/>
  <c r="L1714" i="2"/>
  <c r="I1485" i="2"/>
  <c r="J1485" i="2" s="1"/>
  <c r="N1485" i="2"/>
  <c r="P1485" i="2" s="1"/>
  <c r="G1376" i="2"/>
  <c r="H1376" i="2" s="1"/>
  <c r="I1376" i="2" s="1"/>
  <c r="M1376" i="2"/>
  <c r="G1624" i="2"/>
  <c r="H1624" i="2" s="1"/>
  <c r="I1624" i="2" s="1"/>
  <c r="M1624" i="2"/>
  <c r="E1347" i="2"/>
  <c r="L1347" i="2"/>
  <c r="M2176" i="2"/>
  <c r="M2577" i="2"/>
  <c r="M2408" i="2"/>
  <c r="L2344" i="2"/>
  <c r="M2555" i="2"/>
  <c r="N2502" i="2"/>
  <c r="P2502" i="2" s="1"/>
  <c r="M2446" i="2"/>
  <c r="N2448" i="2"/>
  <c r="P2448" i="2" s="1"/>
  <c r="L2595" i="2"/>
  <c r="L2487" i="2"/>
  <c r="M1839" i="2"/>
  <c r="N2691" i="2"/>
  <c r="P2691" i="2" s="1"/>
  <c r="N1916" i="2"/>
  <c r="P1916" i="2" s="1"/>
  <c r="M2678" i="2"/>
  <c r="N2122" i="2"/>
  <c r="M2047" i="2"/>
  <c r="L2183" i="2"/>
  <c r="M1994" i="2"/>
  <c r="L2046" i="2"/>
  <c r="N2653" i="2"/>
  <c r="P2653" i="2" s="1"/>
  <c r="M2592" i="2"/>
  <c r="M2420" i="2"/>
  <c r="N1869" i="2"/>
  <c r="M2499" i="2"/>
  <c r="M2445" i="2"/>
  <c r="N2848" i="2"/>
  <c r="P2848" i="2" s="1"/>
  <c r="L2849" i="2"/>
  <c r="M2177" i="2"/>
  <c r="M2749" i="2"/>
  <c r="L2622" i="2"/>
  <c r="L2056" i="2"/>
  <c r="M1996" i="2"/>
  <c r="M1950" i="2"/>
  <c r="M2768" i="2"/>
  <c r="N2590" i="2"/>
  <c r="P2590" i="2" s="1"/>
  <c r="M2793" i="2"/>
  <c r="M2163" i="2"/>
  <c r="N1798" i="2"/>
  <c r="P1798" i="2" s="1"/>
  <c r="N888" i="2"/>
  <c r="P888" i="2" s="1"/>
  <c r="L2686" i="2"/>
  <c r="M1800" i="2"/>
  <c r="L2291" i="2"/>
  <c r="L1987" i="2"/>
  <c r="N1709" i="2"/>
  <c r="P1709" i="2" s="1"/>
  <c r="L2880" i="2"/>
  <c r="Q2880" i="2" s="1"/>
  <c r="N2439" i="2"/>
  <c r="P2439" i="2" s="1"/>
  <c r="N2790" i="2"/>
  <c r="P2790" i="2" s="1"/>
  <c r="N2414" i="2"/>
  <c r="P2414" i="2" s="1"/>
  <c r="M2306" i="2"/>
  <c r="M2186" i="2"/>
  <c r="M1948" i="2"/>
  <c r="L1737" i="2"/>
  <c r="L2699" i="2"/>
  <c r="N1966" i="2"/>
  <c r="P1966" i="2" s="1"/>
  <c r="L2124" i="2"/>
  <c r="L1753" i="2"/>
  <c r="N1625" i="2"/>
  <c r="P1625" i="2" s="1"/>
  <c r="L1838" i="2"/>
  <c r="L1680" i="2"/>
  <c r="N1172" i="2"/>
  <c r="P1172" i="2" s="1"/>
  <c r="M1437" i="2"/>
  <c r="M2128" i="2"/>
  <c r="N2267" i="2"/>
  <c r="P2267" i="2" s="1"/>
  <c r="N1754" i="2"/>
  <c r="P1754" i="2" s="1"/>
  <c r="N1995" i="2"/>
  <c r="P1995" i="2" s="1"/>
  <c r="L1878" i="2"/>
  <c r="L1824" i="2"/>
  <c r="L1778" i="2"/>
  <c r="M2693" i="2"/>
  <c r="M2792" i="2"/>
  <c r="M2155" i="2"/>
  <c r="L2042" i="2"/>
  <c r="L1895" i="2"/>
  <c r="E1570" i="2"/>
  <c r="F1570" i="2" s="1"/>
  <c r="G1570" i="2" s="1"/>
  <c r="L1570" i="2"/>
  <c r="E1422" i="2"/>
  <c r="F1422" i="2" s="1"/>
  <c r="G1422" i="2" s="1"/>
  <c r="L1422" i="2"/>
  <c r="N1150" i="2"/>
  <c r="P1150" i="2" s="1"/>
  <c r="M1107" i="2"/>
  <c r="N1223" i="2"/>
  <c r="P1223" i="2" s="1"/>
  <c r="G1589" i="2"/>
  <c r="H1589" i="2" s="1"/>
  <c r="I1589" i="2" s="1"/>
  <c r="M1589" i="2"/>
  <c r="E1560" i="2"/>
  <c r="F1560" i="2" s="1"/>
  <c r="G1560" i="2" s="1"/>
  <c r="L1560" i="2"/>
  <c r="M2562" i="2"/>
  <c r="G1732" i="2"/>
  <c r="H1732" i="2" s="1"/>
  <c r="I1732" i="2" s="1"/>
  <c r="M1732" i="2"/>
  <c r="G1688" i="2"/>
  <c r="H1688" i="2" s="1"/>
  <c r="I1688" i="2" s="1"/>
  <c r="M1688" i="2"/>
  <c r="I1743" i="2"/>
  <c r="N1743" i="2"/>
  <c r="P1743" i="2" s="1"/>
  <c r="L2036" i="2"/>
  <c r="N2727" i="2"/>
  <c r="P2727" i="2" s="1"/>
  <c r="N2545" i="2"/>
  <c r="P2545" i="2" s="1"/>
  <c r="L2639" i="2"/>
  <c r="N1977" i="2"/>
  <c r="P1977" i="2" s="1"/>
  <c r="P2718" i="2"/>
  <c r="N1654" i="2"/>
  <c r="P1654" i="2" s="1"/>
  <c r="N2357" i="2"/>
  <c r="P2357" i="2" s="1"/>
  <c r="N1910" i="2"/>
  <c r="P1910" i="2" s="1"/>
  <c r="L1933" i="2"/>
  <c r="M2862" i="2"/>
  <c r="L1726" i="2"/>
  <c r="M1894" i="2"/>
  <c r="P1544" i="2"/>
  <c r="L2153" i="2"/>
  <c r="M2697" i="2"/>
  <c r="P2252" i="2"/>
  <c r="M2185" i="2"/>
  <c r="N1424" i="2"/>
  <c r="P1424" i="2" s="1"/>
  <c r="M1820" i="2"/>
  <c r="M2055" i="2"/>
  <c r="N1461" i="2"/>
  <c r="P1461" i="2" s="1"/>
  <c r="I1905" i="2"/>
  <c r="J1905" i="2" s="1"/>
  <c r="O1905" i="2" s="1"/>
  <c r="N1905" i="2"/>
  <c r="N1134" i="2"/>
  <c r="N1425" i="2"/>
  <c r="P1425" i="2" s="1"/>
  <c r="L1670" i="2"/>
  <c r="G1097" i="2"/>
  <c r="H1097" i="2" s="1"/>
  <c r="I1097" i="2" s="1"/>
  <c r="M1097" i="2"/>
  <c r="G1446" i="2"/>
  <c r="H1446" i="2" s="1"/>
  <c r="I1446" i="2" s="1"/>
  <c r="M1446" i="2"/>
  <c r="M2582" i="2"/>
  <c r="N1834" i="2"/>
  <c r="P1834" i="2" s="1"/>
  <c r="N2311" i="2"/>
  <c r="P2311" i="2" s="1"/>
  <c r="N2117" i="2"/>
  <c r="P2117" i="2" s="1"/>
  <c r="M1812" i="2"/>
  <c r="L2907" i="2"/>
  <c r="N2394" i="2"/>
  <c r="P2394" i="2" s="1"/>
  <c r="M2705" i="2"/>
  <c r="L2551" i="2"/>
  <c r="M2321" i="2"/>
  <c r="L2167" i="2"/>
  <c r="M1883" i="2"/>
  <c r="M1974" i="2"/>
  <c r="N1622" i="2"/>
  <c r="N2871" i="2"/>
  <c r="P2871" i="2" s="1"/>
  <c r="M2742" i="2"/>
  <c r="L2379" i="2"/>
  <c r="L2327" i="2"/>
  <c r="L2193" i="2"/>
  <c r="L2146" i="2"/>
  <c r="L2014" i="2"/>
  <c r="L1961" i="2"/>
  <c r="L1885" i="2"/>
  <c r="N2875" i="2"/>
  <c r="P2875" i="2" s="1"/>
  <c r="N2378" i="2"/>
  <c r="M2594" i="2"/>
  <c r="M2435" i="2"/>
  <c r="N1652" i="2"/>
  <c r="P1652" i="2" s="1"/>
  <c r="M2430" i="2"/>
  <c r="M2751" i="2"/>
  <c r="L2578" i="2"/>
  <c r="L2463" i="2"/>
  <c r="Q2463" i="2" s="1"/>
  <c r="M2640" i="2"/>
  <c r="N2127" i="2"/>
  <c r="P2127" i="2" s="1"/>
  <c r="L2151" i="2"/>
  <c r="N1760" i="2"/>
  <c r="P1760" i="2" s="1"/>
  <c r="M1681" i="2"/>
  <c r="L2866" i="2"/>
  <c r="L2753" i="2"/>
  <c r="M2775" i="2"/>
  <c r="L2199" i="2"/>
  <c r="N2020" i="2"/>
  <c r="L1836" i="2"/>
  <c r="N1605" i="2"/>
  <c r="P1605" i="2" s="1"/>
  <c r="L2263" i="2"/>
  <c r="L2504" i="2"/>
  <c r="N2013" i="2"/>
  <c r="P2013" i="2" s="1"/>
  <c r="M1957" i="2"/>
  <c r="N2009" i="2"/>
  <c r="P2009" i="2" s="1"/>
  <c r="L2666" i="2"/>
  <c r="N2189" i="2"/>
  <c r="M2884" i="2"/>
  <c r="L2303" i="2"/>
  <c r="M1884" i="2"/>
  <c r="N2847" i="2"/>
  <c r="P2847" i="2" s="1"/>
  <c r="N2240" i="2"/>
  <c r="P2240" i="2" s="1"/>
  <c r="N2276" i="2"/>
  <c r="L1811" i="2"/>
  <c r="N1665" i="2"/>
  <c r="M1735" i="2"/>
  <c r="M1718" i="2"/>
  <c r="M2767" i="2"/>
  <c r="M2052" i="2"/>
  <c r="N2229" i="2"/>
  <c r="M1925" i="2"/>
  <c r="L1851" i="2"/>
  <c r="M1638" i="2"/>
  <c r="M2924" i="2"/>
  <c r="N2649" i="2"/>
  <c r="P2649" i="2" s="1"/>
  <c r="M2712" i="2"/>
  <c r="N2397" i="2"/>
  <c r="M2549" i="2"/>
  <c r="N1973" i="2"/>
  <c r="P1973" i="2" s="1"/>
  <c r="N1904" i="2"/>
  <c r="P1904" i="2" s="1"/>
  <c r="N1902" i="2"/>
  <c r="P1902" i="2" s="1"/>
  <c r="M1715" i="2"/>
  <c r="G1577" i="2"/>
  <c r="M1577" i="2"/>
  <c r="I1526" i="2"/>
  <c r="J1526" i="2" s="1"/>
  <c r="O1526" i="2" s="1"/>
  <c r="N1526" i="2"/>
  <c r="N2645" i="2"/>
  <c r="P2645" i="2" s="1"/>
  <c r="M945" i="2"/>
  <c r="M1671" i="2"/>
  <c r="N1023" i="2"/>
  <c r="Q1023" i="2" s="1"/>
  <c r="L1704" i="2"/>
  <c r="L1616" i="2"/>
  <c r="N1222" i="2"/>
  <c r="P1222" i="2" s="1"/>
  <c r="N1125" i="2"/>
  <c r="P1125" i="2" s="1"/>
  <c r="L1007" i="2"/>
  <c r="N2222" i="2"/>
  <c r="P2222" i="2" s="1"/>
  <c r="N1689" i="2"/>
  <c r="P1689" i="2" s="1"/>
  <c r="P1606" i="2"/>
  <c r="M1579" i="2"/>
  <c r="M1300" i="2"/>
  <c r="N1303" i="2"/>
  <c r="P1303" i="2" s="1"/>
  <c r="M1040" i="2"/>
  <c r="M1821" i="2"/>
  <c r="M1559" i="2"/>
  <c r="N1528" i="2"/>
  <c r="P1528" i="2" s="1"/>
  <c r="M1124" i="2"/>
  <c r="M986" i="2"/>
  <c r="M1100" i="2"/>
  <c r="M1668" i="2"/>
  <c r="N1452" i="2"/>
  <c r="P1452" i="2" s="1"/>
  <c r="N1206" i="2"/>
  <c r="P1206" i="2" s="1"/>
  <c r="M1264" i="2"/>
  <c r="M1094" i="2"/>
  <c r="M182" i="2"/>
  <c r="M1527" i="2"/>
  <c r="M1381" i="2"/>
  <c r="N960" i="2"/>
  <c r="P960" i="2" s="1"/>
  <c r="M745" i="2"/>
  <c r="M88" i="2"/>
  <c r="L106" i="2"/>
  <c r="M327" i="2"/>
  <c r="N41" i="2"/>
  <c r="M1439" i="2"/>
  <c r="N465" i="2"/>
  <c r="P465" i="2" s="1"/>
  <c r="M156" i="2"/>
  <c r="M195" i="2"/>
  <c r="N1672" i="2"/>
  <c r="P1672" i="2" s="1"/>
  <c r="M1453" i="2"/>
  <c r="L1022" i="2"/>
  <c r="M1455" i="2"/>
  <c r="M584" i="2"/>
  <c r="N771" i="2"/>
  <c r="P771" i="2" s="1"/>
  <c r="N596" i="2"/>
  <c r="M477" i="2"/>
  <c r="N843" i="2"/>
  <c r="M571" i="2"/>
  <c r="M501" i="2"/>
  <c r="M389" i="2"/>
  <c r="M782" i="2"/>
  <c r="N227" i="2"/>
  <c r="P227" i="2" s="1"/>
  <c r="M896" i="2"/>
  <c r="M54" i="2"/>
  <c r="N670" i="2"/>
  <c r="M147" i="2"/>
  <c r="M718" i="2"/>
  <c r="P679" i="2"/>
  <c r="L420" i="2"/>
  <c r="N1283" i="2"/>
  <c r="P1283" i="2" s="1"/>
  <c r="L268" i="2"/>
  <c r="L560" i="2"/>
  <c r="M702" i="2"/>
  <c r="L781" i="2"/>
  <c r="L2214" i="2"/>
  <c r="M2227" i="2"/>
  <c r="G2227" i="2"/>
  <c r="H2210" i="2"/>
  <c r="I2210" i="2" s="1"/>
  <c r="M2461" i="2"/>
  <c r="M1142" i="2"/>
  <c r="N2074" i="2"/>
  <c r="P2074" i="2" s="1"/>
  <c r="M1797" i="2"/>
  <c r="M1215" i="2"/>
  <c r="M1418" i="2"/>
  <c r="N1244" i="2"/>
  <c r="P1244" i="2" s="1"/>
  <c r="M806" i="2"/>
  <c r="M187" i="2"/>
  <c r="M635" i="2"/>
  <c r="M225" i="2"/>
  <c r="M1113" i="2"/>
  <c r="N1014" i="2"/>
  <c r="Q1014" i="2" s="1"/>
  <c r="N768" i="2"/>
  <c r="P768" i="2" s="1"/>
  <c r="N1683" i="2"/>
  <c r="P1683" i="2" s="1"/>
  <c r="N90" i="2"/>
  <c r="P90" i="2" s="1"/>
  <c r="M53" i="2"/>
  <c r="M1358" i="2"/>
  <c r="M383" i="2"/>
  <c r="N985" i="2"/>
  <c r="P985" i="2" s="1"/>
  <c r="N925" i="2"/>
  <c r="P925" i="2" s="1"/>
  <c r="N840" i="2"/>
  <c r="P840" i="2" s="1"/>
  <c r="M564" i="2"/>
  <c r="N293" i="2"/>
  <c r="P293" i="2" s="1"/>
  <c r="M179" i="2"/>
  <c r="L620" i="2"/>
  <c r="M572" i="2"/>
  <c r="L524" i="2"/>
  <c r="M2378" i="2"/>
  <c r="F2833" i="2"/>
  <c r="G2833" i="2" s="1"/>
  <c r="H2293" i="2"/>
  <c r="I2293" i="2" s="1"/>
  <c r="M2471" i="2"/>
  <c r="H1831" i="2"/>
  <c r="I1831" i="2" s="1"/>
  <c r="J1831" i="2" s="1"/>
  <c r="O1831" i="2" s="1"/>
  <c r="M1008" i="2"/>
  <c r="Q1008" i="2" s="1"/>
  <c r="L1646" i="2"/>
  <c r="F1355" i="2"/>
  <c r="G1355" i="2" s="1"/>
  <c r="H1355" i="2" s="1"/>
  <c r="I1355" i="2" s="1"/>
  <c r="J1355" i="2" s="1"/>
  <c r="O1355" i="2" s="1"/>
  <c r="M1932" i="2"/>
  <c r="L1623" i="2"/>
  <c r="M237" i="2"/>
  <c r="M608" i="2"/>
  <c r="H1535" i="2"/>
  <c r="I1535" i="2" s="1"/>
  <c r="M1535" i="2"/>
  <c r="F2519" i="2"/>
  <c r="G2519" i="2" s="1"/>
  <c r="H2519" i="2" s="1"/>
  <c r="I2519" i="2" s="1"/>
  <c r="J2519" i="2" s="1"/>
  <c r="O2519" i="2" s="1"/>
  <c r="F2887" i="2"/>
  <c r="G2887" i="2" s="1"/>
  <c r="F2172" i="2"/>
  <c r="G2172" i="2" s="1"/>
  <c r="H2230" i="2"/>
  <c r="I2230" i="2" s="1"/>
  <c r="L2300" i="2"/>
  <c r="L1979" i="2"/>
  <c r="H1932" i="2"/>
  <c r="I1932" i="2" s="1"/>
  <c r="L1677" i="2"/>
  <c r="M1356" i="2"/>
  <c r="M1348" i="2"/>
  <c r="N2029" i="2"/>
  <c r="P2029" i="2" s="1"/>
  <c r="N1543" i="2"/>
  <c r="P1543" i="2" s="1"/>
  <c r="N1152" i="2"/>
  <c r="Q1152" i="2" s="1"/>
  <c r="L655" i="2"/>
  <c r="M526" i="2"/>
  <c r="M222" i="2"/>
  <c r="N704" i="2"/>
  <c r="L629" i="2"/>
  <c r="M291" i="2"/>
  <c r="N186" i="2"/>
  <c r="M144" i="2"/>
  <c r="M1435" i="2"/>
  <c r="M777" i="2"/>
  <c r="N275" i="2"/>
  <c r="M93" i="2"/>
  <c r="N1480" i="2"/>
  <c r="P1480" i="2" s="1"/>
  <c r="M1496" i="2"/>
  <c r="N758" i="2"/>
  <c r="L683" i="2"/>
  <c r="M598" i="2"/>
  <c r="M439" i="2"/>
  <c r="M294" i="2"/>
  <c r="N110" i="2"/>
  <c r="P110" i="2" s="1"/>
  <c r="M570" i="2"/>
  <c r="L216" i="2"/>
  <c r="N137" i="2"/>
  <c r="P137" i="2" s="1"/>
  <c r="M14" i="2"/>
  <c r="M1596" i="2"/>
  <c r="N987" i="2"/>
  <c r="P987" i="2" s="1"/>
  <c r="N492" i="2"/>
  <c r="Q492" i="2" s="1"/>
  <c r="L95" i="2"/>
  <c r="M269" i="2"/>
  <c r="M630" i="2"/>
  <c r="N436" i="2"/>
  <c r="P436" i="2" s="1"/>
  <c r="M288" i="2"/>
  <c r="M168" i="2"/>
  <c r="M1212" i="2"/>
  <c r="M1116" i="2"/>
  <c r="Q1116" i="2" s="1"/>
  <c r="M772" i="2"/>
  <c r="L551" i="2"/>
  <c r="M152" i="2"/>
  <c r="F2237" i="2"/>
  <c r="G2237" i="2" s="1"/>
  <c r="M2830" i="2"/>
  <c r="M2635" i="2"/>
  <c r="P2635" i="2" s="1"/>
  <c r="M1525" i="2"/>
  <c r="M2268" i="2"/>
  <c r="F2241" i="2"/>
  <c r="G2241" i="2" s="1"/>
  <c r="F877" i="2"/>
  <c r="G877" i="2" s="1"/>
  <c r="H877" i="2" s="1"/>
  <c r="I877" i="2" s="1"/>
  <c r="J877" i="2" s="1"/>
  <c r="L2172" i="2"/>
  <c r="H2285" i="2"/>
  <c r="I2285" i="2" s="1"/>
  <c r="F2861" i="2"/>
  <c r="G2861" i="2" s="1"/>
  <c r="N2165" i="2"/>
  <c r="M2525" i="2"/>
  <c r="F2118" i="2"/>
  <c r="G2118" i="2" s="1"/>
  <c r="H2118" i="2" s="1"/>
  <c r="I2118" i="2" s="1"/>
  <c r="J2118" i="2" s="1"/>
  <c r="O2118" i="2" s="1"/>
  <c r="M552" i="2"/>
  <c r="H1694" i="2"/>
  <c r="I1694" i="2" s="1"/>
  <c r="M1618" i="2"/>
  <c r="P1618" i="2" s="1"/>
  <c r="M1411" i="2"/>
  <c r="M1804" i="2"/>
  <c r="M1975" i="2"/>
  <c r="L375" i="2"/>
  <c r="L755" i="2"/>
  <c r="P2528" i="2"/>
  <c r="H2244" i="2"/>
  <c r="I2244" i="2" s="1"/>
  <c r="J2244" i="2" s="1"/>
  <c r="O2244" i="2" s="1"/>
  <c r="F2100" i="2"/>
  <c r="G2100" i="2" s="1"/>
  <c r="L2227" i="2"/>
  <c r="L2189" i="2"/>
  <c r="M1865" i="2"/>
  <c r="F1406" i="2"/>
  <c r="G1406" i="2" s="1"/>
  <c r="M2169" i="2"/>
  <c r="Q2169" i="2" s="1"/>
  <c r="H1619" i="2"/>
  <c r="L1534" i="2"/>
  <c r="L1626" i="2"/>
  <c r="L1653" i="2"/>
  <c r="M1789" i="2"/>
  <c r="N119" i="2"/>
  <c r="P119" i="2" s="1"/>
  <c r="M1200" i="2"/>
  <c r="L968" i="2"/>
  <c r="N120" i="2"/>
  <c r="P120" i="2" s="1"/>
  <c r="L666" i="2"/>
  <c r="N219" i="2"/>
  <c r="P219" i="2" s="1"/>
  <c r="M1482" i="2"/>
  <c r="N664" i="2"/>
  <c r="P664" i="2" s="1"/>
  <c r="N142" i="2"/>
  <c r="P142" i="2" s="1"/>
  <c r="M72" i="2"/>
  <c r="M1251" i="2"/>
  <c r="M1442" i="2"/>
  <c r="M365" i="2"/>
  <c r="M96" i="2"/>
  <c r="M40" i="2"/>
  <c r="M585" i="2"/>
  <c r="L393" i="2"/>
  <c r="M1092" i="2"/>
  <c r="M30" i="2"/>
  <c r="M513" i="2"/>
  <c r="F2214" i="2"/>
  <c r="G2214" i="2" s="1"/>
  <c r="M2495" i="2"/>
  <c r="M2244" i="2"/>
  <c r="L2144" i="2"/>
  <c r="M2891" i="2"/>
  <c r="L2309" i="2"/>
  <c r="H1534" i="2"/>
  <c r="I1534" i="2" s="1"/>
  <c r="F2254" i="2"/>
  <c r="G2254" i="2" s="1"/>
  <c r="H2254" i="2" s="1"/>
  <c r="I2254" i="2" s="1"/>
  <c r="M1928" i="2"/>
  <c r="P1233" i="2"/>
  <c r="Q1233" i="2"/>
  <c r="G1403" i="2"/>
  <c r="M1403" i="2"/>
  <c r="G1268" i="2"/>
  <c r="M1268" i="2"/>
  <c r="E218" i="2"/>
  <c r="F218" i="2" s="1"/>
  <c r="G218" i="2" s="1"/>
  <c r="L218" i="2"/>
  <c r="E958" i="2"/>
  <c r="F958" i="2" s="1"/>
  <c r="G958" i="2" s="1"/>
  <c r="L958" i="2"/>
  <c r="G605" i="2"/>
  <c r="H605" i="2" s="1"/>
  <c r="I605" i="2" s="1"/>
  <c r="M605" i="2"/>
  <c r="I576" i="2"/>
  <c r="J576" i="2" s="1"/>
  <c r="O576" i="2" s="1"/>
  <c r="N576" i="2"/>
  <c r="P576" i="2" s="1"/>
  <c r="G112" i="2"/>
  <c r="H112" i="2" s="1"/>
  <c r="I112" i="2" s="1"/>
  <c r="M112" i="2"/>
  <c r="G86" i="2"/>
  <c r="H86" i="2" s="1"/>
  <c r="M86" i="2"/>
  <c r="G867" i="2"/>
  <c r="H867" i="2" s="1"/>
  <c r="I867" i="2" s="1"/>
  <c r="M867" i="2"/>
  <c r="G508" i="2"/>
  <c r="H508" i="2" s="1"/>
  <c r="I508" i="2" s="1"/>
  <c r="M508" i="2"/>
  <c r="N1373" i="2"/>
  <c r="P1373" i="2" s="1"/>
  <c r="N1123" i="2"/>
  <c r="P1123" i="2" s="1"/>
  <c r="L953" i="2"/>
  <c r="P1029" i="2"/>
  <c r="N1404" i="2"/>
  <c r="P1404" i="2" s="1"/>
  <c r="L1109" i="2"/>
  <c r="M966" i="2"/>
  <c r="M1310" i="2"/>
  <c r="L1133" i="2"/>
  <c r="N853" i="2"/>
  <c r="P853" i="2" s="1"/>
  <c r="N875" i="2"/>
  <c r="P875" i="2" s="1"/>
  <c r="I882" i="2"/>
  <c r="J882" i="2" s="1"/>
  <c r="O882" i="2" s="1"/>
  <c r="N882" i="2"/>
  <c r="M1327" i="2"/>
  <c r="M1167" i="2"/>
  <c r="M1149" i="2"/>
  <c r="I1103" i="2"/>
  <c r="J1103" i="2" s="1"/>
  <c r="O1103" i="2" s="1"/>
  <c r="N1103" i="2"/>
  <c r="N364" i="2"/>
  <c r="P364" i="2" s="1"/>
  <c r="G519" i="2"/>
  <c r="M519" i="2"/>
  <c r="G445" i="2"/>
  <c r="H445" i="2" s="1"/>
  <c r="I445" i="2" s="1"/>
  <c r="M445" i="2"/>
  <c r="G200" i="2"/>
  <c r="H200" i="2" s="1"/>
  <c r="I200" i="2" s="1"/>
  <c r="M200" i="2"/>
  <c r="M713" i="2"/>
  <c r="E678" i="2"/>
  <c r="F678" i="2" s="1"/>
  <c r="G678" i="2" s="1"/>
  <c r="L678" i="2"/>
  <c r="G588" i="2"/>
  <c r="H588" i="2" s="1"/>
  <c r="I588" i="2" s="1"/>
  <c r="M588" i="2"/>
  <c r="N183" i="2"/>
  <c r="P183" i="2" s="1"/>
  <c r="G511" i="2"/>
  <c r="H511" i="2" s="1"/>
  <c r="I511" i="2" s="1"/>
  <c r="M511" i="2"/>
  <c r="G706" i="2"/>
  <c r="H706" i="2" s="1"/>
  <c r="M706" i="2"/>
  <c r="E1098" i="2"/>
  <c r="F1098" i="2" s="1"/>
  <c r="G1098" i="2" s="1"/>
  <c r="L1098" i="2"/>
  <c r="I512" i="2"/>
  <c r="N512" i="2"/>
  <c r="P512" i="2" s="1"/>
  <c r="I940" i="2"/>
  <c r="J940" i="2" s="1"/>
  <c r="O940" i="2" s="1"/>
  <c r="N940" i="2"/>
  <c r="P940" i="2" s="1"/>
  <c r="G610" i="2"/>
  <c r="H610" i="2" s="1"/>
  <c r="M610" i="2"/>
  <c r="G18" i="2"/>
  <c r="M18" i="2"/>
  <c r="H718" i="2"/>
  <c r="I718" i="2" s="1"/>
  <c r="G1037" i="2"/>
  <c r="M1037" i="2"/>
  <c r="G1129" i="2"/>
  <c r="M1129" i="2"/>
  <c r="Q1032" i="2"/>
  <c r="Q891" i="2"/>
  <c r="E944" i="2"/>
  <c r="F944" i="2" s="1"/>
  <c r="G944" i="2" s="1"/>
  <c r="L944" i="2"/>
  <c r="G723" i="2"/>
  <c r="H723" i="2" s="1"/>
  <c r="I723" i="2" s="1"/>
  <c r="M723" i="2"/>
  <c r="P810" i="2"/>
  <c r="G809" i="2"/>
  <c r="H809" i="2" s="1"/>
  <c r="M809" i="2"/>
  <c r="G1193" i="2"/>
  <c r="H1193" i="2" s="1"/>
  <c r="I1193" i="2" s="1"/>
  <c r="M1193" i="2"/>
  <c r="G24" i="2"/>
  <c r="H24" i="2" s="1"/>
  <c r="I24" i="2" s="1"/>
  <c r="M24" i="2"/>
  <c r="G242" i="2"/>
  <c r="H242" i="2" s="1"/>
  <c r="I242" i="2" s="1"/>
  <c r="M242" i="2"/>
  <c r="E1005" i="2"/>
  <c r="F1005" i="2" s="1"/>
  <c r="G1005" i="2" s="1"/>
  <c r="L1005" i="2"/>
  <c r="G34" i="2"/>
  <c r="H34" i="2" s="1"/>
  <c r="I34" i="2" s="1"/>
  <c r="M34" i="2"/>
  <c r="I153" i="2"/>
  <c r="J153" i="2" s="1"/>
  <c r="O153" i="2" s="1"/>
  <c r="N153" i="2"/>
  <c r="P153" i="2" s="1"/>
  <c r="G600" i="2"/>
  <c r="M600" i="2"/>
  <c r="G471" i="2"/>
  <c r="H471" i="2" s="1"/>
  <c r="I471" i="2" s="1"/>
  <c r="J471" i="2" s="1"/>
  <c r="O471" i="2" s="1"/>
  <c r="M471" i="2"/>
  <c r="L4" i="2"/>
  <c r="N1393" i="2"/>
  <c r="P1393" i="2" s="1"/>
  <c r="M1130" i="2"/>
  <c r="N1020" i="2"/>
  <c r="P1020" i="2" s="1"/>
  <c r="M1353" i="2"/>
  <c r="M1339" i="2"/>
  <c r="L1354" i="2"/>
  <c r="M1312" i="2"/>
  <c r="N841" i="2"/>
  <c r="P841" i="2" s="1"/>
  <c r="L1017" i="2"/>
  <c r="L1316" i="2"/>
  <c r="M1372" i="2"/>
  <c r="M1191" i="2"/>
  <c r="N994" i="2"/>
  <c r="P994" i="2" s="1"/>
  <c r="M831" i="2"/>
  <c r="M645" i="2"/>
  <c r="M468" i="2"/>
  <c r="G414" i="2"/>
  <c r="H414" i="2" s="1"/>
  <c r="M414" i="2"/>
  <c r="M357" i="2"/>
  <c r="G1241" i="2"/>
  <c r="H1241" i="2" s="1"/>
  <c r="I1241" i="2" s="1"/>
  <c r="M1241" i="2"/>
  <c r="Q258" i="2"/>
  <c r="E70" i="2"/>
  <c r="F70" i="2" s="1"/>
  <c r="G70" i="2" s="1"/>
  <c r="L70" i="2"/>
  <c r="G248" i="2"/>
  <c r="H248" i="2" s="1"/>
  <c r="M248" i="2"/>
  <c r="I557" i="2"/>
  <c r="J557" i="2" s="1"/>
  <c r="O557" i="2" s="1"/>
  <c r="N557" i="2"/>
  <c r="P557" i="2" s="1"/>
  <c r="M1051" i="2"/>
  <c r="E592" i="2"/>
  <c r="F592" i="2" s="1"/>
  <c r="G592" i="2" s="1"/>
  <c r="L592" i="2"/>
  <c r="G616" i="2"/>
  <c r="H616" i="2" s="1"/>
  <c r="I616" i="2" s="1"/>
  <c r="M616" i="2"/>
  <c r="G391" i="2"/>
  <c r="H391" i="2" s="1"/>
  <c r="I391" i="2" s="1"/>
  <c r="M391" i="2"/>
  <c r="I209" i="2"/>
  <c r="J209" i="2" s="1"/>
  <c r="O209" i="2" s="1"/>
  <c r="N209" i="2"/>
  <c r="P209" i="2" s="1"/>
  <c r="G277" i="2"/>
  <c r="H277" i="2" s="1"/>
  <c r="I277" i="2" s="1"/>
  <c r="M277" i="2"/>
  <c r="I292" i="2"/>
  <c r="J292" i="2" s="1"/>
  <c r="O292" i="2" s="1"/>
  <c r="N292" i="2"/>
  <c r="P292" i="2" s="1"/>
  <c r="G191" i="2"/>
  <c r="H191" i="2" s="1"/>
  <c r="I191" i="2" s="1"/>
  <c r="M191" i="2"/>
  <c r="G1214" i="2"/>
  <c r="H1214" i="2" s="1"/>
  <c r="I1214" i="2" s="1"/>
  <c r="J1214" i="2" s="1"/>
  <c r="O1214" i="2" s="1"/>
  <c r="M1214" i="2"/>
  <c r="E521" i="2"/>
  <c r="L521" i="2"/>
  <c r="G1190" i="2"/>
  <c r="H1190" i="2" s="1"/>
  <c r="I1190" i="2" s="1"/>
  <c r="M1190" i="2"/>
  <c r="I387" i="2"/>
  <c r="J387" i="2" s="1"/>
  <c r="O387" i="2" s="1"/>
  <c r="N387" i="2"/>
  <c r="Q387" i="2" s="1"/>
  <c r="I995" i="2"/>
  <c r="J995" i="2" s="1"/>
  <c r="O995" i="2" s="1"/>
  <c r="N995" i="2"/>
  <c r="P995" i="2" s="1"/>
  <c r="G1228" i="2"/>
  <c r="H1228" i="2" s="1"/>
  <c r="I1228" i="2" s="1"/>
  <c r="M1228" i="2"/>
  <c r="G1292" i="2"/>
  <c r="H1292" i="2" s="1"/>
  <c r="I1292" i="2" s="1"/>
  <c r="M1292" i="2"/>
  <c r="G261" i="2"/>
  <c r="H261" i="2" s="1"/>
  <c r="I261" i="2" s="1"/>
  <c r="M261" i="2"/>
  <c r="G791" i="2"/>
  <c r="H791" i="2" s="1"/>
  <c r="I791" i="2" s="1"/>
  <c r="M791" i="2"/>
  <c r="I303" i="2"/>
  <c r="J303" i="2" s="1"/>
  <c r="N303" i="2"/>
  <c r="Q303" i="2" s="1"/>
  <c r="E203" i="2"/>
  <c r="L203" i="2"/>
  <c r="F857" i="2"/>
  <c r="G857" i="2" s="1"/>
  <c r="H857" i="2" s="1"/>
  <c r="N1165" i="2"/>
  <c r="P1165" i="2" s="1"/>
  <c r="M1375" i="2"/>
  <c r="N1276" i="2"/>
  <c r="P1276" i="2" s="1"/>
  <c r="M1161" i="2"/>
  <c r="L1368" i="2"/>
  <c r="N1178" i="2"/>
  <c r="P1178" i="2" s="1"/>
  <c r="L1119" i="2"/>
  <c r="M1313" i="2"/>
  <c r="N1388" i="2"/>
  <c r="P1388" i="2" s="1"/>
  <c r="L1282" i="2"/>
  <c r="L1186" i="2"/>
  <c r="M969" i="2"/>
  <c r="M1209" i="2"/>
  <c r="G1192" i="2"/>
  <c r="H1192" i="2" s="1"/>
  <c r="M1192" i="2"/>
  <c r="N1260" i="2"/>
  <c r="L898" i="2"/>
  <c r="Q474" i="2"/>
  <c r="I717" i="2"/>
  <c r="J717" i="2" s="1"/>
  <c r="O717" i="2" s="1"/>
  <c r="N717" i="2"/>
  <c r="S718" i="2" s="1"/>
  <c r="T717" i="2" s="1"/>
  <c r="E624" i="2"/>
  <c r="F624" i="2" s="1"/>
  <c r="G624" i="2" s="1"/>
  <c r="L624" i="2"/>
  <c r="G747" i="2"/>
  <c r="H747" i="2" s="1"/>
  <c r="I747" i="2" s="1"/>
  <c r="M747" i="2"/>
  <c r="G1245" i="2"/>
  <c r="H1245" i="2" s="1"/>
  <c r="I1245" i="2" s="1"/>
  <c r="M1245" i="2"/>
  <c r="G1139" i="2"/>
  <c r="M1139" i="2"/>
  <c r="I691" i="2"/>
  <c r="J691" i="2" s="1"/>
  <c r="O691" i="2" s="1"/>
  <c r="N691" i="2"/>
  <c r="P691" i="2" s="1"/>
  <c r="G425" i="2"/>
  <c r="M425" i="2"/>
  <c r="M583" i="2"/>
  <c r="N502" i="2"/>
  <c r="P502" i="2" s="1"/>
  <c r="M308" i="2"/>
  <c r="I122" i="2"/>
  <c r="J122" i="2" s="1"/>
  <c r="O122" i="2" s="1"/>
  <c r="N122" i="2"/>
  <c r="P122" i="2" s="1"/>
  <c r="E422" i="2"/>
  <c r="F422" i="2" s="1"/>
  <c r="L422" i="2"/>
  <c r="G149" i="2"/>
  <c r="H149" i="2" s="1"/>
  <c r="I149" i="2" s="1"/>
  <c r="M149" i="2"/>
  <c r="I152" i="2"/>
  <c r="J152" i="2" s="1"/>
  <c r="N152" i="2"/>
  <c r="G743" i="2"/>
  <c r="H743" i="2" s="1"/>
  <c r="I743" i="2" s="1"/>
  <c r="M743" i="2"/>
  <c r="E459" i="2"/>
  <c r="F459" i="2" s="1"/>
  <c r="G459" i="2" s="1"/>
  <c r="L459" i="2"/>
  <c r="G326" i="2"/>
  <c r="H326" i="2" s="1"/>
  <c r="M326" i="2"/>
  <c r="M165" i="2"/>
  <c r="G823" i="2"/>
  <c r="H823" i="2" s="1"/>
  <c r="M823" i="2"/>
  <c r="N420" i="2"/>
  <c r="M500" i="2"/>
  <c r="N1365" i="2"/>
  <c r="L1352" i="2"/>
  <c r="L1176" i="2"/>
  <c r="F688" i="2"/>
  <c r="G688" i="2" s="1"/>
  <c r="H688" i="2" s="1"/>
  <c r="I688" i="2" s="1"/>
  <c r="J688" i="2" s="1"/>
  <c r="O688" i="2" s="1"/>
  <c r="G763" i="2"/>
  <c r="M763" i="2"/>
  <c r="E915" i="2"/>
  <c r="L915" i="2"/>
  <c r="M690" i="2"/>
  <c r="G690" i="2"/>
  <c r="E644" i="2"/>
  <c r="L644" i="2"/>
  <c r="M1157" i="2"/>
  <c r="M824" i="2"/>
  <c r="M696" i="2"/>
  <c r="N663" i="2"/>
  <c r="N123" i="2"/>
  <c r="M1298" i="2"/>
  <c r="L1087" i="2"/>
  <c r="M672" i="2"/>
  <c r="N503" i="2"/>
  <c r="P503" i="2" s="1"/>
  <c r="M212" i="2"/>
  <c r="E223" i="2"/>
  <c r="F223" i="2" s="1"/>
  <c r="G223" i="2" s="1"/>
  <c r="L223" i="2"/>
  <c r="N159" i="2"/>
  <c r="G61" i="2"/>
  <c r="H61" i="2" s="1"/>
  <c r="I61" i="2" s="1"/>
  <c r="M61" i="2"/>
  <c r="G1208" i="2"/>
  <c r="H1208" i="2" s="1"/>
  <c r="I1208" i="2" s="1"/>
  <c r="M1208" i="2"/>
  <c r="I1116" i="2"/>
  <c r="J1116" i="2" s="1"/>
  <c r="O1116" i="2" s="1"/>
  <c r="N1116" i="2"/>
  <c r="G890" i="2"/>
  <c r="H890" i="2" s="1"/>
  <c r="M890" i="2"/>
  <c r="G733" i="2"/>
  <c r="H733" i="2" s="1"/>
  <c r="I733" i="2" s="1"/>
  <c r="M733" i="2"/>
  <c r="I950" i="2"/>
  <c r="J950" i="2" s="1"/>
  <c r="O950" i="2" s="1"/>
  <c r="N950" i="2"/>
  <c r="P950" i="2" s="1"/>
  <c r="G929" i="2"/>
  <c r="H929" i="2" s="1"/>
  <c r="I929" i="2" s="1"/>
  <c r="M929" i="2"/>
  <c r="G699" i="2"/>
  <c r="H699" i="2" s="1"/>
  <c r="M699" i="2"/>
  <c r="E601" i="2"/>
  <c r="F601" i="2" s="1"/>
  <c r="G601" i="2" s="1"/>
  <c r="L601" i="2"/>
  <c r="E143" i="2"/>
  <c r="F143" i="2" s="1"/>
  <c r="L143" i="2"/>
  <c r="G15" i="2"/>
  <c r="H15" i="2" s="1"/>
  <c r="I15" i="2" s="1"/>
  <c r="M15" i="2"/>
  <c r="H1185" i="2"/>
  <c r="I1185" i="2" s="1"/>
  <c r="J1185" i="2" s="1"/>
  <c r="O1185" i="2" s="1"/>
  <c r="F450" i="2"/>
  <c r="G450" i="2" s="1"/>
  <c r="M315" i="2"/>
  <c r="L997" i="2"/>
  <c r="L1156" i="2"/>
  <c r="L1110" i="2"/>
  <c r="H1307" i="2"/>
  <c r="I1307" i="2" s="1"/>
  <c r="E534" i="2"/>
  <c r="F534" i="2" s="1"/>
  <c r="G534" i="2" s="1"/>
  <c r="H534" i="2" s="1"/>
  <c r="L534" i="2"/>
  <c r="M158" i="2"/>
  <c r="E561" i="2"/>
  <c r="L561" i="2"/>
  <c r="G522" i="2"/>
  <c r="M522" i="2"/>
  <c r="N529" i="2"/>
  <c r="P529" i="2" s="1"/>
  <c r="N974" i="2"/>
  <c r="P974" i="2" s="1"/>
  <c r="L305" i="2"/>
  <c r="G342" i="2"/>
  <c r="H342" i="2" s="1"/>
  <c r="I342" i="2" s="1"/>
  <c r="M342" i="2"/>
  <c r="I132" i="2"/>
  <c r="J132" i="2" s="1"/>
  <c r="O132" i="2" s="1"/>
  <c r="N132" i="2"/>
  <c r="P132" i="2" s="1"/>
  <c r="G36" i="2"/>
  <c r="H36" i="2" s="1"/>
  <c r="I36" i="2" s="1"/>
  <c r="M36" i="2"/>
  <c r="E906" i="2"/>
  <c r="F906" i="2" s="1"/>
  <c r="L906" i="2"/>
  <c r="I1041" i="2"/>
  <c r="J1041" i="2" s="1"/>
  <c r="O1041" i="2" s="1"/>
  <c r="N1041" i="2"/>
  <c r="G241" i="2"/>
  <c r="H241" i="2" s="1"/>
  <c r="I241" i="2" s="1"/>
  <c r="M241" i="2"/>
  <c r="L992" i="2"/>
  <c r="E682" i="2"/>
  <c r="F682" i="2" s="1"/>
  <c r="L682" i="2"/>
  <c r="G1238" i="2"/>
  <c r="H1238" i="2" s="1"/>
  <c r="I1238" i="2" s="1"/>
  <c r="M1238" i="2"/>
  <c r="G1247" i="2"/>
  <c r="H1247" i="2" s="1"/>
  <c r="M1247" i="2"/>
  <c r="I1271" i="2"/>
  <c r="J1271" i="2" s="1"/>
  <c r="O1271" i="2" s="1"/>
  <c r="N1271" i="2"/>
  <c r="P1271" i="2" s="1"/>
  <c r="I689" i="2"/>
  <c r="J689" i="2" s="1"/>
  <c r="O689" i="2" s="1"/>
  <c r="N689" i="2"/>
  <c r="P689" i="2" s="1"/>
  <c r="L839" i="2"/>
  <c r="G625" i="2"/>
  <c r="H625" i="2" s="1"/>
  <c r="I625" i="2" s="1"/>
  <c r="M625" i="2"/>
  <c r="G354" i="2"/>
  <c r="H354" i="2" s="1"/>
  <c r="I354" i="2" s="1"/>
  <c r="M354" i="2"/>
  <c r="I556" i="2"/>
  <c r="J556" i="2" s="1"/>
  <c r="N556" i="2"/>
  <c r="P556" i="2" s="1"/>
  <c r="I977" i="2"/>
  <c r="J977" i="2" s="1"/>
  <c r="O977" i="2" s="1"/>
  <c r="N977" i="2"/>
  <c r="P977" i="2" s="1"/>
  <c r="I26" i="2"/>
  <c r="J26" i="2" s="1"/>
  <c r="O26" i="2" s="1"/>
  <c r="N26" i="2"/>
  <c r="P26" i="2" s="1"/>
  <c r="G497" i="2"/>
  <c r="H497" i="2" s="1"/>
  <c r="I497" i="2" s="1"/>
  <c r="M497" i="2"/>
  <c r="G76" i="2"/>
  <c r="H76" i="2" s="1"/>
  <c r="M76" i="2"/>
  <c r="I328" i="2"/>
  <c r="N328" i="2"/>
  <c r="P328" i="2" s="1"/>
  <c r="G338" i="2"/>
  <c r="H338" i="2" s="1"/>
  <c r="I338" i="2" s="1"/>
  <c r="M338" i="2"/>
  <c r="F1062" i="2"/>
  <c r="G1062" i="2" s="1"/>
  <c r="G1074" i="2"/>
  <c r="M1074" i="2"/>
  <c r="E654" i="2"/>
  <c r="L654" i="2"/>
  <c r="H385" i="2"/>
  <c r="I385" i="2" s="1"/>
  <c r="F476" i="2"/>
  <c r="G476" i="2" s="1"/>
  <c r="H369" i="2"/>
  <c r="I369" i="2" s="1"/>
  <c r="J369" i="2" s="1"/>
  <c r="O369" i="2" s="1"/>
  <c r="P470" i="2"/>
  <c r="E899" i="2"/>
  <c r="F899" i="2" s="1"/>
  <c r="G899" i="2" s="1"/>
  <c r="L899" i="2"/>
  <c r="G726" i="2"/>
  <c r="M726" i="2"/>
  <c r="R727" i="2" s="1"/>
  <c r="E812" i="2"/>
  <c r="L812" i="2"/>
  <c r="E243" i="2"/>
  <c r="F243" i="2" s="1"/>
  <c r="L243" i="2"/>
  <c r="E926" i="2"/>
  <c r="F926" i="2" s="1"/>
  <c r="G926" i="2" s="1"/>
  <c r="L926" i="2"/>
  <c r="G368" i="2"/>
  <c r="H368" i="2" s="1"/>
  <c r="I368" i="2" s="1"/>
  <c r="M368" i="2"/>
  <c r="G202" i="2"/>
  <c r="H202" i="2" s="1"/>
  <c r="I202" i="2" s="1"/>
  <c r="M202" i="2"/>
  <c r="I11" i="2"/>
  <c r="J11" i="2" s="1"/>
  <c r="O11" i="2" s="1"/>
  <c r="N11" i="2"/>
  <c r="P11" i="2" s="1"/>
  <c r="Q60" i="2"/>
  <c r="I180" i="2"/>
  <c r="J180" i="2" s="1"/>
  <c r="O180" i="2" s="1"/>
  <c r="N180" i="2"/>
  <c r="P180" i="2" s="1"/>
  <c r="F38" i="2"/>
  <c r="G38" i="2" s="1"/>
  <c r="H38" i="2" s="1"/>
  <c r="I38" i="2" s="1"/>
  <c r="G1084" i="2"/>
  <c r="M1084" i="2"/>
  <c r="M742" i="2"/>
  <c r="F589" i="2"/>
  <c r="G589" i="2" s="1"/>
  <c r="M872" i="2"/>
  <c r="M740" i="2"/>
  <c r="E407" i="2"/>
  <c r="L407" i="2"/>
  <c r="L835" i="2"/>
  <c r="N440" i="2"/>
  <c r="M92" i="2"/>
  <c r="N74" i="2"/>
  <c r="P74" i="2" s="1"/>
  <c r="N948" i="2"/>
  <c r="P948" i="2" s="1"/>
  <c r="M456" i="2"/>
  <c r="M279" i="2"/>
  <c r="M155" i="2"/>
  <c r="N30" i="2"/>
  <c r="M174" i="2"/>
  <c r="M332" i="2"/>
  <c r="H1199" i="2"/>
  <c r="I1199" i="2" s="1"/>
  <c r="M440" i="2"/>
  <c r="H988" i="2"/>
  <c r="I988" i="2" s="1"/>
  <c r="J988" i="2" s="1"/>
  <c r="O988" i="2" s="1"/>
  <c r="F103" i="2"/>
  <c r="G103" i="2" s="1"/>
  <c r="L1140" i="2"/>
  <c r="F376" i="2"/>
  <c r="L1200" i="2"/>
  <c r="L981" i="2"/>
  <c r="L1208" i="2"/>
  <c r="M947" i="2"/>
  <c r="L1112" i="2"/>
  <c r="N884" i="2"/>
  <c r="P884" i="2" s="1"/>
  <c r="F719" i="2"/>
  <c r="G719" i="2" s="1"/>
  <c r="F1112" i="2"/>
  <c r="G1112" i="2" s="1"/>
  <c r="H1112" i="2" s="1"/>
  <c r="I1112" i="2" s="1"/>
  <c r="J1112" i="2" s="1"/>
  <c r="O1112" i="2" s="1"/>
  <c r="M1146" i="2"/>
  <c r="H481" i="2"/>
  <c r="I481" i="2" s="1"/>
  <c r="J481" i="2" s="1"/>
  <c r="O481" i="2" s="1"/>
  <c r="G139" i="2"/>
  <c r="H139" i="2" s="1"/>
  <c r="I139" i="2" s="1"/>
  <c r="L845" i="2"/>
  <c r="M266" i="2"/>
  <c r="M728" i="2"/>
  <c r="H772" i="2"/>
  <c r="I772" i="2" s="1"/>
  <c r="F359" i="2"/>
  <c r="G359" i="2" s="1"/>
  <c r="M1363" i="2"/>
  <c r="P1363" i="2" s="1"/>
  <c r="N1322" i="2"/>
  <c r="P1322" i="2" s="1"/>
  <c r="M693" i="2"/>
  <c r="F560" i="2"/>
  <c r="G560" i="2" s="1"/>
  <c r="H702" i="2"/>
  <c r="I702" i="2" s="1"/>
  <c r="J702" i="2" s="1"/>
  <c r="O702" i="2" s="1"/>
  <c r="M1041" i="2"/>
  <c r="L1381" i="2"/>
  <c r="F524" i="2"/>
  <c r="G524" i="2" s="1"/>
  <c r="F724" i="2"/>
  <c r="G724" i="2" s="1"/>
  <c r="N56" i="2"/>
  <c r="P56" i="2" s="1"/>
  <c r="N113" i="2"/>
  <c r="P113" i="2" s="1"/>
  <c r="M638" i="2"/>
  <c r="M301" i="2"/>
  <c r="M1257" i="2"/>
  <c r="N787" i="2"/>
  <c r="P787" i="2" s="1"/>
  <c r="N484" i="2"/>
  <c r="P484" i="2" s="1"/>
  <c r="L656" i="2"/>
  <c r="M358" i="2"/>
  <c r="M462" i="2"/>
  <c r="M1311" i="2"/>
  <c r="N286" i="2"/>
  <c r="P286" i="2" s="1"/>
  <c r="M701" i="2"/>
  <c r="N205" i="2"/>
  <c r="P205" i="2" s="1"/>
  <c r="M603" i="2"/>
  <c r="H1212" i="2"/>
  <c r="I1212" i="2" s="1"/>
  <c r="M1229" i="2"/>
  <c r="P1229" i="2" s="1"/>
  <c r="F31" i="2"/>
  <c r="G31" i="2" s="1"/>
  <c r="M758" i="2"/>
  <c r="M596" i="2"/>
  <c r="M786" i="2"/>
  <c r="M134" i="2"/>
  <c r="M211" i="2"/>
  <c r="H2732" i="2"/>
  <c r="I2732" i="2" s="1"/>
  <c r="H2567" i="2"/>
  <c r="I2567" i="2" s="1"/>
  <c r="H2472" i="2"/>
  <c r="I2472" i="2" s="1"/>
  <c r="H2354" i="2"/>
  <c r="I2354" i="2" s="1"/>
  <c r="H2156" i="2"/>
  <c r="I2156" i="2" s="1"/>
  <c r="J2717" i="2"/>
  <c r="O2717" i="2" s="1"/>
  <c r="H2874" i="2"/>
  <c r="I2874" i="2" s="1"/>
  <c r="H2560" i="2"/>
  <c r="I2560" i="2" s="1"/>
  <c r="J2735" i="2"/>
  <c r="O2735" i="2" s="1"/>
  <c r="Q2814" i="2"/>
  <c r="H2677" i="2"/>
  <c r="I2677" i="2" s="1"/>
  <c r="H2031" i="2"/>
  <c r="I2031" i="2" s="1"/>
  <c r="H1941" i="2"/>
  <c r="I1941" i="2" s="1"/>
  <c r="Q2358" i="2"/>
  <c r="Q2439" i="2"/>
  <c r="F2334" i="2"/>
  <c r="G2334" i="2" s="1"/>
  <c r="H2550" i="2"/>
  <c r="I2550" i="2" s="1"/>
  <c r="H2442" i="2"/>
  <c r="I2442" i="2" s="1"/>
  <c r="H2498" i="2"/>
  <c r="I2498" i="2" s="1"/>
  <c r="J1930" i="2"/>
  <c r="O1930" i="2" s="1"/>
  <c r="F2010" i="2"/>
  <c r="G2010" i="2" s="1"/>
  <c r="H2061" i="2"/>
  <c r="I2061" i="2" s="1"/>
  <c r="H2133" i="2"/>
  <c r="I2133" i="2" s="1"/>
  <c r="F2632" i="2"/>
  <c r="G2632" i="2" s="1"/>
  <c r="J2120" i="2"/>
  <c r="O2120" i="2" s="1"/>
  <c r="F2508" i="2"/>
  <c r="G2508" i="2" s="1"/>
  <c r="F1826" i="2"/>
  <c r="G1826" i="2" s="1"/>
  <c r="J2745" i="2"/>
  <c r="O2745" i="2" s="1"/>
  <c r="Q2574" i="2"/>
  <c r="H1827" i="2"/>
  <c r="I1827" i="2" s="1"/>
  <c r="J1392" i="2"/>
  <c r="O1392" i="2" s="1"/>
  <c r="H1682" i="2"/>
  <c r="I1682" i="2" s="1"/>
  <c r="J2525" i="2"/>
  <c r="O2525" i="2" s="1"/>
  <c r="J2616" i="2"/>
  <c r="O2616" i="2" s="1"/>
  <c r="J1642" i="2"/>
  <c r="O1642" i="2" s="1"/>
  <c r="H2192" i="2"/>
  <c r="I2192" i="2" s="1"/>
  <c r="F1986" i="2"/>
  <c r="G1986" i="2" s="1"/>
  <c r="F1633" i="2"/>
  <c r="F1563" i="2"/>
  <c r="G1563" i="2" s="1"/>
  <c r="H1847" i="2"/>
  <c r="I1847" i="2" s="1"/>
  <c r="F2345" i="2"/>
  <c r="G2345" i="2" s="1"/>
  <c r="J2067" i="2"/>
  <c r="O2067" i="2" s="1"/>
  <c r="J1443" i="2"/>
  <c r="O1443" i="2" s="1"/>
  <c r="H1552" i="2"/>
  <c r="I1552" i="2" s="1"/>
  <c r="H1685" i="2"/>
  <c r="I1685" i="2" s="1"/>
  <c r="H1202" i="2"/>
  <c r="I1202" i="2" s="1"/>
  <c r="F1584" i="2"/>
  <c r="G1584" i="2" s="1"/>
  <c r="J1460" i="2"/>
  <c r="O1460" i="2" s="1"/>
  <c r="J1168" i="2"/>
  <c r="O1168" i="2" s="1"/>
  <c r="H1293" i="2"/>
  <c r="I1293" i="2" s="1"/>
  <c r="H1597" i="2"/>
  <c r="I1597" i="2" s="1"/>
  <c r="H1710" i="2"/>
  <c r="I1710" i="2" s="1"/>
  <c r="H1739" i="2"/>
  <c r="I1739" i="2" s="1"/>
  <c r="H1305" i="2"/>
  <c r="I1305" i="2" s="1"/>
  <c r="H1083" i="2"/>
  <c r="I1083" i="2" s="1"/>
  <c r="J1582" i="2"/>
  <c r="O1582" i="2" s="1"/>
  <c r="H902" i="2"/>
  <c r="I902" i="2" s="1"/>
  <c r="H642" i="2"/>
  <c r="I642" i="2" s="1"/>
  <c r="J499" i="2"/>
  <c r="O499" i="2" s="1"/>
  <c r="J79" i="2"/>
  <c r="O79" i="2" s="1"/>
  <c r="H17" i="2"/>
  <c r="I17" i="2" s="1"/>
  <c r="J1389" i="2"/>
  <c r="O1389" i="2" s="1"/>
  <c r="H1284" i="2"/>
  <c r="I1284" i="2" s="1"/>
  <c r="J947" i="2"/>
  <c r="O947" i="2" s="1"/>
  <c r="H166" i="2"/>
  <c r="I166" i="2" s="1"/>
  <c r="H1506" i="2"/>
  <c r="I1506" i="2" s="1"/>
  <c r="H1272" i="2"/>
  <c r="I1272" i="2" s="1"/>
  <c r="H1220" i="2"/>
  <c r="I1220" i="2" s="1"/>
  <c r="H1143" i="2"/>
  <c r="I1143" i="2" s="1"/>
  <c r="H897" i="2"/>
  <c r="I897" i="2" s="1"/>
  <c r="H63" i="2"/>
  <c r="I63" i="2" s="1"/>
  <c r="J1173" i="2"/>
  <c r="O1173" i="2" s="1"/>
  <c r="F1071" i="2"/>
  <c r="G1071" i="2" s="1"/>
  <c r="F535" i="2"/>
  <c r="G535" i="2" s="1"/>
  <c r="F362" i="2"/>
  <c r="G362" i="2" s="1"/>
  <c r="F300" i="2"/>
  <c r="G300" i="2" s="1"/>
  <c r="H796" i="2"/>
  <c r="I796" i="2" s="1"/>
  <c r="H700" i="2"/>
  <c r="I700" i="2" s="1"/>
  <c r="H844" i="2"/>
  <c r="I844" i="2" s="1"/>
  <c r="F555" i="2"/>
  <c r="G555" i="2" s="1"/>
  <c r="H348" i="2"/>
  <c r="I348" i="2" s="1"/>
  <c r="H97" i="2"/>
  <c r="I97" i="2" s="1"/>
  <c r="H515" i="2"/>
  <c r="I515" i="2" s="1"/>
  <c r="J2816" i="2"/>
  <c r="O2816" i="2" s="1"/>
  <c r="N2860" i="2"/>
  <c r="P2860" i="2" s="1"/>
  <c r="F2801" i="2"/>
  <c r="G2801" i="2" s="1"/>
  <c r="H2176" i="2"/>
  <c r="I2176" i="2" s="1"/>
  <c r="F2655" i="2"/>
  <c r="G2655" i="2" s="1"/>
  <c r="H2516" i="2"/>
  <c r="I2516" i="2" s="1"/>
  <c r="H2408" i="2"/>
  <c r="I2408" i="2" s="1"/>
  <c r="F2347" i="2"/>
  <c r="N2144" i="2"/>
  <c r="J1940" i="2"/>
  <c r="O1940" i="2" s="1"/>
  <c r="J2096" i="2"/>
  <c r="O2096" i="2" s="1"/>
  <c r="F2832" i="2"/>
  <c r="N2529" i="2"/>
  <c r="P2529" i="2" s="1"/>
  <c r="Q2907" i="2"/>
  <c r="N2356" i="2"/>
  <c r="P2356" i="2" s="1"/>
  <c r="J2599" i="2"/>
  <c r="O2599" i="2" s="1"/>
  <c r="N2626" i="2"/>
  <c r="P2626" i="2" s="1"/>
  <c r="H2150" i="2"/>
  <c r="I2150" i="2" s="1"/>
  <c r="M2769" i="2"/>
  <c r="F2487" i="2"/>
  <c r="F2114" i="2"/>
  <c r="G2114" i="2" s="1"/>
  <c r="H2045" i="2"/>
  <c r="I2045" i="2" s="1"/>
  <c r="F1852" i="2"/>
  <c r="G1852" i="2" s="1"/>
  <c r="J2868" i="2"/>
  <c r="O2868" i="2" s="1"/>
  <c r="N2367" i="2"/>
  <c r="P2367" i="2" s="1"/>
  <c r="Q2778" i="2"/>
  <c r="M2670" i="2"/>
  <c r="H2785" i="2"/>
  <c r="I2785" i="2" s="1"/>
  <c r="M2677" i="2"/>
  <c r="Q2763" i="2"/>
  <c r="H2678" i="2"/>
  <c r="I2678" i="2" s="1"/>
  <c r="F2379" i="2"/>
  <c r="G2379" i="2" s="1"/>
  <c r="F2331" i="2"/>
  <c r="G2331" i="2" s="1"/>
  <c r="H1969" i="2"/>
  <c r="I1969" i="2" s="1"/>
  <c r="F2146" i="2"/>
  <c r="G2146" i="2" s="1"/>
  <c r="F2102" i="2"/>
  <c r="G2102" i="2" s="1"/>
  <c r="H1923" i="2"/>
  <c r="I1923" i="2" s="1"/>
  <c r="F2193" i="2"/>
  <c r="G2193" i="2" s="1"/>
  <c r="M2084" i="2"/>
  <c r="M2031" i="2"/>
  <c r="H1992" i="2"/>
  <c r="I1992" i="2" s="1"/>
  <c r="J59" i="2"/>
  <c r="O59" i="2" s="1"/>
  <c r="F2846" i="2"/>
  <c r="G2846" i="2" s="1"/>
  <c r="F2706" i="2"/>
  <c r="G2706" i="2" s="1"/>
  <c r="J2546" i="2"/>
  <c r="O2546" i="2" s="1"/>
  <c r="J2410" i="2"/>
  <c r="O2410" i="2" s="1"/>
  <c r="J2637" i="2"/>
  <c r="O2637" i="2" s="1"/>
  <c r="F2547" i="2"/>
  <c r="G2547" i="2" s="1"/>
  <c r="L2334" i="2"/>
  <c r="H2776" i="2"/>
  <c r="I2776" i="2" s="1"/>
  <c r="F2389" i="2"/>
  <c r="G2389" i="2" s="1"/>
  <c r="H2468" i="2"/>
  <c r="I2468" i="2" s="1"/>
  <c r="H1832" i="2"/>
  <c r="I1832" i="2" s="1"/>
  <c r="F1555" i="2"/>
  <c r="G1555" i="2" s="1"/>
  <c r="F2113" i="2"/>
  <c r="G2113" i="2" s="1"/>
  <c r="J1794" i="2"/>
  <c r="O1794" i="2" s="1"/>
  <c r="N1930" i="2"/>
  <c r="P1930" i="2" s="1"/>
  <c r="F1917" i="2"/>
  <c r="G1917" i="2" s="1"/>
  <c r="N1226" i="2"/>
  <c r="N2914" i="2"/>
  <c r="Q2520" i="2"/>
  <c r="F2893" i="2"/>
  <c r="G2893" i="2" s="1"/>
  <c r="F2849" i="2"/>
  <c r="G2849" i="2" s="1"/>
  <c r="H2694" i="2"/>
  <c r="I2694" i="2" s="1"/>
  <c r="N2583" i="2"/>
  <c r="P2583" i="2" s="1"/>
  <c r="F2758" i="2"/>
  <c r="G2758" i="2" s="1"/>
  <c r="L2655" i="2"/>
  <c r="Q2292" i="2"/>
  <c r="H2688" i="2"/>
  <c r="I2688" i="2" s="1"/>
  <c r="F2514" i="2"/>
  <c r="G2514" i="2" s="1"/>
  <c r="F2463" i="2"/>
  <c r="G2463" i="2" s="1"/>
  <c r="F2416" i="2"/>
  <c r="G2416" i="2" s="1"/>
  <c r="F2366" i="2"/>
  <c r="G2366" i="2" s="1"/>
  <c r="J2330" i="2"/>
  <c r="O2330" i="2" s="1"/>
  <c r="N2120" i="2"/>
  <c r="P2120" i="2" s="1"/>
  <c r="N1845" i="2"/>
  <c r="H2024" i="2"/>
  <c r="I2024" i="2" s="1"/>
  <c r="F2151" i="2"/>
  <c r="G2151" i="2" s="1"/>
  <c r="F2063" i="2"/>
  <c r="G2063" i="2" s="1"/>
  <c r="F2274" i="2"/>
  <c r="G2274" i="2" s="1"/>
  <c r="H2181" i="2"/>
  <c r="I2181" i="2" s="1"/>
  <c r="H2115" i="2"/>
  <c r="I2115" i="2" s="1"/>
  <c r="J1760" i="2"/>
  <c r="O1760" i="2" s="1"/>
  <c r="H1950" i="2"/>
  <c r="I1950" i="2" s="1"/>
  <c r="M2075" i="2"/>
  <c r="F1988" i="2"/>
  <c r="G1988" i="2" s="1"/>
  <c r="L1826" i="2"/>
  <c r="H1681" i="2"/>
  <c r="I1681" i="2" s="1"/>
  <c r="J2919" i="2"/>
  <c r="O2919" i="2" s="1"/>
  <c r="J2892" i="2"/>
  <c r="O2892" i="2" s="1"/>
  <c r="J2663" i="2"/>
  <c r="O2663" i="2" s="1"/>
  <c r="F2811" i="2"/>
  <c r="G2811" i="2" s="1"/>
  <c r="H2309" i="2"/>
  <c r="I2309" i="2" s="1"/>
  <c r="F2574" i="2"/>
  <c r="G2574" i="2" s="1"/>
  <c r="F2672" i="2"/>
  <c r="G2672" i="2" s="1"/>
  <c r="H2923" i="2"/>
  <c r="I2923" i="2" s="1"/>
  <c r="Q2385" i="2"/>
  <c r="M2867" i="2"/>
  <c r="H2411" i="2"/>
  <c r="I2411" i="2" s="1"/>
  <c r="F2743" i="2"/>
  <c r="G2743" i="2" s="1"/>
  <c r="H2239" i="2"/>
  <c r="I2239" i="2" s="1"/>
  <c r="H2613" i="2"/>
  <c r="I2613" i="2" s="1"/>
  <c r="M2451" i="2"/>
  <c r="J1962" i="2"/>
  <c r="O1962" i="2" s="1"/>
  <c r="F2139" i="2"/>
  <c r="G2139" i="2" s="1"/>
  <c r="H1953" i="2"/>
  <c r="I1953" i="2" s="1"/>
  <c r="M2223" i="2"/>
  <c r="H2032" i="2"/>
  <c r="I2032" i="2" s="1"/>
  <c r="H1989" i="2"/>
  <c r="I1989" i="2" s="1"/>
  <c r="L1724" i="2"/>
  <c r="N1392" i="2"/>
  <c r="Q1392" i="2" s="1"/>
  <c r="M1968" i="2"/>
  <c r="L1912" i="2"/>
  <c r="H1823" i="2"/>
  <c r="I1823" i="2" s="1"/>
  <c r="J1740" i="2"/>
  <c r="O1740" i="2" s="1"/>
  <c r="J1686" i="2"/>
  <c r="O1686" i="2" s="1"/>
  <c r="J2358" i="2"/>
  <c r="O2358" i="2" s="1"/>
  <c r="F2243" i="2"/>
  <c r="G2243" i="2" s="1"/>
  <c r="Q2601" i="2"/>
  <c r="F2774" i="2"/>
  <c r="G2774" i="2" s="1"/>
  <c r="F2784" i="2"/>
  <c r="G2784" i="2" s="1"/>
  <c r="F2686" i="2"/>
  <c r="G2686" i="2" s="1"/>
  <c r="N2757" i="2"/>
  <c r="P2757" i="2" s="1"/>
  <c r="H2219" i="2"/>
  <c r="I2219" i="2" s="1"/>
  <c r="M1776" i="2"/>
  <c r="J2013" i="2"/>
  <c r="O2013" i="2" s="1"/>
  <c r="L2090" i="2"/>
  <c r="L2010" i="2"/>
  <c r="F1892" i="2"/>
  <c r="G1892" i="2" s="1"/>
  <c r="L1809" i="2"/>
  <c r="L1929" i="2"/>
  <c r="M1867" i="2"/>
  <c r="F2642" i="2"/>
  <c r="G2642" i="2" s="1"/>
  <c r="H2852" i="2"/>
  <c r="I2852" i="2" s="1"/>
  <c r="L2794" i="2"/>
  <c r="J2439" i="2"/>
  <c r="O2439" i="2" s="1"/>
  <c r="H2627" i="2"/>
  <c r="I2627" i="2" s="1"/>
  <c r="M2901" i="2"/>
  <c r="H2820" i="2"/>
  <c r="I2820" i="2" s="1"/>
  <c r="Q2493" i="2"/>
  <c r="M2316" i="2"/>
  <c r="H2515" i="2"/>
  <c r="I2515" i="2" s="1"/>
  <c r="M2360" i="2"/>
  <c r="J1844" i="2"/>
  <c r="O1844" i="2" s="1"/>
  <c r="J2169" i="2"/>
  <c r="O2169" i="2" s="1"/>
  <c r="J1928" i="2"/>
  <c r="O1928" i="2" s="1"/>
  <c r="H2012" i="2"/>
  <c r="I2012" i="2" s="1"/>
  <c r="H1857" i="2"/>
  <c r="I1857" i="2" s="1"/>
  <c r="H1788" i="2"/>
  <c r="I1788" i="2" s="1"/>
  <c r="J1659" i="2"/>
  <c r="O1659" i="2" s="1"/>
  <c r="H1346" i="2"/>
  <c r="I1346" i="2" s="1"/>
  <c r="H2796" i="2"/>
  <c r="I2796" i="2" s="1"/>
  <c r="H2804" i="2"/>
  <c r="L2509" i="2"/>
  <c r="L2547" i="2"/>
  <c r="F2676" i="2"/>
  <c r="G2676" i="2" s="1"/>
  <c r="H2383" i="2"/>
  <c r="I2383" i="2" s="1"/>
  <c r="M2894" i="2"/>
  <c r="H2740" i="2"/>
  <c r="I2740" i="2" s="1"/>
  <c r="F2563" i="2"/>
  <c r="G2563" i="2" s="1"/>
  <c r="H2333" i="2"/>
  <c r="I2333" i="2" s="1"/>
  <c r="H2759" i="2"/>
  <c r="I2759" i="2" s="1"/>
  <c r="H2417" i="2"/>
  <c r="I2417" i="2" s="1"/>
  <c r="J1966" i="2"/>
  <c r="O1966" i="2" s="1"/>
  <c r="H2166" i="2"/>
  <c r="I2166" i="2" s="1"/>
  <c r="J1975" i="2"/>
  <c r="O1975" i="2" s="1"/>
  <c r="M1874" i="2"/>
  <c r="M1830" i="2"/>
  <c r="H1735" i="2"/>
  <c r="I1735" i="2" s="1"/>
  <c r="F1599" i="2"/>
  <c r="G1599" i="2" s="1"/>
  <c r="H1718" i="2"/>
  <c r="I1718" i="2" s="1"/>
  <c r="H1663" i="2"/>
  <c r="I1663" i="2" s="1"/>
  <c r="L1563" i="2"/>
  <c r="M1397" i="2"/>
  <c r="H1375" i="2"/>
  <c r="H1437" i="2"/>
  <c r="I1437" i="2" s="1"/>
  <c r="H2554" i="2"/>
  <c r="I2554" i="2" s="1"/>
  <c r="F2266" i="2"/>
  <c r="G2266" i="2" s="1"/>
  <c r="H2870" i="2"/>
  <c r="I2870" i="2" s="1"/>
  <c r="J2696" i="2"/>
  <c r="O2696" i="2" s="1"/>
  <c r="Q2310" i="2"/>
  <c r="F2561" i="2"/>
  <c r="G2561" i="2" s="1"/>
  <c r="M2454" i="2"/>
  <c r="M2292" i="2"/>
  <c r="H1925" i="2"/>
  <c r="I1925" i="2" s="1"/>
  <c r="F2168" i="2"/>
  <c r="G2168" i="2" s="1"/>
  <c r="J1993" i="2"/>
  <c r="O1993" i="2" s="1"/>
  <c r="J2252" i="2"/>
  <c r="O2252" i="2" s="1"/>
  <c r="F2068" i="2"/>
  <c r="G2068" i="2" s="1"/>
  <c r="J1995" i="2"/>
  <c r="O1995" i="2" s="1"/>
  <c r="J1911" i="2"/>
  <c r="O1911" i="2" s="1"/>
  <c r="L1785" i="2"/>
  <c r="L1922" i="2"/>
  <c r="M1847" i="2"/>
  <c r="J2682" i="2"/>
  <c r="O2682" i="2" s="1"/>
  <c r="L2375" i="2"/>
  <c r="L2869" i="2"/>
  <c r="F2363" i="2"/>
  <c r="G2363" i="2" s="1"/>
  <c r="H2644" i="2"/>
  <c r="I2644" i="2" s="1"/>
  <c r="H2693" i="2"/>
  <c r="I2693" i="2" s="1"/>
  <c r="H2792" i="2"/>
  <c r="I2792" i="2" s="1"/>
  <c r="H2679" i="2"/>
  <c r="I2679" i="2" s="1"/>
  <c r="J2086" i="2"/>
  <c r="O2086" i="2" s="1"/>
  <c r="F2615" i="2"/>
  <c r="G2615" i="2" s="1"/>
  <c r="H2534" i="2"/>
  <c r="I2534" i="2" s="1"/>
  <c r="H2391" i="2"/>
  <c r="I2391" i="2" s="1"/>
  <c r="J2282" i="2"/>
  <c r="O2282" i="2" s="1"/>
  <c r="M2468" i="2"/>
  <c r="F2101" i="2"/>
  <c r="G2101" i="2" s="1"/>
  <c r="J2235" i="2"/>
  <c r="O2235" i="2" s="1"/>
  <c r="M2104" i="2"/>
  <c r="H2022" i="2"/>
  <c r="I2022" i="2" s="1"/>
  <c r="F2064" i="2"/>
  <c r="G2064" i="2" s="1"/>
  <c r="F2000" i="2"/>
  <c r="G2000" i="2" s="1"/>
  <c r="F1939" i="2"/>
  <c r="G1939" i="2" s="1"/>
  <c r="J1904" i="2"/>
  <c r="O1904" i="2" s="1"/>
  <c r="M1833" i="2"/>
  <c r="N1443" i="2"/>
  <c r="F1734" i="2"/>
  <c r="G1734" i="2" s="1"/>
  <c r="F1677" i="2"/>
  <c r="G1677" i="2" s="1"/>
  <c r="J1491" i="2"/>
  <c r="O1491" i="2" s="1"/>
  <c r="F1610" i="2"/>
  <c r="G1610" i="2" s="1"/>
  <c r="F1458" i="2"/>
  <c r="G1458" i="2" s="1"/>
  <c r="H1505" i="2"/>
  <c r="I1505" i="2" s="1"/>
  <c r="L1374" i="2"/>
  <c r="F1329" i="2"/>
  <c r="G1329" i="2" s="1"/>
  <c r="H1101" i="2"/>
  <c r="I1101" i="2" s="1"/>
  <c r="F1133" i="2"/>
  <c r="G1133" i="2" s="1"/>
  <c r="J756" i="2"/>
  <c r="O756" i="2" s="1"/>
  <c r="F1035" i="2"/>
  <c r="G1035" i="2" s="1"/>
  <c r="F1066" i="2"/>
  <c r="G1066" i="2" s="1"/>
  <c r="H945" i="2"/>
  <c r="I945" i="2" s="1"/>
  <c r="J2495" i="2"/>
  <c r="O2495" i="2" s="1"/>
  <c r="J1902" i="2"/>
  <c r="O1902" i="2" s="1"/>
  <c r="F1670" i="2"/>
  <c r="G1670" i="2" s="1"/>
  <c r="F1755" i="2"/>
  <c r="G1755" i="2" s="1"/>
  <c r="H1671" i="2"/>
  <c r="I1671" i="2" s="1"/>
  <c r="J1404" i="2"/>
  <c r="O1404" i="2" s="1"/>
  <c r="H1350" i="2"/>
  <c r="I1350" i="2" s="1"/>
  <c r="J1391" i="2"/>
  <c r="O1391" i="2" s="1"/>
  <c r="M1337" i="2"/>
  <c r="N1010" i="2"/>
  <c r="P1010" i="2" s="1"/>
  <c r="J1250" i="2"/>
  <c r="O1250" i="2" s="1"/>
  <c r="M1043" i="2"/>
  <c r="L1362" i="2"/>
  <c r="F1647" i="2"/>
  <c r="G1647" i="2" s="1"/>
  <c r="F1484" i="2"/>
  <c r="G1484" i="2" s="1"/>
  <c r="N1460" i="2"/>
  <c r="P1460" i="2" s="1"/>
  <c r="N1219" i="2"/>
  <c r="P1219" i="2" s="1"/>
  <c r="H1313" i="2"/>
  <c r="I1313" i="2" s="1"/>
  <c r="J1233" i="2"/>
  <c r="O1233" i="2" s="1"/>
  <c r="F1186" i="2"/>
  <c r="G1186" i="2" s="1"/>
  <c r="F1106" i="2"/>
  <c r="G1106" i="2" s="1"/>
  <c r="N880" i="2"/>
  <c r="P880" i="2" s="1"/>
  <c r="F963" i="2"/>
  <c r="G963" i="2" s="1"/>
  <c r="H2131" i="2"/>
  <c r="I2131" i="2" s="1"/>
  <c r="L1556" i="2"/>
  <c r="J1363" i="2"/>
  <c r="O1363" i="2" s="1"/>
  <c r="F1667" i="2"/>
  <c r="M1759" i="2"/>
  <c r="H1712" i="2"/>
  <c r="I1712" i="2" s="1"/>
  <c r="J1158" i="2"/>
  <c r="O1158" i="2" s="1"/>
  <c r="F1371" i="2"/>
  <c r="G1371" i="2" s="1"/>
  <c r="F1194" i="2"/>
  <c r="G1194" i="2" s="1"/>
  <c r="F1255" i="2"/>
  <c r="N999" i="2"/>
  <c r="H1040" i="2"/>
  <c r="N1380" i="2"/>
  <c r="P1380" i="2" s="1"/>
  <c r="F1402" i="2"/>
  <c r="G1402" i="2" s="1"/>
  <c r="F1772" i="2"/>
  <c r="G1772" i="2" s="1"/>
  <c r="H1348" i="2"/>
  <c r="I1348" i="2" s="1"/>
  <c r="H1377" i="2"/>
  <c r="I1377" i="2" s="1"/>
  <c r="N972" i="2"/>
  <c r="L1325" i="2"/>
  <c r="H1053" i="2"/>
  <c r="I1053" i="2" s="1"/>
  <c r="L1035" i="2"/>
  <c r="L1006" i="2"/>
  <c r="J2911" i="2"/>
  <c r="O2911" i="2" s="1"/>
  <c r="H1983" i="2"/>
  <c r="I1983" i="2" s="1"/>
  <c r="F1645" i="2"/>
  <c r="G1645" i="2" s="1"/>
  <c r="H1057" i="2"/>
  <c r="I1057" i="2" s="1"/>
  <c r="H1668" i="2"/>
  <c r="I1668" i="2" s="1"/>
  <c r="L1517" i="2"/>
  <c r="F1205" i="2"/>
  <c r="G1205" i="2" s="1"/>
  <c r="N1067" i="2"/>
  <c r="P1067" i="2" s="1"/>
  <c r="L1395" i="2"/>
  <c r="H1269" i="2"/>
  <c r="I1269" i="2" s="1"/>
  <c r="J1401" i="2"/>
  <c r="O1401" i="2" s="1"/>
  <c r="M1332" i="2"/>
  <c r="J1206" i="2"/>
  <c r="O1206" i="2" s="1"/>
  <c r="J1152" i="2"/>
  <c r="O1152" i="2" s="1"/>
  <c r="H1533" i="2"/>
  <c r="I1533" i="2" s="1"/>
  <c r="H1268" i="2"/>
  <c r="I1268" i="2" s="1"/>
  <c r="H1157" i="2"/>
  <c r="I1157" i="2" s="1"/>
  <c r="H1093" i="2"/>
  <c r="I1093" i="2" s="1"/>
  <c r="M1163" i="2"/>
  <c r="L1024" i="2"/>
  <c r="H1048" i="2"/>
  <c r="I1048" i="2" s="1"/>
  <c r="M902" i="2"/>
  <c r="L903" i="2"/>
  <c r="H824" i="2"/>
  <c r="I824" i="2" s="1"/>
  <c r="F819" i="2"/>
  <c r="G819" i="2" s="1"/>
  <c r="N499" i="2"/>
  <c r="P499" i="2" s="1"/>
  <c r="J663" i="2"/>
  <c r="O663" i="2" s="1"/>
  <c r="H468" i="2"/>
  <c r="I468" i="2" s="1"/>
  <c r="H519" i="2"/>
  <c r="I519" i="2" s="1"/>
  <c r="J529" i="2"/>
  <c r="O529" i="2" s="1"/>
  <c r="H401" i="2"/>
  <c r="I401" i="2" s="1"/>
  <c r="J313" i="2"/>
  <c r="O313" i="2" s="1"/>
  <c r="H357" i="2"/>
  <c r="I357" i="2" s="1"/>
  <c r="J282" i="2"/>
  <c r="O282" i="2" s="1"/>
  <c r="H187" i="2"/>
  <c r="I187" i="2" s="1"/>
  <c r="H267" i="2"/>
  <c r="I267" i="2" s="1"/>
  <c r="H1509" i="2"/>
  <c r="I1509" i="2" s="1"/>
  <c r="M1289" i="2"/>
  <c r="M1218" i="2"/>
  <c r="M1284" i="2"/>
  <c r="F970" i="2"/>
  <c r="G970" i="2" s="1"/>
  <c r="P1032" i="2"/>
  <c r="F1044" i="2"/>
  <c r="G1044" i="2" s="1"/>
  <c r="L1002" i="2"/>
  <c r="F938" i="2"/>
  <c r="H905" i="2"/>
  <c r="I905" i="2" s="1"/>
  <c r="M932" i="2"/>
  <c r="F866" i="2"/>
  <c r="G866" i="2" s="1"/>
  <c r="H713" i="2"/>
  <c r="I713" i="2" s="1"/>
  <c r="H672" i="2"/>
  <c r="I672" i="2" s="1"/>
  <c r="L602" i="2"/>
  <c r="J516" i="2"/>
  <c r="O516" i="2" s="1"/>
  <c r="F366" i="2"/>
  <c r="G366" i="2" s="1"/>
  <c r="H353" i="2"/>
  <c r="J186" i="2"/>
  <c r="O186" i="2" s="1"/>
  <c r="J403" i="2"/>
  <c r="O403" i="2" s="1"/>
  <c r="H327" i="2"/>
  <c r="H329" i="2"/>
  <c r="I329" i="2" s="1"/>
  <c r="M249" i="2"/>
  <c r="J162" i="2"/>
  <c r="O162" i="2" s="1"/>
  <c r="M452" i="2"/>
  <c r="J29" i="2"/>
  <c r="O29" i="2" s="1"/>
  <c r="J1546" i="2"/>
  <c r="O1546" i="2" s="1"/>
  <c r="M1415" i="2"/>
  <c r="H1439" i="2"/>
  <c r="I1439" i="2" s="1"/>
  <c r="H1227" i="2"/>
  <c r="I1227" i="2" s="1"/>
  <c r="L1095" i="2"/>
  <c r="F1061" i="2"/>
  <c r="G1061" i="2" s="1"/>
  <c r="F990" i="2"/>
  <c r="G990" i="2" s="1"/>
  <c r="F894" i="2"/>
  <c r="G894" i="2" s="1"/>
  <c r="H873" i="2"/>
  <c r="I873" i="2" s="1"/>
  <c r="F835" i="2"/>
  <c r="G835" i="2" s="1"/>
  <c r="H800" i="2"/>
  <c r="I800" i="2" s="1"/>
  <c r="N828" i="2"/>
  <c r="J731" i="2"/>
  <c r="O731" i="2" s="1"/>
  <c r="J465" i="2"/>
  <c r="O465" i="2" s="1"/>
  <c r="M669" i="2"/>
  <c r="H660" i="2"/>
  <c r="I660" i="2" s="1"/>
  <c r="L587" i="2"/>
  <c r="J275" i="2"/>
  <c r="O275" i="2" s="1"/>
  <c r="J554" i="2"/>
  <c r="O554" i="2" s="1"/>
  <c r="L233" i="2"/>
  <c r="J1480" i="2"/>
  <c r="O1480" i="2" s="1"/>
  <c r="M1506" i="2"/>
  <c r="M1472" i="2"/>
  <c r="H1309" i="2"/>
  <c r="H1294" i="2"/>
  <c r="I1294" i="2" s="1"/>
  <c r="M1220" i="2"/>
  <c r="M1176" i="2"/>
  <c r="M1076" i="2"/>
  <c r="M1046" i="2"/>
  <c r="L1060" i="2"/>
  <c r="L979" i="2"/>
  <c r="M1065" i="2"/>
  <c r="J1014" i="2"/>
  <c r="O1014" i="2" s="1"/>
  <c r="M984" i="2"/>
  <c r="M895" i="2"/>
  <c r="F893" i="2"/>
  <c r="G893" i="2" s="1"/>
  <c r="J621" i="2"/>
  <c r="O621" i="2" s="1"/>
  <c r="F639" i="2"/>
  <c r="G639" i="2" s="1"/>
  <c r="F607" i="2"/>
  <c r="G607" i="2" s="1"/>
  <c r="N536" i="2"/>
  <c r="P536" i="2" s="1"/>
  <c r="L607" i="2"/>
  <c r="H444" i="2"/>
  <c r="I444" i="2" s="1"/>
  <c r="H1398" i="2"/>
  <c r="I1398" i="2" s="1"/>
  <c r="M1366" i="2"/>
  <c r="H1224" i="2"/>
  <c r="I1224" i="2" s="1"/>
  <c r="J1136" i="2"/>
  <c r="O1136" i="2" s="1"/>
  <c r="H1051" i="2"/>
  <c r="I1051" i="2" s="1"/>
  <c r="F1034" i="2"/>
  <c r="G1034" i="2" s="1"/>
  <c r="F889" i="2"/>
  <c r="G889" i="2" s="1"/>
  <c r="P813" i="2"/>
  <c r="M897" i="2"/>
  <c r="F818" i="2"/>
  <c r="G818" i="2" s="1"/>
  <c r="H740" i="2"/>
  <c r="I740" i="2" s="1"/>
  <c r="L801" i="2"/>
  <c r="F681" i="2"/>
  <c r="N506" i="2"/>
  <c r="P506" i="2" s="1"/>
  <c r="H598" i="2"/>
  <c r="I598" i="2" s="1"/>
  <c r="H573" i="2"/>
  <c r="I573" i="2" s="1"/>
  <c r="J485" i="2"/>
  <c r="O485" i="2" s="1"/>
  <c r="F494" i="2"/>
  <c r="G494" i="2" s="1"/>
  <c r="H381" i="2"/>
  <c r="I381" i="2" s="1"/>
  <c r="J431" i="2"/>
  <c r="O431" i="2" s="1"/>
  <c r="F117" i="2"/>
  <c r="G117" i="2" s="1"/>
  <c r="H584" i="2"/>
  <c r="I584" i="2" s="1"/>
  <c r="F324" i="2"/>
  <c r="G324" i="2" s="1"/>
  <c r="H412" i="2"/>
  <c r="I412" i="2" s="1"/>
  <c r="H315" i="2"/>
  <c r="I315" i="2" s="1"/>
  <c r="L276" i="2"/>
  <c r="H266" i="2"/>
  <c r="I266" i="2" s="1"/>
  <c r="L321" i="2"/>
  <c r="N57" i="2"/>
  <c r="P57" i="2" s="1"/>
  <c r="H1596" i="2"/>
  <c r="I1596" i="2" s="1"/>
  <c r="M1419" i="2"/>
  <c r="H1479" i="2"/>
  <c r="I1479" i="2" s="1"/>
  <c r="M1428" i="2"/>
  <c r="H1466" i="2"/>
  <c r="I1466" i="2" s="1"/>
  <c r="H1358" i="2"/>
  <c r="I1358" i="2" s="1"/>
  <c r="L1338" i="2"/>
  <c r="H1217" i="2"/>
  <c r="I1217" i="2" s="1"/>
  <c r="N1173" i="2"/>
  <c r="P1173" i="2" s="1"/>
  <c r="M1079" i="2"/>
  <c r="J868" i="2"/>
  <c r="O868" i="2" s="1"/>
  <c r="L1071" i="2"/>
  <c r="L876" i="2"/>
  <c r="H846" i="2"/>
  <c r="I846" i="2" s="1"/>
  <c r="H804" i="2"/>
  <c r="F475" i="2"/>
  <c r="G475" i="2" s="1"/>
  <c r="J774" i="2"/>
  <c r="O774" i="2" s="1"/>
  <c r="F674" i="2"/>
  <c r="G674" i="2" s="1"/>
  <c r="L627" i="2"/>
  <c r="L494" i="2"/>
  <c r="F314" i="2"/>
  <c r="G314" i="2" s="1"/>
  <c r="N236" i="2"/>
  <c r="P236" i="2" s="1"/>
  <c r="H346" i="2"/>
  <c r="I346" i="2" s="1"/>
  <c r="N215" i="2"/>
  <c r="P215" i="2" s="1"/>
  <c r="F232" i="2"/>
  <c r="G232" i="2" s="1"/>
  <c r="H105" i="2"/>
  <c r="I105" i="2" s="1"/>
  <c r="H130" i="2"/>
  <c r="I130" i="2" s="1"/>
  <c r="J1230" i="2"/>
  <c r="O1230" i="2" s="1"/>
  <c r="H789" i="2"/>
  <c r="I789" i="2" s="1"/>
  <c r="M737" i="2"/>
  <c r="H680" i="2"/>
  <c r="I680" i="2" s="1"/>
  <c r="M580" i="2"/>
  <c r="M491" i="2"/>
  <c r="M392" i="2"/>
  <c r="M131" i="2"/>
  <c r="L50" i="2"/>
  <c r="M776" i="2"/>
  <c r="H725" i="2"/>
  <c r="I725" i="2" s="1"/>
  <c r="H575" i="2"/>
  <c r="I575" i="2" s="1"/>
  <c r="J597" i="2"/>
  <c r="O597" i="2" s="1"/>
  <c r="H501" i="2"/>
  <c r="I501" i="2" s="1"/>
  <c r="J328" i="2"/>
  <c r="H228" i="2"/>
  <c r="I228" i="2" s="1"/>
  <c r="F254" i="2"/>
  <c r="M700" i="2"/>
  <c r="H782" i="2"/>
  <c r="I782" i="2" s="1"/>
  <c r="H727" i="2"/>
  <c r="H609" i="2"/>
  <c r="I609" i="2" s="1"/>
  <c r="M323" i="2"/>
  <c r="M184" i="2"/>
  <c r="H175" i="2"/>
  <c r="M582" i="2"/>
  <c r="H32" i="2"/>
  <c r="I32" i="2" s="1"/>
  <c r="M77" i="2"/>
  <c r="H872" i="2"/>
  <c r="I872" i="2" s="1"/>
  <c r="H795" i="2"/>
  <c r="I795" i="2" s="1"/>
  <c r="L674" i="2"/>
  <c r="M660" i="2"/>
  <c r="H510" i="2"/>
  <c r="I510" i="2" s="1"/>
  <c r="H432" i="2"/>
  <c r="I432" i="2" s="1"/>
  <c r="H310" i="2"/>
  <c r="I310" i="2" s="1"/>
  <c r="M348" i="2"/>
  <c r="H306" i="2"/>
  <c r="I306" i="2" s="1"/>
  <c r="H268" i="2"/>
  <c r="I268" i="2" s="1"/>
  <c r="J925" i="2"/>
  <c r="O925" i="2" s="1"/>
  <c r="M709" i="2"/>
  <c r="M606" i="2"/>
  <c r="H453" i="2"/>
  <c r="I453" i="2" s="1"/>
  <c r="J840" i="2"/>
  <c r="O840" i="2" s="1"/>
  <c r="H728" i="2"/>
  <c r="I728" i="2" s="1"/>
  <c r="J687" i="2"/>
  <c r="O687" i="2" s="1"/>
  <c r="H630" i="2"/>
  <c r="I630" i="2" s="1"/>
  <c r="J436" i="2"/>
  <c r="O436" i="2" s="1"/>
  <c r="H500" i="2"/>
  <c r="I500" i="2" s="1"/>
  <c r="L324" i="2"/>
  <c r="H373" i="2"/>
  <c r="I373" i="2" s="1"/>
  <c r="H245" i="2"/>
  <c r="I245" i="2" s="1"/>
  <c r="H551" i="2"/>
  <c r="I551" i="2" s="1"/>
  <c r="H231" i="2"/>
  <c r="I231" i="2" s="1"/>
  <c r="H147" i="2"/>
  <c r="I147" i="2" s="1"/>
  <c r="H2580" i="2"/>
  <c r="I2580" i="2" s="1"/>
  <c r="J2529" i="2"/>
  <c r="O2529" i="2" s="1"/>
  <c r="F2605" i="2"/>
  <c r="G2605" i="2" s="1"/>
  <c r="H1942" i="2"/>
  <c r="I1942" i="2" s="1"/>
  <c r="J2367" i="2"/>
  <c r="O2367" i="2" s="1"/>
  <c r="H2826" i="2"/>
  <c r="I2826" i="2" s="1"/>
  <c r="H2336" i="2"/>
  <c r="I2336" i="2" s="1"/>
  <c r="F1879" i="2"/>
  <c r="G1879" i="2" s="1"/>
  <c r="J2925" i="2"/>
  <c r="O2925" i="2" s="1"/>
  <c r="P2202" i="2"/>
  <c r="Q2202" i="2"/>
  <c r="H1937" i="2"/>
  <c r="I1937" i="2" s="1"/>
  <c r="J1226" i="2"/>
  <c r="O1226" i="2" s="1"/>
  <c r="J2914" i="2"/>
  <c r="O2914" i="2" s="1"/>
  <c r="F2351" i="2"/>
  <c r="G2351" i="2" s="1"/>
  <c r="F2795" i="2"/>
  <c r="G2795" i="2" s="1"/>
  <c r="H2587" i="2"/>
  <c r="I2587" i="2" s="1"/>
  <c r="J1845" i="2"/>
  <c r="O1845" i="2" s="1"/>
  <c r="H2429" i="2"/>
  <c r="I2429" i="2" s="1"/>
  <c r="H2292" i="2"/>
  <c r="I2292" i="2" s="1"/>
  <c r="H2280" i="2"/>
  <c r="I2280" i="2" s="1"/>
  <c r="J2159" i="2"/>
  <c r="O2159" i="2" s="1"/>
  <c r="J2830" i="2"/>
  <c r="O2830" i="2" s="1"/>
  <c r="H2286" i="2"/>
  <c r="I2286" i="2" s="1"/>
  <c r="H1776" i="2"/>
  <c r="I1776" i="2" s="1"/>
  <c r="H1867" i="2"/>
  <c r="I1867" i="2" s="1"/>
  <c r="H2320" i="2"/>
  <c r="F2794" i="2"/>
  <c r="G2794" i="2" s="1"/>
  <c r="H2901" i="2"/>
  <c r="I2901" i="2" s="1"/>
  <c r="J2250" i="2"/>
  <c r="O2250" i="2" s="1"/>
  <c r="H2556" i="2"/>
  <c r="I2556" i="2" s="1"/>
  <c r="H1601" i="2"/>
  <c r="I1601" i="2" s="1"/>
  <c r="M2918" i="2"/>
  <c r="Q2301" i="2"/>
  <c r="J2315" i="2"/>
  <c r="O2315" i="2" s="1"/>
  <c r="J1010" i="2"/>
  <c r="O1010" i="2" s="1"/>
  <c r="J1219" i="2"/>
  <c r="O1219" i="2" s="1"/>
  <c r="H753" i="2"/>
  <c r="I753" i="2" s="1"/>
  <c r="F1556" i="2"/>
  <c r="G1556" i="2" s="1"/>
  <c r="J1512" i="2"/>
  <c r="O1512" i="2" s="1"/>
  <c r="F1487" i="2"/>
  <c r="F1379" i="2"/>
  <c r="G1379" i="2" s="1"/>
  <c r="F1073" i="2"/>
  <c r="G1073" i="2" s="1"/>
  <c r="H669" i="2"/>
  <c r="I669" i="2" s="1"/>
  <c r="F1060" i="2"/>
  <c r="G1060" i="2" s="1"/>
  <c r="J2855" i="2"/>
  <c r="O2855" i="2" s="1"/>
  <c r="F2671" i="2"/>
  <c r="G2671" i="2" s="1"/>
  <c r="J1920" i="2"/>
  <c r="O1920" i="2" s="1"/>
  <c r="H2624" i="2"/>
  <c r="I2624" i="2" s="1"/>
  <c r="F2396" i="2"/>
  <c r="G2396" i="2" s="1"/>
  <c r="H1991" i="2"/>
  <c r="I1991" i="2" s="1"/>
  <c r="H1807" i="2"/>
  <c r="I1807" i="2" s="1"/>
  <c r="N2717" i="2"/>
  <c r="P2717" i="2" s="1"/>
  <c r="J2888" i="2"/>
  <c r="O2888" i="2" s="1"/>
  <c r="H2770" i="2"/>
  <c r="I2770" i="2" s="1"/>
  <c r="H2857" i="2"/>
  <c r="I2857" i="2" s="1"/>
  <c r="J2421" i="2"/>
  <c r="O2421" i="2" s="1"/>
  <c r="F2821" i="2"/>
  <c r="G2821" i="2" s="1"/>
  <c r="F2324" i="2"/>
  <c r="G2324" i="2" s="1"/>
  <c r="J1859" i="2"/>
  <c r="O1859" i="2" s="1"/>
  <c r="H2658" i="2"/>
  <c r="I2658" i="2" s="1"/>
  <c r="H2506" i="2"/>
  <c r="I2506" i="2" s="1"/>
  <c r="F2436" i="2"/>
  <c r="G2436" i="2" s="1"/>
  <c r="H2596" i="2"/>
  <c r="I2596" i="2" s="1"/>
  <c r="H2390" i="2"/>
  <c r="I2390" i="2" s="1"/>
  <c r="F2167" i="2"/>
  <c r="H1967" i="2"/>
  <c r="I1967" i="2" s="1"/>
  <c r="J1849" i="2"/>
  <c r="O1849" i="2" s="1"/>
  <c r="J1622" i="2"/>
  <c r="O1622" i="2" s="1"/>
  <c r="F1919" i="2"/>
  <c r="G1919" i="2" s="1"/>
  <c r="J2912" i="2"/>
  <c r="O2912" i="2" s="1"/>
  <c r="M2826" i="2"/>
  <c r="M2673" i="2"/>
  <c r="J2718" i="2"/>
  <c r="O2718" i="2" s="1"/>
  <c r="M2729" i="2"/>
  <c r="F2585" i="2"/>
  <c r="G2585" i="2" s="1"/>
  <c r="F2477" i="2"/>
  <c r="G2477" i="2" s="1"/>
  <c r="F2403" i="2"/>
  <c r="G2403" i="2" s="1"/>
  <c r="J2154" i="2"/>
  <c r="O2154" i="2" s="1"/>
  <c r="F1934" i="2"/>
  <c r="G1934" i="2" s="1"/>
  <c r="L1879" i="2"/>
  <c r="H1655" i="2"/>
  <c r="I1655" i="2" s="1"/>
  <c r="N2925" i="2"/>
  <c r="P2925" i="2" s="1"/>
  <c r="H2592" i="2"/>
  <c r="I2592" i="2" s="1"/>
  <c r="F2920" i="2"/>
  <c r="G2920" i="2" s="1"/>
  <c r="F2564" i="2"/>
  <c r="G2564" i="2" s="1"/>
  <c r="Q2346" i="2"/>
  <c r="L2853" i="2"/>
  <c r="H2392" i="2"/>
  <c r="I2392" i="2" s="1"/>
  <c r="Q2709" i="2"/>
  <c r="H2607" i="2"/>
  <c r="I2607" i="2" s="1"/>
  <c r="H2594" i="2"/>
  <c r="H2499" i="2"/>
  <c r="I2499" i="2" s="1"/>
  <c r="H2486" i="2"/>
  <c r="I2486" i="2" s="1"/>
  <c r="H2606" i="2"/>
  <c r="I2606" i="2" s="1"/>
  <c r="J2110" i="2"/>
  <c r="O2110" i="2" s="1"/>
  <c r="L2079" i="2"/>
  <c r="F2713" i="2"/>
  <c r="G2713" i="2" s="1"/>
  <c r="N2815" i="2"/>
  <c r="P2815" i="2" s="1"/>
  <c r="J2311" i="2"/>
  <c r="O2311" i="2" s="1"/>
  <c r="H2457" i="2"/>
  <c r="I2457" i="2" s="1"/>
  <c r="L2839" i="2"/>
  <c r="F2700" i="2"/>
  <c r="G2700" i="2" s="1"/>
  <c r="M2419" i="2"/>
  <c r="J2610" i="2"/>
  <c r="O2610" i="2" s="1"/>
  <c r="F2639" i="2"/>
  <c r="G2639" i="2" s="1"/>
  <c r="N1920" i="2"/>
  <c r="P1920" i="2" s="1"/>
  <c r="M2695" i="2"/>
  <c r="M2634" i="2"/>
  <c r="M2621" i="2"/>
  <c r="H2577" i="2"/>
  <c r="M2526" i="2"/>
  <c r="M2513" i="2"/>
  <c r="H2469" i="2"/>
  <c r="I2469" i="2" s="1"/>
  <c r="M2418" i="2"/>
  <c r="M2405" i="2"/>
  <c r="N2123" i="2"/>
  <c r="P2123" i="2" s="1"/>
  <c r="H2060" i="2"/>
  <c r="I2060" i="2" s="1"/>
  <c r="F2344" i="2"/>
  <c r="G2344" i="2" s="1"/>
  <c r="N1940" i="2"/>
  <c r="P1940" i="2" s="1"/>
  <c r="H1812" i="2"/>
  <c r="I1812" i="2" s="1"/>
  <c r="L2141" i="2"/>
  <c r="N2096" i="2"/>
  <c r="P2096" i="2" s="1"/>
  <c r="M1991" i="2"/>
  <c r="M1807" i="2"/>
  <c r="P2812" i="2"/>
  <c r="N2885" i="2"/>
  <c r="P2885" i="2" s="1"/>
  <c r="N2888" i="2"/>
  <c r="P2888" i="2" s="1"/>
  <c r="J1834" i="2"/>
  <c r="O1834" i="2" s="1"/>
  <c r="M2716" i="2"/>
  <c r="J2147" i="2"/>
  <c r="O2147" i="2" s="1"/>
  <c r="H2904" i="2"/>
  <c r="I2904" i="2" s="1"/>
  <c r="F2851" i="2"/>
  <c r="G2851" i="2" s="1"/>
  <c r="Q2646" i="2"/>
  <c r="N2258" i="2"/>
  <c r="N2599" i="2"/>
  <c r="P2599" i="2" s="1"/>
  <c r="N2421" i="2"/>
  <c r="P2421" i="2" s="1"/>
  <c r="M2565" i="2"/>
  <c r="J2394" i="2"/>
  <c r="O2394" i="2" s="1"/>
  <c r="J2103" i="2"/>
  <c r="O2103" i="2" s="1"/>
  <c r="N1859" i="2"/>
  <c r="P1859" i="2" s="1"/>
  <c r="M2756" i="2"/>
  <c r="H2705" i="2"/>
  <c r="I2705" i="2" s="1"/>
  <c r="M2658" i="2"/>
  <c r="F2598" i="2"/>
  <c r="F2551" i="2"/>
  <c r="G2551" i="2" s="1"/>
  <c r="L2497" i="2"/>
  <c r="M2452" i="2"/>
  <c r="L2433" i="2"/>
  <c r="H2562" i="2"/>
  <c r="I2562" i="2" s="1"/>
  <c r="H2373" i="2"/>
  <c r="I2373" i="2" s="1"/>
  <c r="H2643" i="2"/>
  <c r="I2643" i="2" s="1"/>
  <c r="M1876" i="2"/>
  <c r="M1967" i="2"/>
  <c r="M2045" i="2"/>
  <c r="N1849" i="2"/>
  <c r="P1849" i="2" s="1"/>
  <c r="H1839" i="2"/>
  <c r="I1839" i="2" s="1"/>
  <c r="F1907" i="2"/>
  <c r="G1907" i="2" s="1"/>
  <c r="L1852" i="2"/>
  <c r="J2691" i="2"/>
  <c r="O2691" i="2" s="1"/>
  <c r="J2898" i="2"/>
  <c r="O2898" i="2" s="1"/>
  <c r="N2831" i="2"/>
  <c r="P2831" i="2" s="1"/>
  <c r="L2903" i="2"/>
  <c r="H2805" i="2"/>
  <c r="I2805" i="2" s="1"/>
  <c r="J2545" i="2"/>
  <c r="O2545" i="2" s="1"/>
  <c r="H2813" i="2"/>
  <c r="I2813" i="2" s="1"/>
  <c r="H2748" i="2"/>
  <c r="I2748" i="2" s="1"/>
  <c r="L2659" i="2"/>
  <c r="J2371" i="2"/>
  <c r="O2371" i="2" s="1"/>
  <c r="M2762" i="2"/>
  <c r="L2426" i="2"/>
  <c r="M2398" i="2"/>
  <c r="L2369" i="2"/>
  <c r="Q2331" i="2"/>
  <c r="J2122" i="2"/>
  <c r="O2122" i="2" s="1"/>
  <c r="H2532" i="2"/>
  <c r="I2532" i="2" s="1"/>
  <c r="J2137" i="2"/>
  <c r="O2137" i="2" s="1"/>
  <c r="N2154" i="2"/>
  <c r="P2154" i="2" s="1"/>
  <c r="H2007" i="2"/>
  <c r="I2007" i="2" s="1"/>
  <c r="L2140" i="2"/>
  <c r="H2047" i="2"/>
  <c r="I2047" i="2" s="1"/>
  <c r="F2281" i="2"/>
  <c r="G2281" i="2" s="1"/>
  <c r="H2186" i="2"/>
  <c r="L2129" i="2"/>
  <c r="H1994" i="2"/>
  <c r="I1994" i="2" s="1"/>
  <c r="H1822" i="2"/>
  <c r="I1822" i="2" s="1"/>
  <c r="F2069" i="2"/>
  <c r="G2069" i="2" s="1"/>
  <c r="M2023" i="2"/>
  <c r="J1787" i="2"/>
  <c r="O1787" i="2" s="1"/>
  <c r="F1971" i="2"/>
  <c r="G1971" i="2" s="1"/>
  <c r="L1934" i="2"/>
  <c r="J2875" i="2"/>
  <c r="O2875" i="2" s="1"/>
  <c r="M2500" i="2"/>
  <c r="N59" i="2"/>
  <c r="P59" i="2" s="1"/>
  <c r="F2910" i="2"/>
  <c r="G2910" i="2" s="1"/>
  <c r="L2846" i="2"/>
  <c r="Q2304" i="2"/>
  <c r="F2916" i="2"/>
  <c r="G2916" i="2" s="1"/>
  <c r="H2850" i="2"/>
  <c r="I2850" i="2" s="1"/>
  <c r="L2706" i="2"/>
  <c r="N2546" i="2"/>
  <c r="N2410" i="2"/>
  <c r="P2410" i="2" s="1"/>
  <c r="J2257" i="2"/>
  <c r="O2257" i="2" s="1"/>
  <c r="N2637" i="2"/>
  <c r="P2637" i="2" s="1"/>
  <c r="J2437" i="2"/>
  <c r="O2437" i="2" s="1"/>
  <c r="F2657" i="2"/>
  <c r="G2657" i="2" s="1"/>
  <c r="M2708" i="2"/>
  <c r="H2447" i="2"/>
  <c r="I2447" i="2" s="1"/>
  <c r="F2263" i="2"/>
  <c r="G2263" i="2" s="1"/>
  <c r="M2776" i="2"/>
  <c r="H2715" i="2"/>
  <c r="I2715" i="2" s="1"/>
  <c r="M2604" i="2"/>
  <c r="H2543" i="2"/>
  <c r="I2543" i="2" s="1"/>
  <c r="M2496" i="2"/>
  <c r="H2435" i="2"/>
  <c r="I2435" i="2" s="1"/>
  <c r="L2382" i="2"/>
  <c r="H2589" i="2"/>
  <c r="I2589" i="2" s="1"/>
  <c r="H2434" i="2"/>
  <c r="I2434" i="2" s="1"/>
  <c r="N2110" i="2"/>
  <c r="P2110" i="2" s="1"/>
  <c r="M2065" i="2"/>
  <c r="M1913" i="2"/>
  <c r="J1654" i="2"/>
  <c r="O1654" i="2" s="1"/>
  <c r="M1815" i="2"/>
  <c r="M2018" i="2"/>
  <c r="M1886" i="2"/>
  <c r="J1628" i="2"/>
  <c r="O1628" i="2" s="1"/>
  <c r="M1903" i="2"/>
  <c r="L1917" i="2"/>
  <c r="J1652" i="2"/>
  <c r="O1652" i="2" s="1"/>
  <c r="H1736" i="2"/>
  <c r="I1736" i="2" s="1"/>
  <c r="M1773" i="2"/>
  <c r="N2858" i="2"/>
  <c r="P2858" i="2" s="1"/>
  <c r="H2789" i="2"/>
  <c r="I2789" i="2" s="1"/>
  <c r="F2711" i="2"/>
  <c r="G2711" i="2" s="1"/>
  <c r="L2893" i="2"/>
  <c r="F2798" i="2"/>
  <c r="G2798" i="2" s="1"/>
  <c r="H2824" i="2"/>
  <c r="I2824" i="2" s="1"/>
  <c r="M2694" i="2"/>
  <c r="M2619" i="2"/>
  <c r="N2807" i="2"/>
  <c r="P2807" i="2" s="1"/>
  <c r="M2654" i="2"/>
  <c r="J1926" i="2"/>
  <c r="O1926" i="2" s="1"/>
  <c r="H2749" i="2"/>
  <c r="I2749" i="2" s="1"/>
  <c r="M2688" i="2"/>
  <c r="F2625" i="2"/>
  <c r="G2625" i="2" s="1"/>
  <c r="F2578" i="2"/>
  <c r="G2578" i="2" s="1"/>
  <c r="H2533" i="2"/>
  <c r="I2533" i="2" s="1"/>
  <c r="M2479" i="2"/>
  <c r="L2460" i="2"/>
  <c r="L2409" i="2"/>
  <c r="L2355" i="2"/>
  <c r="N2330" i="2"/>
  <c r="P2330" i="2" s="1"/>
  <c r="N2051" i="2"/>
  <c r="P2051" i="2" s="1"/>
  <c r="H2640" i="2"/>
  <c r="I2640" i="2" s="1"/>
  <c r="M2024" i="2"/>
  <c r="L2063" i="2"/>
  <c r="H2245" i="2"/>
  <c r="I2245" i="2" s="1"/>
  <c r="L2173" i="2"/>
  <c r="J1373" i="2"/>
  <c r="O1373" i="2" s="1"/>
  <c r="H2211" i="2"/>
  <c r="I2211" i="2" s="1"/>
  <c r="M1829" i="2"/>
  <c r="L1988" i="2"/>
  <c r="H1894" i="2"/>
  <c r="I1894" i="2" s="1"/>
  <c r="L1791" i="2"/>
  <c r="N1615" i="2"/>
  <c r="P1615" i="2" s="1"/>
  <c r="N2707" i="2"/>
  <c r="P2707" i="2" s="1"/>
  <c r="N2902" i="2"/>
  <c r="P2902" i="2" s="1"/>
  <c r="N2663" i="2"/>
  <c r="P2663" i="2" s="1"/>
  <c r="F2886" i="2"/>
  <c r="G2886" i="2" s="1"/>
  <c r="F2856" i="2"/>
  <c r="G2856" i="2" s="1"/>
  <c r="L2811" i="2"/>
  <c r="M2309" i="2"/>
  <c r="H2484" i="2"/>
  <c r="I2484" i="2" s="1"/>
  <c r="H2862" i="2"/>
  <c r="I2862" i="2" s="1"/>
  <c r="H2760" i="2"/>
  <c r="I2760" i="2" s="1"/>
  <c r="F2385" i="2"/>
  <c r="G2385" i="2" s="1"/>
  <c r="F2753" i="2"/>
  <c r="H2473" i="2"/>
  <c r="I2473" i="2" s="1"/>
  <c r="H2648" i="2"/>
  <c r="I2648" i="2" s="1"/>
  <c r="F2450" i="2"/>
  <c r="G2450" i="2" s="1"/>
  <c r="F2182" i="2"/>
  <c r="G2182" i="2" s="1"/>
  <c r="M2613" i="2"/>
  <c r="F2226" i="2"/>
  <c r="G2226" i="2" s="1"/>
  <c r="J1946" i="2"/>
  <c r="O1946" i="2" s="1"/>
  <c r="H2163" i="2"/>
  <c r="I2163" i="2" s="1"/>
  <c r="M1761" i="2"/>
  <c r="L2139" i="2"/>
  <c r="M1951" i="2"/>
  <c r="M2032" i="2"/>
  <c r="M1781" i="2"/>
  <c r="J1803" i="2"/>
  <c r="O1803" i="2" s="1"/>
  <c r="F1714" i="2"/>
  <c r="G1714" i="2" s="1"/>
  <c r="M2019" i="2"/>
  <c r="H1955" i="2"/>
  <c r="I1955" i="2" s="1"/>
  <c r="M1823" i="2"/>
  <c r="J1605" i="2"/>
  <c r="O1605" i="2" s="1"/>
  <c r="J1798" i="2"/>
  <c r="O1798" i="2" s="1"/>
  <c r="J1595" i="2"/>
  <c r="O1595" i="2" s="1"/>
  <c r="H1508" i="2"/>
  <c r="I1508" i="2" s="1"/>
  <c r="J888" i="2"/>
  <c r="O888" i="2" s="1"/>
  <c r="P2020" i="2"/>
  <c r="J2921" i="2"/>
  <c r="O2921" i="2" s="1"/>
  <c r="F2601" i="2"/>
  <c r="F2906" i="2"/>
  <c r="G2906" i="2" s="1"/>
  <c r="F2380" i="2"/>
  <c r="G2380" i="2" s="1"/>
  <c r="F2822" i="2"/>
  <c r="G2822" i="2" s="1"/>
  <c r="H2741" i="2"/>
  <c r="I2741" i="2" s="1"/>
  <c r="F2667" i="2"/>
  <c r="G2667" i="2" s="1"/>
  <c r="H2277" i="2"/>
  <c r="I2277" i="2" s="1"/>
  <c r="H2541" i="2"/>
  <c r="I2541" i="2" s="1"/>
  <c r="J2441" i="2"/>
  <c r="O2441" i="2" s="1"/>
  <c r="M2073" i="2"/>
  <c r="M2542" i="2"/>
  <c r="L2175" i="2"/>
  <c r="F2291" i="2"/>
  <c r="G2291" i="2" s="1"/>
  <c r="N2066" i="2"/>
  <c r="P2066" i="2" s="1"/>
  <c r="L1908" i="2"/>
  <c r="F1721" i="2"/>
  <c r="G1721" i="2" s="1"/>
  <c r="N1860" i="2"/>
  <c r="Q1860" i="2" s="1"/>
  <c r="H1790" i="2"/>
  <c r="I1790" i="2" s="1"/>
  <c r="M1602" i="2"/>
  <c r="J1709" i="2"/>
  <c r="O1709" i="2" s="1"/>
  <c r="N1750" i="2"/>
  <c r="P1750" i="2" s="1"/>
  <c r="M2617" i="2"/>
  <c r="L2564" i="2"/>
  <c r="M2852" i="2"/>
  <c r="F2777" i="2"/>
  <c r="G2777" i="2" s="1"/>
  <c r="J2189" i="2"/>
  <c r="O2189" i="2" s="1"/>
  <c r="F2456" i="2"/>
  <c r="G2456" i="2" s="1"/>
  <c r="M2874" i="2"/>
  <c r="H2720" i="2"/>
  <c r="I2720" i="2" s="1"/>
  <c r="F2493" i="2"/>
  <c r="G2493" i="2" s="1"/>
  <c r="L2612" i="2"/>
  <c r="F2094" i="2"/>
  <c r="G2094" i="2" s="1"/>
  <c r="J2471" i="2"/>
  <c r="O2471" i="2" s="1"/>
  <c r="M2515" i="2"/>
  <c r="H2306" i="2"/>
  <c r="I2306" i="2" s="1"/>
  <c r="F2076" i="2"/>
  <c r="G2076" i="2" s="1"/>
  <c r="M2030" i="2"/>
  <c r="H1979" i="2"/>
  <c r="I1979" i="2" s="1"/>
  <c r="M2012" i="2"/>
  <c r="M1857" i="2"/>
  <c r="J1813" i="2"/>
  <c r="O1813" i="2" s="1"/>
  <c r="N1676" i="2"/>
  <c r="P1676" i="2" s="1"/>
  <c r="M1767" i="2"/>
  <c r="M1467" i="2"/>
  <c r="M1346" i="2"/>
  <c r="J2736" i="2"/>
  <c r="O2736" i="2" s="1"/>
  <c r="F2780" i="2"/>
  <c r="G2780" i="2" s="1"/>
  <c r="H2121" i="2"/>
  <c r="I2121" i="2" s="1"/>
  <c r="M2804" i="2"/>
  <c r="M2850" i="2"/>
  <c r="L2711" i="2"/>
  <c r="L2256" i="2"/>
  <c r="M2759" i="2"/>
  <c r="F2453" i="2"/>
  <c r="G2453" i="2" s="1"/>
  <c r="J2276" i="2"/>
  <c r="O2276" i="2" s="1"/>
  <c r="H2481" i="2"/>
  <c r="I2481" i="2" s="1"/>
  <c r="M2417" i="2"/>
  <c r="F2216" i="2"/>
  <c r="F2124" i="2"/>
  <c r="G2124" i="2" s="1"/>
  <c r="F1753" i="2"/>
  <c r="G1753" i="2" s="1"/>
  <c r="F2153" i="2"/>
  <c r="G2153" i="2" s="1"/>
  <c r="J2174" i="2"/>
  <c r="O2174" i="2" s="1"/>
  <c r="P2005" i="2"/>
  <c r="H1699" i="2"/>
  <c r="H1970" i="2"/>
  <c r="I1970" i="2" s="1"/>
  <c r="M1779" i="2"/>
  <c r="F1811" i="2"/>
  <c r="G1811" i="2" s="1"/>
  <c r="J1165" i="2"/>
  <c r="O1165" i="2" s="1"/>
  <c r="J1635" i="2"/>
  <c r="O1635" i="2" s="1"/>
  <c r="M1600" i="2"/>
  <c r="J1723" i="2"/>
  <c r="O1723" i="2" s="1"/>
  <c r="J1575" i="2"/>
  <c r="O1575" i="2" s="1"/>
  <c r="L1650" i="2"/>
  <c r="L1599" i="2"/>
  <c r="H1494" i="2"/>
  <c r="I1494" i="2" s="1"/>
  <c r="M1370" i="2"/>
  <c r="M2554" i="2"/>
  <c r="H2284" i="2"/>
  <c r="I2284" i="2" s="1"/>
  <c r="M2870" i="2"/>
  <c r="F2510" i="2"/>
  <c r="G2510" i="2" s="1"/>
  <c r="N2696" i="2"/>
  <c r="P2696" i="2" s="1"/>
  <c r="L2483" i="2"/>
  <c r="F2310" i="2"/>
  <c r="G2310" i="2" s="1"/>
  <c r="N2552" i="2"/>
  <c r="P2552" i="2" s="1"/>
  <c r="H2145" i="2"/>
  <c r="I2145" i="2" s="1"/>
  <c r="N2505" i="2"/>
  <c r="P2505" i="2" s="1"/>
  <c r="J2267" i="2"/>
  <c r="O2267" i="2" s="1"/>
  <c r="M2390" i="2"/>
  <c r="J1754" i="2"/>
  <c r="O1754" i="2" s="1"/>
  <c r="F1741" i="2"/>
  <c r="G1741" i="2" s="1"/>
  <c r="L1817" i="2"/>
  <c r="H2033" i="2"/>
  <c r="I2033" i="2" s="1"/>
  <c r="L2068" i="2"/>
  <c r="N1958" i="2"/>
  <c r="P1958" i="2" s="1"/>
  <c r="N1901" i="2"/>
  <c r="P1901" i="2" s="1"/>
  <c r="J1424" i="2"/>
  <c r="O1424" i="2" s="1"/>
  <c r="N1914" i="2"/>
  <c r="Q1914" i="2" s="1"/>
  <c r="F1824" i="2"/>
  <c r="G1824" i="2" s="1"/>
  <c r="J1764" i="2"/>
  <c r="O1764" i="2" s="1"/>
  <c r="H1733" i="2"/>
  <c r="I1733" i="2" s="1"/>
  <c r="N2682" i="2"/>
  <c r="H2924" i="2"/>
  <c r="I2924" i="2" s="1"/>
  <c r="Q2628" i="2"/>
  <c r="M2294" i="2"/>
  <c r="L2825" i="2"/>
  <c r="H2750" i="2"/>
  <c r="I2750" i="2" s="1"/>
  <c r="J2299" i="2"/>
  <c r="O2299" i="2" s="1"/>
  <c r="N2086" i="2"/>
  <c r="P2086" i="2" s="1"/>
  <c r="L2362" i="2"/>
  <c r="H2261" i="2"/>
  <c r="I2261" i="2" s="1"/>
  <c r="H2569" i="2"/>
  <c r="I2569" i="2" s="1"/>
  <c r="H2155" i="2"/>
  <c r="I2155" i="2" s="1"/>
  <c r="M2400" i="2"/>
  <c r="N2343" i="2"/>
  <c r="P2343" i="2" s="1"/>
  <c r="H2164" i="2"/>
  <c r="I2164" i="2" s="1"/>
  <c r="J1973" i="2"/>
  <c r="O1973" i="2" s="1"/>
  <c r="F1854" i="2"/>
  <c r="G1854" i="2" s="1"/>
  <c r="N2208" i="2"/>
  <c r="P2208" i="2" s="1"/>
  <c r="H2057" i="2"/>
  <c r="I2057" i="2" s="1"/>
  <c r="H2055" i="2"/>
  <c r="I2055" i="2" s="1"/>
  <c r="J1877" i="2"/>
  <c r="O1877" i="2" s="1"/>
  <c r="L1939" i="2"/>
  <c r="F1895" i="2"/>
  <c r="G1895" i="2" s="1"/>
  <c r="J1730" i="2"/>
  <c r="O1730" i="2" s="1"/>
  <c r="J2645" i="2"/>
  <c r="O2645" i="2" s="1"/>
  <c r="H1952" i="2"/>
  <c r="I1952" i="2" s="1"/>
  <c r="M1938" i="2"/>
  <c r="M1692" i="2"/>
  <c r="M1708" i="2"/>
  <c r="H1524" i="2"/>
  <c r="I1524" i="2" s="1"/>
  <c r="H1644" i="2"/>
  <c r="I1644" i="2" s="1"/>
  <c r="H1604" i="2"/>
  <c r="I1604" i="2" s="1"/>
  <c r="P1541" i="2"/>
  <c r="N1539" i="2"/>
  <c r="F1368" i="2"/>
  <c r="G1368" i="2" s="1"/>
  <c r="F1282" i="2"/>
  <c r="G1282" i="2" s="1"/>
  <c r="M1101" i="2"/>
  <c r="J1150" i="2"/>
  <c r="O1150" i="2" s="1"/>
  <c r="N826" i="2"/>
  <c r="P826" i="2" s="1"/>
  <c r="H1107" i="2"/>
  <c r="I1107" i="2" s="1"/>
  <c r="J1276" i="2"/>
  <c r="O1276" i="2" s="1"/>
  <c r="F1187" i="2"/>
  <c r="G1187" i="2" s="1"/>
  <c r="N756" i="2"/>
  <c r="F1105" i="2"/>
  <c r="M1003" i="2"/>
  <c r="M959" i="2"/>
  <c r="M881" i="2"/>
  <c r="N1797" i="2"/>
  <c r="P1797" i="2" s="1"/>
  <c r="M1673" i="2"/>
  <c r="F1448" i="2"/>
  <c r="F1640" i="2"/>
  <c r="G1640" i="2" s="1"/>
  <c r="M1386" i="2"/>
  <c r="M1609" i="2"/>
  <c r="F1557" i="2"/>
  <c r="G1557" i="2" s="1"/>
  <c r="N1763" i="2"/>
  <c r="P1763" i="2" s="1"/>
  <c r="H1715" i="2"/>
  <c r="I1715" i="2" s="1"/>
  <c r="L1580" i="2"/>
  <c r="M1554" i="2"/>
  <c r="N1323" i="2"/>
  <c r="P1323" i="2" s="1"/>
  <c r="J1501" i="2"/>
  <c r="O1501" i="2" s="1"/>
  <c r="N1447" i="2"/>
  <c r="P1447" i="2" s="1"/>
  <c r="H1161" i="2"/>
  <c r="I1161" i="2" s="1"/>
  <c r="M1259" i="2"/>
  <c r="N1391" i="2"/>
  <c r="P1391" i="2" s="1"/>
  <c r="M1286" i="2"/>
  <c r="N1314" i="2"/>
  <c r="P1314" i="2" s="1"/>
  <c r="F1119" i="2"/>
  <c r="G1119" i="2" s="1"/>
  <c r="M993" i="2"/>
  <c r="J1023" i="2"/>
  <c r="O1023" i="2" s="1"/>
  <c r="M1070" i="2"/>
  <c r="H966" i="2"/>
  <c r="I966" i="2" s="1"/>
  <c r="J1618" i="2"/>
  <c r="O1618" i="2" s="1"/>
  <c r="F1748" i="2"/>
  <c r="G1748" i="2" s="1"/>
  <c r="H1130" i="2"/>
  <c r="I1130" i="2" s="1"/>
  <c r="F1616" i="2"/>
  <c r="G1616" i="2" s="1"/>
  <c r="F1338" i="2"/>
  <c r="G1338" i="2" s="1"/>
  <c r="M1634" i="2"/>
  <c r="F1521" i="2"/>
  <c r="G1521" i="2" s="1"/>
  <c r="J1020" i="2"/>
  <c r="O1020" i="2" s="1"/>
  <c r="N1529" i="2"/>
  <c r="P1529" i="2" s="1"/>
  <c r="P1410" i="2"/>
  <c r="N1287" i="2"/>
  <c r="P1287" i="2" s="1"/>
  <c r="N1179" i="2"/>
  <c r="Q1179" i="2" s="1"/>
  <c r="F1132" i="2"/>
  <c r="M1069" i="2"/>
  <c r="L963" i="2"/>
  <c r="H851" i="2"/>
  <c r="I851" i="2" s="1"/>
  <c r="H1887" i="2"/>
  <c r="J1689" i="2"/>
  <c r="O1689" i="2" s="1"/>
  <c r="L1667" i="2"/>
  <c r="M1742" i="2"/>
  <c r="M1451" i="2"/>
  <c r="N1158" i="2"/>
  <c r="Q1158" i="2" s="1"/>
  <c r="L1371" i="2"/>
  <c r="H1317" i="2"/>
  <c r="J1388" i="2"/>
  <c r="O1388" i="2" s="1"/>
  <c r="H1300" i="2"/>
  <c r="I1300" i="2" s="1"/>
  <c r="P1131" i="2"/>
  <c r="H1821" i="2"/>
  <c r="I1821" i="2" s="1"/>
  <c r="H1280" i="2"/>
  <c r="I1280" i="2" s="1"/>
  <c r="H1641" i="2"/>
  <c r="I1641" i="2" s="1"/>
  <c r="M1457" i="2"/>
  <c r="H1339" i="2"/>
  <c r="J1528" i="2"/>
  <c r="O1528" i="2" s="1"/>
  <c r="N1420" i="2"/>
  <c r="P1420" i="2" s="1"/>
  <c r="H1124" i="2"/>
  <c r="I1124" i="2" s="1"/>
  <c r="J853" i="2"/>
  <c r="O853" i="2" s="1"/>
  <c r="M1296" i="2"/>
  <c r="M1053" i="2"/>
  <c r="J875" i="2"/>
  <c r="O875" i="2" s="1"/>
  <c r="L1132" i="2"/>
  <c r="H986" i="2"/>
  <c r="I986" i="2" s="1"/>
  <c r="H1100" i="2"/>
  <c r="I1100" i="2" s="1"/>
  <c r="M961" i="2"/>
  <c r="H969" i="2"/>
  <c r="N2911" i="2"/>
  <c r="P2911" i="2" s="1"/>
  <c r="M1629" i="2"/>
  <c r="H1789" i="2"/>
  <c r="I1789" i="2" s="1"/>
  <c r="M1545" i="2"/>
  <c r="M1524" i="2"/>
  <c r="M1456" i="2"/>
  <c r="H1236" i="2"/>
  <c r="I1236" i="2" s="1"/>
  <c r="H1722" i="2"/>
  <c r="I1722" i="2" s="1"/>
  <c r="M1658" i="2"/>
  <c r="H1631" i="2"/>
  <c r="F1331" i="2"/>
  <c r="G1331" i="2" s="1"/>
  <c r="H1215" i="2"/>
  <c r="I1215" i="2" s="1"/>
  <c r="N1401" i="2"/>
  <c r="Q1401" i="2" s="1"/>
  <c r="H1290" i="2"/>
  <c r="I1290" i="2" s="1"/>
  <c r="J1260" i="2"/>
  <c r="O1260" i="2" s="1"/>
  <c r="N1195" i="2"/>
  <c r="P1195" i="2" s="1"/>
  <c r="H942" i="2"/>
  <c r="I942" i="2" s="1"/>
  <c r="M1080" i="2"/>
  <c r="F1492" i="2"/>
  <c r="G1492" i="2" s="1"/>
  <c r="H1372" i="2"/>
  <c r="I1372" i="2" s="1"/>
  <c r="M1533" i="2"/>
  <c r="H1418" i="2"/>
  <c r="I1418" i="2" s="1"/>
  <c r="N1184" i="2"/>
  <c r="P1184" i="2" s="1"/>
  <c r="H1164" i="2"/>
  <c r="I1164" i="2" s="1"/>
  <c r="M1120" i="2"/>
  <c r="M1093" i="2"/>
  <c r="J1244" i="2"/>
  <c r="O1244" i="2" s="1"/>
  <c r="H1149" i="2"/>
  <c r="I1149" i="2" s="1"/>
  <c r="H798" i="2"/>
  <c r="I798" i="2" s="1"/>
  <c r="H1094" i="2"/>
  <c r="I1094" i="2" s="1"/>
  <c r="H1031" i="2"/>
  <c r="M885" i="2"/>
  <c r="P861" i="2"/>
  <c r="L836" i="2"/>
  <c r="H831" i="2"/>
  <c r="I831" i="2" s="1"/>
  <c r="L752" i="2"/>
  <c r="H648" i="2"/>
  <c r="I648" i="2" s="1"/>
  <c r="M659" i="2"/>
  <c r="F655" i="2"/>
  <c r="M546" i="2"/>
  <c r="L578" i="2"/>
  <c r="J320" i="2"/>
  <c r="O320" i="2" s="1"/>
  <c r="M344" i="2"/>
  <c r="F276" i="2"/>
  <c r="G276" i="2" s="1"/>
  <c r="J123" i="2"/>
  <c r="O123" i="2" s="1"/>
  <c r="J48" i="2"/>
  <c r="O48" i="2" s="1"/>
  <c r="M62" i="2"/>
  <c r="N176" i="2"/>
  <c r="P176" i="2" s="1"/>
  <c r="H182" i="2"/>
  <c r="I182" i="2" s="1"/>
  <c r="J1500" i="2"/>
  <c r="O1500" i="2" s="1"/>
  <c r="M1509" i="2"/>
  <c r="M1267" i="2"/>
  <c r="M1137" i="2"/>
  <c r="H1200" i="2"/>
  <c r="I1200" i="2" s="1"/>
  <c r="M1078" i="2"/>
  <c r="H1183" i="2"/>
  <c r="I1183" i="2" s="1"/>
  <c r="L1044" i="2"/>
  <c r="J974" i="2"/>
  <c r="O974" i="2" s="1"/>
  <c r="F652" i="2"/>
  <c r="F1019" i="2"/>
  <c r="G1019" i="2" s="1"/>
  <c r="J960" i="2"/>
  <c r="O960" i="2" s="1"/>
  <c r="L938" i="2"/>
  <c r="H864" i="2"/>
  <c r="I864" i="2" s="1"/>
  <c r="M905" i="2"/>
  <c r="L866" i="2"/>
  <c r="N430" i="2"/>
  <c r="P430" i="2" s="1"/>
  <c r="H745" i="2"/>
  <c r="I745" i="2" s="1"/>
  <c r="F708" i="2"/>
  <c r="G708" i="2" s="1"/>
  <c r="H643" i="2"/>
  <c r="I643" i="2" s="1"/>
  <c r="H599" i="2"/>
  <c r="I599" i="2" s="1"/>
  <c r="N516" i="2"/>
  <c r="P516" i="2" s="1"/>
  <c r="F461" i="2"/>
  <c r="G461" i="2" s="1"/>
  <c r="H482" i="2"/>
  <c r="M398" i="2"/>
  <c r="F345" i="2"/>
  <c r="G345" i="2" s="1"/>
  <c r="L421" i="2"/>
  <c r="J317" i="2"/>
  <c r="O317" i="2" s="1"/>
  <c r="M330" i="2"/>
  <c r="F305" i="2"/>
  <c r="G305" i="2" s="1"/>
  <c r="H225" i="2"/>
  <c r="I225" i="2" s="1"/>
  <c r="J183" i="2"/>
  <c r="O183" i="2" s="1"/>
  <c r="H115" i="2"/>
  <c r="I115" i="2" s="1"/>
  <c r="H116" i="2"/>
  <c r="I116" i="2" s="1"/>
  <c r="H52" i="2"/>
  <c r="I52" i="2" s="1"/>
  <c r="N265" i="2"/>
  <c r="P265" i="2" s="1"/>
  <c r="H144" i="2"/>
  <c r="I144" i="2" s="1"/>
  <c r="N99" i="2"/>
  <c r="Q99" i="2" s="1"/>
  <c r="J120" i="2"/>
  <c r="O120" i="2" s="1"/>
  <c r="M16" i="2"/>
  <c r="F400" i="2"/>
  <c r="G400" i="2" s="1"/>
  <c r="N29" i="2"/>
  <c r="P29" i="2" s="1"/>
  <c r="M1476" i="2"/>
  <c r="M1462" i="2"/>
  <c r="M1110" i="2"/>
  <c r="M1385" i="2"/>
  <c r="H1154" i="2"/>
  <c r="I1154" i="2" s="1"/>
  <c r="M1227" i="2"/>
  <c r="L930" i="2"/>
  <c r="H1056" i="2"/>
  <c r="I1056" i="2" s="1"/>
  <c r="L1061" i="2"/>
  <c r="L990" i="2"/>
  <c r="F859" i="2"/>
  <c r="G859" i="2" s="1"/>
  <c r="H777" i="2"/>
  <c r="I777" i="2" s="1"/>
  <c r="H751" i="2"/>
  <c r="I751" i="2" s="1"/>
  <c r="N677" i="2"/>
  <c r="P677" i="2" s="1"/>
  <c r="L779" i="2"/>
  <c r="M618" i="2"/>
  <c r="H638" i="2"/>
  <c r="I638" i="2" s="1"/>
  <c r="H653" i="2"/>
  <c r="I653" i="2" s="1"/>
  <c r="H539" i="2"/>
  <c r="I539" i="2" s="1"/>
  <c r="N428" i="2"/>
  <c r="P428" i="2" s="1"/>
  <c r="H425" i="2"/>
  <c r="I425" i="2" s="1"/>
  <c r="H435" i="2"/>
  <c r="I435" i="2" s="1"/>
  <c r="N272" i="2"/>
  <c r="P272" i="2" s="1"/>
  <c r="H156" i="2"/>
  <c r="I156" i="2" s="1"/>
  <c r="H318" i="2"/>
  <c r="I318" i="2" s="1"/>
  <c r="H301" i="2"/>
  <c r="I301" i="2" s="1"/>
  <c r="H93" i="2"/>
  <c r="I93" i="2" s="1"/>
  <c r="J1672" i="2"/>
  <c r="O1672" i="2" s="1"/>
  <c r="H1453" i="2"/>
  <c r="I1453" i="2" s="1"/>
  <c r="M1433" i="2"/>
  <c r="H1496" i="2"/>
  <c r="I1496" i="2" s="1"/>
  <c r="H1445" i="2"/>
  <c r="I1445" i="2" s="1"/>
  <c r="M1240" i="2"/>
  <c r="M1309" i="2"/>
  <c r="H1113" i="2"/>
  <c r="I1113" i="2" s="1"/>
  <c r="N1291" i="2"/>
  <c r="P1291" i="2" s="1"/>
  <c r="H1156" i="2"/>
  <c r="I1156" i="2" s="1"/>
  <c r="H1025" i="2"/>
  <c r="I1025" i="2" s="1"/>
  <c r="N1038" i="2"/>
  <c r="P1038" i="2" s="1"/>
  <c r="M1048" i="2"/>
  <c r="L975" i="2"/>
  <c r="J787" i="2"/>
  <c r="O787" i="2" s="1"/>
  <c r="L893" i="2"/>
  <c r="N621" i="2"/>
  <c r="L825" i="2"/>
  <c r="J768" i="2"/>
  <c r="O768" i="2" s="1"/>
  <c r="H583" i="2"/>
  <c r="L639" i="2"/>
  <c r="J484" i="2"/>
  <c r="O484" i="2" s="1"/>
  <c r="M480" i="2"/>
  <c r="N540" i="2"/>
  <c r="J502" i="2"/>
  <c r="O502" i="2" s="1"/>
  <c r="J1365" i="2"/>
  <c r="O1365" i="2" s="1"/>
  <c r="H1463" i="2"/>
  <c r="I1463" i="2" s="1"/>
  <c r="M1398" i="2"/>
  <c r="L1194" i="2"/>
  <c r="M1235" i="2"/>
  <c r="N1136" i="2"/>
  <c r="P1136" i="2" s="1"/>
  <c r="M981" i="2"/>
  <c r="L1034" i="2"/>
  <c r="H686" i="2"/>
  <c r="L889" i="2"/>
  <c r="L818" i="2"/>
  <c r="F790" i="2"/>
  <c r="G790" i="2" s="1"/>
  <c r="N734" i="2"/>
  <c r="P734" i="2" s="1"/>
  <c r="F647" i="2"/>
  <c r="G647" i="2" s="1"/>
  <c r="F548" i="2"/>
  <c r="G548" i="2" s="1"/>
  <c r="M632" i="2"/>
  <c r="M573" i="2"/>
  <c r="N485" i="2"/>
  <c r="P485" i="2" s="1"/>
  <c r="H308" i="2"/>
  <c r="I308" i="2" s="1"/>
  <c r="H260" i="2"/>
  <c r="I260" i="2" s="1"/>
  <c r="J142" i="2"/>
  <c r="O142" i="2" s="1"/>
  <c r="M124" i="2"/>
  <c r="J22" i="2"/>
  <c r="O22" i="2" s="1"/>
  <c r="H462" i="2"/>
  <c r="L405" i="2"/>
  <c r="J90" i="2"/>
  <c r="O90" i="2" s="1"/>
  <c r="F78" i="2"/>
  <c r="G78" i="2" s="1"/>
  <c r="H290" i="2"/>
  <c r="I290" i="2" s="1"/>
  <c r="N189" i="2"/>
  <c r="P189" i="2" s="1"/>
  <c r="J137" i="2"/>
  <c r="O137" i="2" s="1"/>
  <c r="M12" i="2"/>
  <c r="N1399" i="2"/>
  <c r="P1399" i="2" s="1"/>
  <c r="H1251" i="2"/>
  <c r="M1469" i="2"/>
  <c r="M1466" i="2"/>
  <c r="H1330" i="2"/>
  <c r="M1217" i="2"/>
  <c r="M1059" i="2"/>
  <c r="M1039" i="2"/>
  <c r="N1055" i="2"/>
  <c r="J987" i="2"/>
  <c r="O987" i="2" s="1"/>
  <c r="J957" i="2"/>
  <c r="O957" i="2" s="1"/>
  <c r="F870" i="2"/>
  <c r="M846" i="2"/>
  <c r="M767" i="2"/>
  <c r="N566" i="2"/>
  <c r="P566" i="2" s="1"/>
  <c r="F715" i="2"/>
  <c r="G715" i="2" s="1"/>
  <c r="N774" i="2"/>
  <c r="H633" i="2"/>
  <c r="I633" i="2" s="1"/>
  <c r="J596" i="2"/>
  <c r="O596" i="2" s="1"/>
  <c r="L614" i="2"/>
  <c r="F488" i="2"/>
  <c r="F447" i="2"/>
  <c r="G447" i="2" s="1"/>
  <c r="J286" i="2"/>
  <c r="O286" i="2" s="1"/>
  <c r="M346" i="2"/>
  <c r="L232" i="2"/>
  <c r="J80" i="2"/>
  <c r="O80" i="2" s="1"/>
  <c r="N1230" i="2"/>
  <c r="Q1230" i="2" s="1"/>
  <c r="M738" i="2"/>
  <c r="N693" i="2"/>
  <c r="M473" i="2"/>
  <c r="L535" i="2"/>
  <c r="N558" i="2"/>
  <c r="Q558" i="2" s="1"/>
  <c r="H477" i="2"/>
  <c r="I477" i="2" s="1"/>
  <c r="M256" i="2"/>
  <c r="H165" i="2"/>
  <c r="I165" i="2" s="1"/>
  <c r="M125" i="2"/>
  <c r="H18" i="2"/>
  <c r="M822" i="2"/>
  <c r="M764" i="2"/>
  <c r="M575" i="2"/>
  <c r="M448" i="2"/>
  <c r="H383" i="2"/>
  <c r="I383" i="2" s="1"/>
  <c r="M290" i="2"/>
  <c r="F257" i="2"/>
  <c r="G257" i="2" s="1"/>
  <c r="N816" i="2"/>
  <c r="Q816" i="2" s="1"/>
  <c r="N742" i="2"/>
  <c r="H785" i="2"/>
  <c r="I785" i="2" s="1"/>
  <c r="M599" i="2"/>
  <c r="H504" i="2"/>
  <c r="M382" i="2"/>
  <c r="H390" i="2"/>
  <c r="I390" i="2" s="1"/>
  <c r="H269" i="2"/>
  <c r="I269" i="2" s="1"/>
  <c r="M240" i="2"/>
  <c r="H194" i="2"/>
  <c r="I194" i="2" s="1"/>
  <c r="M175" i="2"/>
  <c r="H92" i="2"/>
  <c r="I92" i="2" s="1"/>
  <c r="J74" i="2"/>
  <c r="O74" i="2" s="1"/>
  <c r="M518" i="2"/>
  <c r="F416" i="2"/>
  <c r="M207" i="2"/>
  <c r="H40" i="2"/>
  <c r="J948" i="2"/>
  <c r="O948" i="2" s="1"/>
  <c r="M749" i="2"/>
  <c r="M643" i="2"/>
  <c r="H456" i="2"/>
  <c r="I456" i="2" s="1"/>
  <c r="M510" i="2"/>
  <c r="M402" i="2"/>
  <c r="M310" i="2"/>
  <c r="M318" i="2"/>
  <c r="H140" i="2"/>
  <c r="I140" i="2" s="1"/>
  <c r="M42" i="2"/>
  <c r="H155" i="2"/>
  <c r="H54" i="2"/>
  <c r="L562" i="2"/>
  <c r="M453" i="2"/>
  <c r="H197" i="2"/>
  <c r="I197" i="2" s="1"/>
  <c r="F45" i="2"/>
  <c r="G45" i="2" s="1"/>
  <c r="M714" i="2"/>
  <c r="J710" i="2"/>
  <c r="O710" i="2" s="1"/>
  <c r="N687" i="2"/>
  <c r="P687" i="2" s="1"/>
  <c r="H564" i="2"/>
  <c r="I564" i="2" s="1"/>
  <c r="N419" i="2"/>
  <c r="P419" i="2" s="1"/>
  <c r="H367" i="2"/>
  <c r="I367" i="2" s="1"/>
  <c r="M410" i="2"/>
  <c r="M245" i="2"/>
  <c r="H174" i="2"/>
  <c r="L647" i="2"/>
  <c r="J670" i="2"/>
  <c r="O670" i="2" s="1"/>
  <c r="M551" i="2"/>
  <c r="H332" i="2"/>
  <c r="M231" i="2"/>
  <c r="H168" i="2"/>
  <c r="I168" i="2" s="1"/>
  <c r="H2459" i="2"/>
  <c r="I2459" i="2" s="1"/>
  <c r="J2144" i="2"/>
  <c r="O2144" i="2" s="1"/>
  <c r="H2027" i="2"/>
  <c r="I2027" i="2" s="1"/>
  <c r="H2918" i="2"/>
  <c r="I2918" i="2" s="1"/>
  <c r="J2356" i="2"/>
  <c r="O2356" i="2" s="1"/>
  <c r="H2769" i="2"/>
  <c r="I2769" i="2" s="1"/>
  <c r="H2424" i="2"/>
  <c r="I2424" i="2" s="1"/>
  <c r="J2882" i="2"/>
  <c r="O2882" i="2" s="1"/>
  <c r="F2853" i="2"/>
  <c r="G2853" i="2" s="1"/>
  <c r="Q2403" i="2"/>
  <c r="J2082" i="2"/>
  <c r="O2082" i="2" s="1"/>
  <c r="J2078" i="2"/>
  <c r="O2078" i="2" s="1"/>
  <c r="F2876" i="2"/>
  <c r="G2876" i="2" s="1"/>
  <c r="F2618" i="2"/>
  <c r="G2618" i="2" s="1"/>
  <c r="J2909" i="2"/>
  <c r="O2909" i="2" s="1"/>
  <c r="J2583" i="2"/>
  <c r="O2583" i="2" s="1"/>
  <c r="F2568" i="2"/>
  <c r="G2568" i="2" s="1"/>
  <c r="H2132" i="2"/>
  <c r="I2132" i="2" s="1"/>
  <c r="J2218" i="2"/>
  <c r="O2218" i="2" s="1"/>
  <c r="F2081" i="2"/>
  <c r="G2081" i="2" s="1"/>
  <c r="H2108" i="2"/>
  <c r="F1751" i="2"/>
  <c r="G1751" i="2" s="1"/>
  <c r="F1929" i="2"/>
  <c r="G1929" i="2" s="1"/>
  <c r="F2747" i="2"/>
  <c r="G2747" i="2" s="1"/>
  <c r="H1669" i="2"/>
  <c r="I1669" i="2" s="1"/>
  <c r="H2157" i="2"/>
  <c r="I2157" i="2" s="1"/>
  <c r="M2623" i="2"/>
  <c r="H1488" i="2"/>
  <c r="L1633" i="2"/>
  <c r="H1397" i="2"/>
  <c r="I1397" i="2" s="1"/>
  <c r="F1978" i="2"/>
  <c r="G1978" i="2" s="1"/>
  <c r="F2869" i="2"/>
  <c r="F1802" i="2"/>
  <c r="G1802" i="2" s="1"/>
  <c r="H1898" i="2"/>
  <c r="I1898" i="2" s="1"/>
  <c r="H2104" i="2"/>
  <c r="I2104" i="2" s="1"/>
  <c r="H1762" i="2"/>
  <c r="I1762" i="2" s="1"/>
  <c r="H1454" i="2"/>
  <c r="F1374" i="2"/>
  <c r="J934" i="2"/>
  <c r="O934" i="2" s="1"/>
  <c r="F1574" i="2"/>
  <c r="G1574" i="2" s="1"/>
  <c r="J880" i="2"/>
  <c r="O880" i="2" s="1"/>
  <c r="H1759" i="2"/>
  <c r="I1759" i="2" s="1"/>
  <c r="H1651" i="2"/>
  <c r="I1651" i="2" s="1"/>
  <c r="H1510" i="2"/>
  <c r="I1510" i="2" s="1"/>
  <c r="H1177" i="2"/>
  <c r="J1380" i="2"/>
  <c r="O1380" i="2" s="1"/>
  <c r="F1664" i="2"/>
  <c r="G1664" i="2" s="1"/>
  <c r="J1523" i="2"/>
  <c r="O1523" i="2" s="1"/>
  <c r="H983" i="2"/>
  <c r="H1064" i="2"/>
  <c r="H1440" i="2"/>
  <c r="H1548" i="2"/>
  <c r="I1548" i="2" s="1"/>
  <c r="H1240" i="2"/>
  <c r="I1240" i="2" s="1"/>
  <c r="J1068" i="2"/>
  <c r="O1068" i="2" s="1"/>
  <c r="H161" i="2"/>
  <c r="I161" i="2" s="1"/>
  <c r="H1289" i="2"/>
  <c r="H1065" i="2"/>
  <c r="I1065" i="2" s="1"/>
  <c r="F1002" i="2"/>
  <c r="G1002" i="2" s="1"/>
  <c r="F911" i="2"/>
  <c r="G911" i="2" s="1"/>
  <c r="H714" i="2"/>
  <c r="I714" i="2" s="1"/>
  <c r="H581" i="2"/>
  <c r="F602" i="2"/>
  <c r="G602" i="2" s="1"/>
  <c r="H20" i="2"/>
  <c r="I20" i="2" s="1"/>
  <c r="H249" i="2"/>
  <c r="I249" i="2" s="1"/>
  <c r="F94" i="2"/>
  <c r="G94" i="2" s="1"/>
  <c r="H794" i="2"/>
  <c r="I794" i="2" s="1"/>
  <c r="H533" i="2"/>
  <c r="I533" i="2" s="1"/>
  <c r="J458" i="2"/>
  <c r="O458" i="2" s="1"/>
  <c r="J457" i="2"/>
  <c r="O457" i="2" s="1"/>
  <c r="H1328" i="2"/>
  <c r="I1328" i="2" s="1"/>
  <c r="H1472" i="2"/>
  <c r="I1472" i="2" s="1"/>
  <c r="H1265" i="2"/>
  <c r="H1076" i="2"/>
  <c r="I1076" i="2" s="1"/>
  <c r="H922" i="2"/>
  <c r="I922" i="2" s="1"/>
  <c r="H1519" i="2"/>
  <c r="I1519" i="2" s="1"/>
  <c r="J907" i="2"/>
  <c r="O907" i="2" s="1"/>
  <c r="J506" i="2"/>
  <c r="O506" i="2" s="1"/>
  <c r="F114" i="2"/>
  <c r="G114" i="2" s="1"/>
  <c r="H13" i="2"/>
  <c r="I13" i="2" s="1"/>
  <c r="F417" i="2"/>
  <c r="G417" i="2" s="1"/>
  <c r="H1428" i="2"/>
  <c r="J1254" i="2"/>
  <c r="O1254" i="2" s="1"/>
  <c r="F904" i="2"/>
  <c r="G904" i="2" s="1"/>
  <c r="F876" i="2"/>
  <c r="G876" i="2" s="1"/>
  <c r="H606" i="2"/>
  <c r="J215" i="2"/>
  <c r="O215" i="2" s="1"/>
  <c r="H240" i="2"/>
  <c r="H620" i="2"/>
  <c r="I620" i="2" s="1"/>
  <c r="H184" i="2"/>
  <c r="I184" i="2" s="1"/>
  <c r="M1012" i="2"/>
  <c r="J762" i="2"/>
  <c r="O762" i="2" s="1"/>
  <c r="H220" i="2"/>
  <c r="I220" i="2" s="1"/>
  <c r="J722" i="2"/>
  <c r="O722" i="2" s="1"/>
  <c r="H531" i="2"/>
  <c r="I531" i="2" s="1"/>
  <c r="H206" i="2"/>
  <c r="I206" i="2" s="1"/>
  <c r="J2815" i="2"/>
  <c r="O2815" i="2" s="1"/>
  <c r="H2695" i="2"/>
  <c r="I2695" i="2" s="1"/>
  <c r="H2621" i="2"/>
  <c r="I2621" i="2" s="1"/>
  <c r="H2526" i="2"/>
  <c r="I2526" i="2" s="1"/>
  <c r="H2418" i="2"/>
  <c r="I2418" i="2" s="1"/>
  <c r="J2123" i="2"/>
  <c r="O2123" i="2" s="1"/>
  <c r="F2141" i="2"/>
  <c r="G2141" i="2" s="1"/>
  <c r="J2885" i="2"/>
  <c r="O2885" i="2" s="1"/>
  <c r="F2659" i="2"/>
  <c r="G2659" i="2" s="1"/>
  <c r="H2565" i="2"/>
  <c r="I2565" i="2" s="1"/>
  <c r="F2497" i="2"/>
  <c r="G2497" i="2" s="1"/>
  <c r="H2452" i="2"/>
  <c r="I2452" i="2" s="1"/>
  <c r="F2433" i="2"/>
  <c r="G2433" i="2" s="1"/>
  <c r="H2522" i="2"/>
  <c r="I2522" i="2" s="1"/>
  <c r="H2360" i="2"/>
  <c r="I2360" i="2" s="1"/>
  <c r="H1876" i="2"/>
  <c r="I1876" i="2" s="1"/>
  <c r="J1246" i="2"/>
  <c r="O1246" i="2" s="1"/>
  <c r="J2915" i="2"/>
  <c r="O2915" i="2" s="1"/>
  <c r="H2724" i="2"/>
  <c r="I2724" i="2" s="1"/>
  <c r="H2797" i="2"/>
  <c r="I2797" i="2" s="1"/>
  <c r="J2572" i="2"/>
  <c r="O2572" i="2" s="1"/>
  <c r="H2264" i="2"/>
  <c r="H2762" i="2"/>
  <c r="I2762" i="2" s="1"/>
  <c r="J2464" i="2"/>
  <c r="O2464" i="2" s="1"/>
  <c r="L2531" i="2"/>
  <c r="H2398" i="2"/>
  <c r="I2398" i="2" s="1"/>
  <c r="F2140" i="2"/>
  <c r="G2140" i="2" s="1"/>
  <c r="H2048" i="2"/>
  <c r="I2048" i="2" s="1"/>
  <c r="H2023" i="2"/>
  <c r="I2023" i="2" s="1"/>
  <c r="H2500" i="2"/>
  <c r="I2500" i="2" s="1"/>
  <c r="P2682" i="2"/>
  <c r="Q2682" i="2"/>
  <c r="H2708" i="2"/>
  <c r="I2708" i="2" s="1"/>
  <c r="F2256" i="2"/>
  <c r="G2256" i="2" s="1"/>
  <c r="H2604" i="2"/>
  <c r="I2604" i="2" s="1"/>
  <c r="H2496" i="2"/>
  <c r="I2496" i="2" s="1"/>
  <c r="F2382" i="2"/>
  <c r="G2382" i="2" s="1"/>
  <c r="H2576" i="2"/>
  <c r="I2576" i="2" s="1"/>
  <c r="H2400" i="2"/>
  <c r="I2400" i="2" s="1"/>
  <c r="H2065" i="2"/>
  <c r="I2065" i="2" s="1"/>
  <c r="H1913" i="2"/>
  <c r="I1913" i="2" s="1"/>
  <c r="H1903" i="2"/>
  <c r="I1903" i="2" s="1"/>
  <c r="F1775" i="2"/>
  <c r="G1775" i="2" s="1"/>
  <c r="H2654" i="2"/>
  <c r="I2654" i="2" s="1"/>
  <c r="J2384" i="2"/>
  <c r="O2384" i="2" s="1"/>
  <c r="H2675" i="2"/>
  <c r="I2675" i="2" s="1"/>
  <c r="H2479" i="2"/>
  <c r="I2479" i="2" s="1"/>
  <c r="F2409" i="2"/>
  <c r="G2409" i="2" s="1"/>
  <c r="F2355" i="2"/>
  <c r="G2355" i="2" s="1"/>
  <c r="F1960" i="2"/>
  <c r="G1960" i="2" s="1"/>
  <c r="F1791" i="2"/>
  <c r="G1791" i="2" s="1"/>
  <c r="J2707" i="2"/>
  <c r="O2707" i="2" s="1"/>
  <c r="J2902" i="2"/>
  <c r="O2902" i="2" s="1"/>
  <c r="H2149" i="2"/>
  <c r="I2149" i="2" s="1"/>
  <c r="H2684" i="2"/>
  <c r="I2684" i="2" s="1"/>
  <c r="H2428" i="2"/>
  <c r="H2387" i="2"/>
  <c r="I2387" i="2" s="1"/>
  <c r="H1761" i="2"/>
  <c r="I1761" i="2" s="1"/>
  <c r="H1951" i="2"/>
  <c r="I1951" i="2" s="1"/>
  <c r="H1781" i="2"/>
  <c r="I1781" i="2" s="1"/>
  <c r="H1850" i="2"/>
  <c r="I1850" i="2" s="1"/>
  <c r="M2002" i="2"/>
  <c r="F1858" i="2"/>
  <c r="G1858" i="2" s="1"/>
  <c r="H1434" i="2"/>
  <c r="H2273" i="2"/>
  <c r="I2273" i="2" s="1"/>
  <c r="H2297" i="2"/>
  <c r="I2297" i="2" s="1"/>
  <c r="J2891" i="2"/>
  <c r="O2891" i="2" s="1"/>
  <c r="L2618" i="2"/>
  <c r="H2722" i="2"/>
  <c r="M2488" i="2"/>
  <c r="F2175" i="2"/>
  <c r="G2175" i="2" s="1"/>
  <c r="J2066" i="2"/>
  <c r="O2066" i="2" s="1"/>
  <c r="H2213" i="2"/>
  <c r="I2213" i="2" s="1"/>
  <c r="F1908" i="2"/>
  <c r="G1908" i="2" s="1"/>
  <c r="J1860" i="2"/>
  <c r="O1860" i="2" s="1"/>
  <c r="H1602" i="2"/>
  <c r="I1602" i="2" s="1"/>
  <c r="H1840" i="2"/>
  <c r="H1679" i="2"/>
  <c r="J1750" i="2"/>
  <c r="O1750" i="2" s="1"/>
  <c r="H2617" i="2"/>
  <c r="I2617" i="2" s="1"/>
  <c r="L2482" i="2"/>
  <c r="J2703" i="2"/>
  <c r="O2703" i="2" s="1"/>
  <c r="F2612" i="2"/>
  <c r="G2612" i="2" s="1"/>
  <c r="H2295" i="2"/>
  <c r="I2295" i="2" s="1"/>
  <c r="F2290" i="2"/>
  <c r="M2606" i="2"/>
  <c r="M2498" i="2"/>
  <c r="J2254" i="2"/>
  <c r="O2254" i="2" s="1"/>
  <c r="H2030" i="2"/>
  <c r="I2030" i="2" s="1"/>
  <c r="F1976" i="2"/>
  <c r="G1976" i="2" s="1"/>
  <c r="F1880" i="2"/>
  <c r="G1880" i="2" s="1"/>
  <c r="H1982" i="2"/>
  <c r="I1982" i="2" s="1"/>
  <c r="L1892" i="2"/>
  <c r="F1848" i="2"/>
  <c r="G1848" i="2" s="1"/>
  <c r="J1676" i="2"/>
  <c r="O1676" i="2" s="1"/>
  <c r="H1767" i="2"/>
  <c r="H1467" i="2"/>
  <c r="I1467" i="2" s="1"/>
  <c r="J1138" i="2"/>
  <c r="O1138" i="2" s="1"/>
  <c r="J2877" i="2"/>
  <c r="O2877" i="2" s="1"/>
  <c r="H2734" i="2"/>
  <c r="M2837" i="2"/>
  <c r="H2687" i="2"/>
  <c r="I2687" i="2" s="1"/>
  <c r="H2438" i="2"/>
  <c r="I2438" i="2" s="1"/>
  <c r="H2272" i="2"/>
  <c r="I2272" i="2" s="1"/>
  <c r="M2212" i="2"/>
  <c r="H2158" i="2"/>
  <c r="I2158" i="2" s="1"/>
  <c r="H1779" i="2"/>
  <c r="I1779" i="2" s="1"/>
  <c r="F1786" i="2"/>
  <c r="G1786" i="2" s="1"/>
  <c r="H1600" i="2"/>
  <c r="I1600" i="2" s="1"/>
  <c r="F1782" i="2"/>
  <c r="G1782" i="2" s="1"/>
  <c r="H1593" i="2"/>
  <c r="H1370" i="2"/>
  <c r="I1370" i="2" s="1"/>
  <c r="H2346" i="2"/>
  <c r="I2346" i="2" s="1"/>
  <c r="H2491" i="2"/>
  <c r="I2491" i="2" s="1"/>
  <c r="J2928" i="2"/>
  <c r="O2928" i="2" s="1"/>
  <c r="J2635" i="2"/>
  <c r="O2635" i="2" s="1"/>
  <c r="J2374" i="2"/>
  <c r="O2374" i="2" s="1"/>
  <c r="J2552" i="2"/>
  <c r="O2552" i="2" s="1"/>
  <c r="J2505" i="2"/>
  <c r="O2505" i="2" s="1"/>
  <c r="F2270" i="2"/>
  <c r="G2270" i="2" s="1"/>
  <c r="J1872" i="2"/>
  <c r="O1872" i="2" s="1"/>
  <c r="F2112" i="2"/>
  <c r="G2112" i="2" s="1"/>
  <c r="F1817" i="2"/>
  <c r="G1817" i="2" s="1"/>
  <c r="F2025" i="2"/>
  <c r="G2025" i="2" s="1"/>
  <c r="M1827" i="2"/>
  <c r="J1958" i="2"/>
  <c r="O1958" i="2" s="1"/>
  <c r="J1901" i="2"/>
  <c r="O1901" i="2" s="1"/>
  <c r="J1914" i="2"/>
  <c r="O1914" i="2" s="1"/>
  <c r="H1796" i="2"/>
  <c r="I1796" i="2" s="1"/>
  <c r="H2537" i="2"/>
  <c r="I2537" i="2" s="1"/>
  <c r="H2308" i="2"/>
  <c r="I2308" i="2" s="1"/>
  <c r="H2518" i="2"/>
  <c r="I2518" i="2" s="1"/>
  <c r="F2628" i="2"/>
  <c r="G2628" i="2" s="1"/>
  <c r="H2294" i="2"/>
  <c r="I2294" i="2" s="1"/>
  <c r="H2864" i="2"/>
  <c r="I2864" i="2" s="1"/>
  <c r="F2825" i="2"/>
  <c r="G2825" i="2" s="1"/>
  <c r="F2362" i="2"/>
  <c r="G2362" i="2" s="1"/>
  <c r="M2589" i="2"/>
  <c r="H2370" i="2"/>
  <c r="I2370" i="2" s="1"/>
  <c r="J2343" i="2"/>
  <c r="O2343" i="2" s="1"/>
  <c r="F1959" i="2"/>
  <c r="G1959" i="2" s="1"/>
  <c r="J2208" i="2"/>
  <c r="O2208" i="2" s="1"/>
  <c r="H1766" i="2"/>
  <c r="I1766" i="2" s="1"/>
  <c r="H1931" i="2"/>
  <c r="I1931" i="2" s="1"/>
  <c r="H1806" i="2"/>
  <c r="I1806" i="2" s="1"/>
  <c r="H1692" i="2"/>
  <c r="I1692" i="2" s="1"/>
  <c r="H1708" i="2"/>
  <c r="I1708" i="2" s="1"/>
  <c r="F1573" i="2"/>
  <c r="G1573" i="2" s="1"/>
  <c r="J1586" i="2"/>
  <c r="O1586" i="2" s="1"/>
  <c r="J1539" i="2"/>
  <c r="O1539" i="2" s="1"/>
  <c r="F1364" i="2"/>
  <c r="G1364" i="2" s="1"/>
  <c r="H1337" i="2"/>
  <c r="I1337" i="2" s="1"/>
  <c r="J826" i="2"/>
  <c r="O826" i="2" s="1"/>
  <c r="F1318" i="2"/>
  <c r="G1318" i="2" s="1"/>
  <c r="J1047" i="2"/>
  <c r="O1047" i="2" s="1"/>
  <c r="H1003" i="2"/>
  <c r="H959" i="2"/>
  <c r="F965" i="2"/>
  <c r="G965" i="2" s="1"/>
  <c r="H881" i="2"/>
  <c r="I881" i="2" s="1"/>
  <c r="P978" i="2"/>
  <c r="Q978" i="2"/>
  <c r="J1797" i="2"/>
  <c r="O1797" i="2" s="1"/>
  <c r="H1673" i="2"/>
  <c r="I1673" i="2" s="1"/>
  <c r="H1386" i="2"/>
  <c r="F1701" i="2"/>
  <c r="G1701" i="2" s="1"/>
  <c r="H1609" i="2"/>
  <c r="I1609" i="2" s="1"/>
  <c r="J1763" i="2"/>
  <c r="O1763" i="2" s="1"/>
  <c r="F1580" i="2"/>
  <c r="G1580" i="2" s="1"/>
  <c r="J1323" i="2"/>
  <c r="O1323" i="2" s="1"/>
  <c r="J1447" i="2"/>
  <c r="O1447" i="2" s="1"/>
  <c r="H1242" i="2"/>
  <c r="I1242" i="2" s="1"/>
  <c r="H1259" i="2"/>
  <c r="I1259" i="2" s="1"/>
  <c r="H1286" i="2"/>
  <c r="I1286" i="2" s="1"/>
  <c r="J1314" i="2"/>
  <c r="O1314" i="2" s="1"/>
  <c r="H993" i="2"/>
  <c r="H1070" i="2"/>
  <c r="F1430" i="2"/>
  <c r="G1430" i="2" s="1"/>
  <c r="F1316" i="2"/>
  <c r="G1316" i="2" s="1"/>
  <c r="H1634" i="2"/>
  <c r="J1529" i="2"/>
  <c r="O1529" i="2" s="1"/>
  <c r="F1326" i="2"/>
  <c r="G1326" i="2" s="1"/>
  <c r="J1408" i="2"/>
  <c r="O1408" i="2" s="1"/>
  <c r="J1287" i="2"/>
  <c r="O1287" i="2" s="1"/>
  <c r="J1179" i="2"/>
  <c r="O1179" i="2" s="1"/>
  <c r="H1069" i="2"/>
  <c r="I1069" i="2" s="1"/>
  <c r="F952" i="2"/>
  <c r="F1436" i="2"/>
  <c r="G1436" i="2" s="1"/>
  <c r="F1717" i="2"/>
  <c r="G1717" i="2" s="1"/>
  <c r="H1427" i="2"/>
  <c r="I1427" i="2" s="1"/>
  <c r="F1483" i="2"/>
  <c r="G1483" i="2" s="1"/>
  <c r="H1742" i="2"/>
  <c r="I1742" i="2" s="1"/>
  <c r="H1451" i="2"/>
  <c r="I1451" i="2" s="1"/>
  <c r="F1449" i="2"/>
  <c r="G1449" i="2" s="1"/>
  <c r="F1361" i="2"/>
  <c r="G1361" i="2" s="1"/>
  <c r="F1221" i="2"/>
  <c r="G1221" i="2" s="1"/>
  <c r="H1795" i="2"/>
  <c r="I1795" i="2" s="1"/>
  <c r="F1687" i="2"/>
  <c r="G1687" i="2" s="1"/>
  <c r="F1349" i="2"/>
  <c r="F1745" i="2"/>
  <c r="F1636" i="2"/>
  <c r="G1636" i="2" s="1"/>
  <c r="H1457" i="2"/>
  <c r="I1457" i="2" s="1"/>
  <c r="J1420" i="2"/>
  <c r="O1420" i="2" s="1"/>
  <c r="H1366" i="2"/>
  <c r="P909" i="2"/>
  <c r="Q909" i="2"/>
  <c r="H1332" i="2"/>
  <c r="I1332" i="2" s="1"/>
  <c r="J1091" i="2"/>
  <c r="O1091" i="2" s="1"/>
  <c r="H1296" i="2"/>
  <c r="J837" i="2"/>
  <c r="O837" i="2" s="1"/>
  <c r="H1042" i="2"/>
  <c r="H961" i="2"/>
  <c r="I961" i="2" s="1"/>
  <c r="H1629" i="2"/>
  <c r="I1629" i="2" s="1"/>
  <c r="F1592" i="2"/>
  <c r="G1592" i="2" s="1"/>
  <c r="H1545" i="2"/>
  <c r="I1545" i="2" s="1"/>
  <c r="F1771" i="2"/>
  <c r="G1771" i="2" s="1"/>
  <c r="H1456" i="2"/>
  <c r="I1456" i="2" s="1"/>
  <c r="H1658" i="2"/>
  <c r="I1658" i="2" s="1"/>
  <c r="J1015" i="2"/>
  <c r="O1015" i="2" s="1"/>
  <c r="M1334" i="2"/>
  <c r="J1195" i="2"/>
  <c r="O1195" i="2" s="1"/>
  <c r="H1080" i="2"/>
  <c r="I1080" i="2" s="1"/>
  <c r="H1357" i="2"/>
  <c r="I1357" i="2" s="1"/>
  <c r="J1184" i="2"/>
  <c r="O1184" i="2" s="1"/>
  <c r="H1120" i="2"/>
  <c r="H1308" i="2"/>
  <c r="I1308" i="2" s="1"/>
  <c r="F1088" i="2"/>
  <c r="F931" i="2"/>
  <c r="F921" i="2"/>
  <c r="G921" i="2" s="1"/>
  <c r="H885" i="2"/>
  <c r="F886" i="2"/>
  <c r="G886" i="2" s="1"/>
  <c r="H799" i="2"/>
  <c r="H659" i="2"/>
  <c r="I659" i="2" s="1"/>
  <c r="H546" i="2"/>
  <c r="I546" i="2" s="1"/>
  <c r="F578" i="2"/>
  <c r="G578" i="2" s="1"/>
  <c r="H344" i="2"/>
  <c r="I344" i="2" s="1"/>
  <c r="H319" i="2"/>
  <c r="I319" i="2" s="1"/>
  <c r="F170" i="2"/>
  <c r="G170" i="2" s="1"/>
  <c r="J25" i="2"/>
  <c r="O25" i="2" s="1"/>
  <c r="H62" i="2"/>
  <c r="I62" i="2" s="1"/>
  <c r="F304" i="2"/>
  <c r="G304" i="2" s="1"/>
  <c r="J176" i="2"/>
  <c r="O176" i="2" s="1"/>
  <c r="H1499" i="2"/>
  <c r="I1499" i="2" s="1"/>
  <c r="L1221" i="2"/>
  <c r="H1267" i="2"/>
  <c r="I1267" i="2" s="1"/>
  <c r="H1137" i="2"/>
  <c r="I1137" i="2" s="1"/>
  <c r="H1159" i="2"/>
  <c r="H1078" i="2"/>
  <c r="F939" i="2"/>
  <c r="G939" i="2" s="1"/>
  <c r="F913" i="2"/>
  <c r="G913" i="2" s="1"/>
  <c r="F951" i="2"/>
  <c r="G951" i="2" s="1"/>
  <c r="F920" i="2"/>
  <c r="P808" i="2"/>
  <c r="H912" i="2"/>
  <c r="I912" i="2" s="1"/>
  <c r="F842" i="2"/>
  <c r="G842" i="2" s="1"/>
  <c r="J430" i="2"/>
  <c r="O430" i="2" s="1"/>
  <c r="H814" i="2"/>
  <c r="I814" i="2" s="1"/>
  <c r="J509" i="2"/>
  <c r="O509" i="2" s="1"/>
  <c r="H636" i="2"/>
  <c r="I636" i="2" s="1"/>
  <c r="F594" i="2"/>
  <c r="G594" i="2" s="1"/>
  <c r="F429" i="2"/>
  <c r="G429" i="2" s="1"/>
  <c r="H544" i="2"/>
  <c r="I544" i="2" s="1"/>
  <c r="H398" i="2"/>
  <c r="I398" i="2" s="1"/>
  <c r="F309" i="2"/>
  <c r="G309" i="2" s="1"/>
  <c r="H330" i="2"/>
  <c r="I330" i="2" s="1"/>
  <c r="P303" i="2"/>
  <c r="H237" i="2"/>
  <c r="I237" i="2" s="1"/>
  <c r="J43" i="2"/>
  <c r="O43" i="2" s="1"/>
  <c r="H480" i="2"/>
  <c r="F331" i="2"/>
  <c r="G331" i="2" s="1"/>
  <c r="L309" i="2"/>
  <c r="J265" i="2"/>
  <c r="O265" i="2" s="1"/>
  <c r="J99" i="2"/>
  <c r="O99" i="2" s="1"/>
  <c r="H16" i="2"/>
  <c r="I16" i="2" s="1"/>
  <c r="H464" i="2"/>
  <c r="I464" i="2" s="1"/>
  <c r="L394" i="2"/>
  <c r="H1476" i="2"/>
  <c r="I1476" i="2" s="1"/>
  <c r="H1462" i="2"/>
  <c r="I1462" i="2" s="1"/>
  <c r="H1110" i="2"/>
  <c r="I1110" i="2" s="1"/>
  <c r="H1385" i="2"/>
  <c r="I1385" i="2" s="1"/>
  <c r="H1201" i="2"/>
  <c r="I1201" i="2" s="1"/>
  <c r="H1274" i="2"/>
  <c r="I1274" i="2" s="1"/>
  <c r="H1210" i="2"/>
  <c r="I1210" i="2" s="1"/>
  <c r="F930" i="2"/>
  <c r="G930" i="2" s="1"/>
  <c r="F980" i="2"/>
  <c r="G980" i="2" s="1"/>
  <c r="F817" i="2"/>
  <c r="J677" i="2"/>
  <c r="O677" i="2" s="1"/>
  <c r="H618" i="2"/>
  <c r="I618" i="2" s="1"/>
  <c r="F612" i="2"/>
  <c r="G612" i="2" s="1"/>
  <c r="J428" i="2"/>
  <c r="O428" i="2" s="1"/>
  <c r="H455" i="2"/>
  <c r="I455" i="2" s="1"/>
  <c r="J272" i="2"/>
  <c r="O272" i="2" s="1"/>
  <c r="F247" i="2"/>
  <c r="G247" i="2" s="1"/>
  <c r="F380" i="2"/>
  <c r="G380" i="2" s="1"/>
  <c r="F201" i="2"/>
  <c r="G201" i="2" s="1"/>
  <c r="L1379" i="2"/>
  <c r="H1433" i="2"/>
  <c r="I1433" i="2" s="1"/>
  <c r="H1140" i="2"/>
  <c r="I1140" i="2" s="1"/>
  <c r="M1305" i="2"/>
  <c r="J1291" i="2"/>
  <c r="O1291" i="2" s="1"/>
  <c r="H1197" i="2"/>
  <c r="I1197" i="2" s="1"/>
  <c r="L924" i="2"/>
  <c r="H1281" i="2"/>
  <c r="I1281" i="2" s="1"/>
  <c r="J1038" i="2"/>
  <c r="O1038" i="2" s="1"/>
  <c r="M1031" i="2"/>
  <c r="F941" i="2"/>
  <c r="G941" i="2" s="1"/>
  <c r="F825" i="2"/>
  <c r="F628" i="2"/>
  <c r="G628" i="2" s="1"/>
  <c r="J540" i="2"/>
  <c r="O540" i="2" s="1"/>
  <c r="H434" i="2"/>
  <c r="I434" i="2" s="1"/>
  <c r="H1211" i="2"/>
  <c r="H1536" i="2"/>
  <c r="I1536" i="2" s="1"/>
  <c r="H1262" i="2"/>
  <c r="I1262" i="2" s="1"/>
  <c r="H1235" i="2"/>
  <c r="I1235" i="2" s="1"/>
  <c r="J1166" i="2"/>
  <c r="O1166" i="2" s="1"/>
  <c r="J1122" i="2"/>
  <c r="O1122" i="2" s="1"/>
  <c r="H981" i="2"/>
  <c r="I981" i="2" s="1"/>
  <c r="F845" i="2"/>
  <c r="J746" i="2"/>
  <c r="O746" i="2" s="1"/>
  <c r="J734" i="2"/>
  <c r="O734" i="2" s="1"/>
  <c r="H632" i="2"/>
  <c r="H611" i="2"/>
  <c r="J408" i="2"/>
  <c r="O408" i="2" s="1"/>
  <c r="F542" i="2"/>
  <c r="G542" i="2" s="1"/>
  <c r="F283" i="2"/>
  <c r="G283" i="2" s="1"/>
  <c r="H250" i="2"/>
  <c r="I250" i="2" s="1"/>
  <c r="H124" i="2"/>
  <c r="F104" i="2"/>
  <c r="G104" i="2" s="1"/>
  <c r="F167" i="2"/>
  <c r="G167" i="2" s="1"/>
  <c r="L117" i="2"/>
  <c r="H42" i="2"/>
  <c r="I42" i="2" s="1"/>
  <c r="J189" i="2"/>
  <c r="O189" i="2" s="1"/>
  <c r="H12" i="2"/>
  <c r="I12" i="2" s="1"/>
  <c r="J1399" i="2"/>
  <c r="O1399" i="2" s="1"/>
  <c r="F1514" i="2"/>
  <c r="G1514" i="2" s="1"/>
  <c r="H1469" i="2"/>
  <c r="I1469" i="2" s="1"/>
  <c r="H1384" i="2"/>
  <c r="I1384" i="2" s="1"/>
  <c r="H1301" i="2"/>
  <c r="J1203" i="2"/>
  <c r="O1203" i="2" s="1"/>
  <c r="H1059" i="2"/>
  <c r="I1059" i="2" s="1"/>
  <c r="H1039" i="2"/>
  <c r="I1039" i="2" s="1"/>
  <c r="J1055" i="2"/>
  <c r="O1055" i="2" s="1"/>
  <c r="F923" i="2"/>
  <c r="G923" i="2" s="1"/>
  <c r="H862" i="2"/>
  <c r="I862" i="2" s="1"/>
  <c r="F832" i="2"/>
  <c r="G832" i="2" s="1"/>
  <c r="H767" i="2"/>
  <c r="I767" i="2" s="1"/>
  <c r="J566" i="2"/>
  <c r="O566" i="2" s="1"/>
  <c r="J736" i="2"/>
  <c r="O736" i="2" s="1"/>
  <c r="F547" i="2"/>
  <c r="G547" i="2" s="1"/>
  <c r="F627" i="2"/>
  <c r="G627" i="2" s="1"/>
  <c r="H351" i="2"/>
  <c r="I351" i="2" s="1"/>
  <c r="H336" i="2"/>
  <c r="I336" i="2" s="1"/>
  <c r="F221" i="2"/>
  <c r="F193" i="2"/>
  <c r="F102" i="2"/>
  <c r="G102" i="2" s="1"/>
  <c r="F75" i="2"/>
  <c r="G75" i="2" s="1"/>
  <c r="H738" i="2"/>
  <c r="H657" i="2"/>
  <c r="I657" i="2" s="1"/>
  <c r="J693" i="2"/>
  <c r="O693" i="2" s="1"/>
  <c r="H473" i="2"/>
  <c r="I473" i="2" s="1"/>
  <c r="L498" i="2"/>
  <c r="J558" i="2"/>
  <c r="O558" i="2" s="1"/>
  <c r="L446" i="2"/>
  <c r="F312" i="2"/>
  <c r="G312" i="2" s="1"/>
  <c r="H256" i="2"/>
  <c r="I256" i="2" s="1"/>
  <c r="H230" i="2"/>
  <c r="I230" i="2" s="1"/>
  <c r="J134" i="2"/>
  <c r="O134" i="2" s="1"/>
  <c r="H822" i="2"/>
  <c r="I822" i="2" s="1"/>
  <c r="H764" i="2"/>
  <c r="I764" i="2" s="1"/>
  <c r="H426" i="2"/>
  <c r="I426" i="2" s="1"/>
  <c r="H650" i="2"/>
  <c r="I650" i="2" s="1"/>
  <c r="H448" i="2"/>
  <c r="I448" i="2" s="1"/>
  <c r="M302" i="2"/>
  <c r="J816" i="2"/>
  <c r="O816" i="2" s="1"/>
  <c r="J742" i="2"/>
  <c r="O742" i="2" s="1"/>
  <c r="H372" i="2"/>
  <c r="I372" i="2" s="1"/>
  <c r="H382" i="2"/>
  <c r="I382" i="2" s="1"/>
  <c r="H164" i="2"/>
  <c r="I164" i="2" s="1"/>
  <c r="M130" i="2"/>
  <c r="H769" i="2"/>
  <c r="I769" i="2" s="1"/>
  <c r="H518" i="2"/>
  <c r="I518" i="2" s="1"/>
  <c r="H150" i="2"/>
  <c r="I150" i="2" s="1"/>
  <c r="H755" i="2"/>
  <c r="I755" i="2" s="1"/>
  <c r="H749" i="2"/>
  <c r="I749" i="2" s="1"/>
  <c r="F525" i="2"/>
  <c r="H490" i="2"/>
  <c r="I490" i="2" s="1"/>
  <c r="H409" i="2"/>
  <c r="I409" i="2" s="1"/>
  <c r="H402" i="2"/>
  <c r="I402" i="2" s="1"/>
  <c r="H378" i="2"/>
  <c r="I378" i="2" s="1"/>
  <c r="H234" i="2"/>
  <c r="H299" i="2"/>
  <c r="I299" i="2" s="1"/>
  <c r="H47" i="2"/>
  <c r="I47" i="2" s="1"/>
  <c r="L871" i="2"/>
  <c r="F803" i="2"/>
  <c r="G803" i="2" s="1"/>
  <c r="H788" i="2"/>
  <c r="I788" i="2" s="1"/>
  <c r="L542" i="2"/>
  <c r="J395" i="2"/>
  <c r="O395" i="2" s="1"/>
  <c r="L114" i="2"/>
  <c r="H579" i="2"/>
  <c r="I579" i="2" s="1"/>
  <c r="M544" i="2"/>
  <c r="J419" i="2"/>
  <c r="O419" i="2" s="1"/>
  <c r="H410" i="2"/>
  <c r="I410" i="2" s="1"/>
  <c r="H619" i="2"/>
  <c r="M636" i="2"/>
  <c r="H483" i="2"/>
  <c r="I483" i="2" s="1"/>
  <c r="J255" i="2"/>
  <c r="O255" i="2" s="1"/>
  <c r="H2474" i="2"/>
  <c r="I2474" i="2" s="1"/>
  <c r="F2288" i="2"/>
  <c r="G2288" i="2" s="1"/>
  <c r="Q2796" i="2"/>
  <c r="J2349" i="2"/>
  <c r="O2349" i="2" s="1"/>
  <c r="H1835" i="2"/>
  <c r="I1835" i="2" s="1"/>
  <c r="H1896" i="2"/>
  <c r="H2002" i="2"/>
  <c r="I2002" i="2" s="1"/>
  <c r="J2761" i="2"/>
  <c r="O2761" i="2" s="1"/>
  <c r="F2372" i="2"/>
  <c r="G2372" i="2" s="1"/>
  <c r="J1757" i="2"/>
  <c r="O1757" i="2" s="1"/>
  <c r="H2867" i="2"/>
  <c r="I2867" i="2" s="1"/>
  <c r="H2300" i="2"/>
  <c r="I2300" i="2" s="1"/>
  <c r="H1968" i="2"/>
  <c r="F2558" i="2"/>
  <c r="G2558" i="2" s="1"/>
  <c r="F1809" i="2"/>
  <c r="G1809" i="2" s="1"/>
  <c r="F2376" i="2"/>
  <c r="G2376" i="2" s="1"/>
  <c r="J2006" i="2"/>
  <c r="O2006" i="2" s="1"/>
  <c r="J2461" i="2"/>
  <c r="O2461" i="2" s="1"/>
  <c r="F1870" i="2"/>
  <c r="G1870" i="2" s="1"/>
  <c r="H1866" i="2"/>
  <c r="I1866" i="2" s="1"/>
  <c r="H1830" i="2"/>
  <c r="H2209" i="2"/>
  <c r="I2209" i="2" s="1"/>
  <c r="H2011" i="2"/>
  <c r="J1489" i="2"/>
  <c r="O1489" i="2" s="1"/>
  <c r="J908" i="2"/>
  <c r="O908" i="2" s="1"/>
  <c r="J1758" i="2"/>
  <c r="O1758" i="2" s="1"/>
  <c r="F1473" i="2"/>
  <c r="H1128" i="2"/>
  <c r="I1128" i="2" s="1"/>
  <c r="H1632" i="2"/>
  <c r="I1632" i="2" s="1"/>
  <c r="F1395" i="2"/>
  <c r="G1395" i="2" s="1"/>
  <c r="F1302" i="2"/>
  <c r="G1302" i="2" s="1"/>
  <c r="J1814" i="2"/>
  <c r="O1814" i="2" s="1"/>
  <c r="J972" i="2"/>
  <c r="O972" i="2" s="1"/>
  <c r="J1277" i="2"/>
  <c r="O1277" i="2" s="1"/>
  <c r="F924" i="2"/>
  <c r="G924" i="2" s="1"/>
  <c r="F1006" i="2"/>
  <c r="H1566" i="2"/>
  <c r="I1566" i="2" s="1"/>
  <c r="H1426" i="2"/>
  <c r="I1426" i="2" s="1"/>
  <c r="F1024" i="2"/>
  <c r="G1024" i="2" s="1"/>
  <c r="H783" i="2"/>
  <c r="I783" i="2" s="1"/>
  <c r="F732" i="2"/>
  <c r="G732" i="2" s="1"/>
  <c r="F614" i="2"/>
  <c r="G614" i="2" s="1"/>
  <c r="H259" i="2"/>
  <c r="I259" i="2" s="1"/>
  <c r="F141" i="2"/>
  <c r="G141" i="2" s="1"/>
  <c r="F887" i="2"/>
  <c r="G887" i="2" s="1"/>
  <c r="H932" i="2"/>
  <c r="I932" i="2" s="1"/>
  <c r="H750" i="2"/>
  <c r="I750" i="2" s="1"/>
  <c r="F759" i="2"/>
  <c r="H384" i="2"/>
  <c r="I384" i="2" s="1"/>
  <c r="F394" i="2"/>
  <c r="G394" i="2" s="1"/>
  <c r="J178" i="2"/>
  <c r="O178" i="2" s="1"/>
  <c r="H125" i="2"/>
  <c r="H1345" i="2"/>
  <c r="H1278" i="2"/>
  <c r="I1278" i="2" s="1"/>
  <c r="H1089" i="2"/>
  <c r="I1089" i="2" s="1"/>
  <c r="J1028" i="2"/>
  <c r="O1028" i="2" s="1"/>
  <c r="J828" i="2"/>
  <c r="O828" i="2" s="1"/>
  <c r="F695" i="2"/>
  <c r="G695" i="2" s="1"/>
  <c r="F423" i="2"/>
  <c r="G423" i="2" s="1"/>
  <c r="H1052" i="2"/>
  <c r="I1052" i="2" s="1"/>
  <c r="H895" i="2"/>
  <c r="I895" i="2" s="1"/>
  <c r="H634" i="2"/>
  <c r="I634" i="2" s="1"/>
  <c r="F801" i="2"/>
  <c r="G801" i="2" s="1"/>
  <c r="H411" i="2"/>
  <c r="I411" i="2" s="1"/>
  <c r="H356" i="2"/>
  <c r="I356" i="2" s="1"/>
  <c r="J404" i="2"/>
  <c r="O404" i="2" s="1"/>
  <c r="H188" i="2"/>
  <c r="I188" i="2" s="1"/>
  <c r="H23" i="2"/>
  <c r="J57" i="2"/>
  <c r="O57" i="2" s="1"/>
  <c r="H1147" i="2"/>
  <c r="I1147" i="2" s="1"/>
  <c r="H1079" i="2"/>
  <c r="I1079" i="2" s="1"/>
  <c r="H1012" i="2"/>
  <c r="I1012" i="2" s="1"/>
  <c r="F900" i="2"/>
  <c r="G900" i="2" s="1"/>
  <c r="F651" i="2"/>
  <c r="G651" i="2" s="1"/>
  <c r="J761" i="2"/>
  <c r="O761" i="2" s="1"/>
  <c r="H549" i="2"/>
  <c r="I549" i="2" s="1"/>
  <c r="F85" i="2"/>
  <c r="G85" i="2" s="1"/>
  <c r="F58" i="2"/>
  <c r="G58" i="2" s="1"/>
  <c r="H855" i="2"/>
  <c r="H737" i="2"/>
  <c r="I737" i="2" s="1"/>
  <c r="H491" i="2"/>
  <c r="I491" i="2" s="1"/>
  <c r="J671" i="2"/>
  <c r="O671" i="2" s="1"/>
  <c r="H323" i="2"/>
  <c r="I323" i="2" s="1"/>
  <c r="J617" i="2"/>
  <c r="O617" i="2" s="1"/>
  <c r="J572" i="2"/>
  <c r="O572" i="2" s="1"/>
  <c r="H537" i="2"/>
  <c r="I537" i="2" s="1"/>
  <c r="H65" i="2"/>
  <c r="L58" i="2"/>
  <c r="H709" i="2"/>
  <c r="I709" i="2" s="1"/>
  <c r="F2927" i="2"/>
  <c r="G2927" i="2" s="1"/>
  <c r="Q2700" i="2"/>
  <c r="F2531" i="2"/>
  <c r="H2634" i="2"/>
  <c r="I2634" i="2" s="1"/>
  <c r="H2405" i="2"/>
  <c r="I2405" i="2" s="1"/>
  <c r="F2365" i="2"/>
  <c r="G2365" i="2" s="1"/>
  <c r="J1818" i="2"/>
  <c r="O1818" i="2" s="1"/>
  <c r="H2716" i="2"/>
  <c r="I2716" i="2" s="1"/>
  <c r="F2646" i="2"/>
  <c r="G2646" i="2" s="1"/>
  <c r="J2258" i="2"/>
  <c r="O2258" i="2" s="1"/>
  <c r="J2475" i="2"/>
  <c r="O2475" i="2" s="1"/>
  <c r="H2756" i="2"/>
  <c r="I2756" i="2" s="1"/>
  <c r="F2109" i="2"/>
  <c r="G2109" i="2" s="1"/>
  <c r="J2831" i="2"/>
  <c r="O2831" i="2" s="1"/>
  <c r="J2130" i="2"/>
  <c r="O2130" i="2" s="1"/>
  <c r="F2903" i="2"/>
  <c r="G2903" i="2" s="1"/>
  <c r="P2258" i="2"/>
  <c r="J2573" i="2"/>
  <c r="O2573" i="2" s="1"/>
  <c r="Q2286" i="2"/>
  <c r="H2084" i="2"/>
  <c r="I2084" i="2" s="1"/>
  <c r="F2426" i="2"/>
  <c r="G2426" i="2" s="1"/>
  <c r="F2369" i="2"/>
  <c r="G2369" i="2" s="1"/>
  <c r="F2083" i="2"/>
  <c r="G2083" i="2" s="1"/>
  <c r="H2004" i="2"/>
  <c r="I2004" i="2" s="1"/>
  <c r="F1890" i="2"/>
  <c r="G1890" i="2" s="1"/>
  <c r="J2834" i="2"/>
  <c r="O2834" i="2" s="1"/>
  <c r="Q2328" i="2"/>
  <c r="Q2808" i="2"/>
  <c r="H2894" i="2"/>
  <c r="I2894" i="2" s="1"/>
  <c r="F2652" i="2"/>
  <c r="G2652" i="2" s="1"/>
  <c r="J2465" i="2"/>
  <c r="O2465" i="2" s="1"/>
  <c r="F2650" i="2"/>
  <c r="G2650" i="2" s="1"/>
  <c r="F2162" i="2"/>
  <c r="G2162" i="2" s="1"/>
  <c r="H2766" i="2"/>
  <c r="I2766" i="2" s="1"/>
  <c r="H2651" i="2"/>
  <c r="I2651" i="2" s="1"/>
  <c r="F2126" i="2"/>
  <c r="G2126" i="2" s="1"/>
  <c r="H1815" i="2"/>
  <c r="I1815" i="2" s="1"/>
  <c r="H2018" i="2"/>
  <c r="I2018" i="2" s="1"/>
  <c r="H1886" i="2"/>
  <c r="I1886" i="2" s="1"/>
  <c r="F1906" i="2"/>
  <c r="H1773" i="2"/>
  <c r="I1773" i="2" s="1"/>
  <c r="J2858" i="2"/>
  <c r="O2858" i="2" s="1"/>
  <c r="H2619" i="2"/>
  <c r="F2787" i="2"/>
  <c r="G2787" i="2" s="1"/>
  <c r="J2807" i="2"/>
  <c r="O2807" i="2" s="1"/>
  <c r="L2524" i="2"/>
  <c r="F2460" i="2"/>
  <c r="G2460" i="2" s="1"/>
  <c r="J2051" i="2"/>
  <c r="O2051" i="2" s="1"/>
  <c r="J1964" i="2"/>
  <c r="O1964" i="2" s="1"/>
  <c r="H1997" i="2"/>
  <c r="I1997" i="2" s="1"/>
  <c r="F2099" i="2"/>
  <c r="G2099" i="2" s="1"/>
  <c r="H2212" i="2"/>
  <c r="I2212" i="2" s="1"/>
  <c r="F2041" i="2"/>
  <c r="G2041" i="2" s="1"/>
  <c r="H1829" i="2"/>
  <c r="I1829" i="2" s="1"/>
  <c r="J1615" i="2"/>
  <c r="O1615" i="2" s="1"/>
  <c r="J2844" i="2"/>
  <c r="O2844" i="2" s="1"/>
  <c r="N2838" i="2"/>
  <c r="P2838" i="2" s="1"/>
  <c r="J2538" i="2"/>
  <c r="O2538" i="2" s="1"/>
  <c r="M2744" i="2"/>
  <c r="L2927" i="2"/>
  <c r="L2829" i="2"/>
  <c r="N2339" i="2"/>
  <c r="P2339" i="2" s="1"/>
  <c r="H2582" i="2"/>
  <c r="I2582" i="2" s="1"/>
  <c r="M2685" i="2"/>
  <c r="M2631" i="2"/>
  <c r="H2570" i="2"/>
  <c r="I2570" i="2" s="1"/>
  <c r="M2523" i="2"/>
  <c r="H2462" i="2"/>
  <c r="M2415" i="2"/>
  <c r="L2399" i="2"/>
  <c r="F2337" i="2"/>
  <c r="N1818" i="2"/>
  <c r="P1818" i="2" s="1"/>
  <c r="H2085" i="2"/>
  <c r="I2085" i="2" s="1"/>
  <c r="M2136" i="2"/>
  <c r="H2092" i="2"/>
  <c r="I2092" i="2" s="1"/>
  <c r="M1947" i="2"/>
  <c r="J2681" i="2"/>
  <c r="O2681" i="2" s="1"/>
  <c r="N2895" i="2"/>
  <c r="N2841" i="2"/>
  <c r="F2900" i="2"/>
  <c r="G2900" i="2" s="1"/>
  <c r="F2842" i="2"/>
  <c r="G2842" i="2" s="1"/>
  <c r="M2662" i="2"/>
  <c r="F2889" i="2"/>
  <c r="G2889" i="2" s="1"/>
  <c r="H2837" i="2"/>
  <c r="I2837" i="2" s="1"/>
  <c r="H2555" i="2"/>
  <c r="I2555" i="2" s="1"/>
  <c r="N2381" i="2"/>
  <c r="P2381" i="2" s="1"/>
  <c r="N2475" i="2"/>
  <c r="P2475" i="2" s="1"/>
  <c r="N2680" i="2"/>
  <c r="P2680" i="2" s="1"/>
  <c r="J2448" i="2"/>
  <c r="O2448" i="2" s="1"/>
  <c r="N2361" i="2"/>
  <c r="P2361" i="2" s="1"/>
  <c r="N2088" i="2"/>
  <c r="P2088" i="2" s="1"/>
  <c r="H2614" i="2"/>
  <c r="I2614" i="2" s="1"/>
  <c r="F2595" i="2"/>
  <c r="G2595" i="2" s="1"/>
  <c r="F2544" i="2"/>
  <c r="G2544" i="2" s="1"/>
  <c r="L2490" i="2"/>
  <c r="L2443" i="2"/>
  <c r="N2302" i="2"/>
  <c r="H2488" i="2"/>
  <c r="I2488" i="2" s="1"/>
  <c r="H2321" i="2"/>
  <c r="F2129" i="2"/>
  <c r="G2129" i="2" s="1"/>
  <c r="H1883" i="2"/>
  <c r="H1974" i="2"/>
  <c r="I1974" i="2" s="1"/>
  <c r="H1856" i="2"/>
  <c r="I1856" i="2" s="1"/>
  <c r="N1246" i="2"/>
  <c r="P1246" i="2" s="1"/>
  <c r="F1868" i="2"/>
  <c r="G1868" i="2" s="1"/>
  <c r="N2865" i="2"/>
  <c r="P2865" i="2" s="1"/>
  <c r="N2915" i="2"/>
  <c r="P2915" i="2" s="1"/>
  <c r="J2799" i="2"/>
  <c r="O2799" i="2" s="1"/>
  <c r="J2871" i="2"/>
  <c r="O2871" i="2" s="1"/>
  <c r="J2727" i="2"/>
  <c r="O2727" i="2" s="1"/>
  <c r="N2130" i="2"/>
  <c r="Q2130" i="2" s="1"/>
  <c r="F2873" i="2"/>
  <c r="G2873" i="2" s="1"/>
  <c r="M2724" i="2"/>
  <c r="M2797" i="2"/>
  <c r="M2803" i="2"/>
  <c r="N2572" i="2"/>
  <c r="P2572" i="2" s="1"/>
  <c r="N2772" i="2"/>
  <c r="P2772" i="2" s="1"/>
  <c r="N2573" i="2"/>
  <c r="P2573" i="2" s="1"/>
  <c r="N2788" i="2"/>
  <c r="P2788" i="2" s="1"/>
  <c r="N2464" i="2"/>
  <c r="P2464" i="2" s="1"/>
  <c r="H2742" i="2"/>
  <c r="I2742" i="2" s="1"/>
  <c r="L2588" i="2"/>
  <c r="L2480" i="2"/>
  <c r="L2423" i="2"/>
  <c r="F2327" i="2"/>
  <c r="G2327" i="2" s="1"/>
  <c r="J2106" i="2"/>
  <c r="O2106" i="2" s="1"/>
  <c r="M1770" i="2"/>
  <c r="J2038" i="2"/>
  <c r="O2038" i="2" s="1"/>
  <c r="F2003" i="2"/>
  <c r="G2003" i="2" s="1"/>
  <c r="L2083" i="2"/>
  <c r="M2004" i="2"/>
  <c r="L2200" i="2"/>
  <c r="F2183" i="2"/>
  <c r="G2183" i="2" s="1"/>
  <c r="H1943" i="2"/>
  <c r="M2048" i="2"/>
  <c r="F2046" i="2"/>
  <c r="G2046" i="2" s="1"/>
  <c r="M1980" i="2"/>
  <c r="F2014" i="2"/>
  <c r="F1961" i="2"/>
  <c r="L1890" i="2"/>
  <c r="N1784" i="2"/>
  <c r="P1784" i="2" s="1"/>
  <c r="L1919" i="2"/>
  <c r="J2653" i="2"/>
  <c r="O2653" i="2" s="1"/>
  <c r="J2771" i="2"/>
  <c r="O2771" i="2" s="1"/>
  <c r="N2834" i="2"/>
  <c r="H2884" i="2"/>
  <c r="I2884" i="2" s="1"/>
  <c r="F2835" i="2"/>
  <c r="G2835" i="2" s="1"/>
  <c r="L2652" i="2"/>
  <c r="J2378" i="2"/>
  <c r="O2378" i="2" s="1"/>
  <c r="F1816" i="2"/>
  <c r="G1816" i="2" s="1"/>
  <c r="N2465" i="2"/>
  <c r="P2465" i="2" s="1"/>
  <c r="F2817" i="2"/>
  <c r="H2420" i="2"/>
  <c r="I2420" i="2" s="1"/>
  <c r="J1869" i="2"/>
  <c r="O1869" i="2" s="1"/>
  <c r="M2766" i="2"/>
  <c r="H2702" i="2"/>
  <c r="I2702" i="2" s="1"/>
  <c r="M2651" i="2"/>
  <c r="M2597" i="2"/>
  <c r="H2553" i="2"/>
  <c r="I2553" i="2" s="1"/>
  <c r="H2540" i="2"/>
  <c r="I2540" i="2" s="1"/>
  <c r="M2489" i="2"/>
  <c r="H2445" i="2"/>
  <c r="I2445" i="2" s="1"/>
  <c r="H2432" i="2"/>
  <c r="I2432" i="2" s="1"/>
  <c r="H2559" i="2"/>
  <c r="I2559" i="2" s="1"/>
  <c r="M2535" i="2"/>
  <c r="N1716" i="2"/>
  <c r="Q1716" i="2" s="1"/>
  <c r="M1842" i="2"/>
  <c r="F2298" i="2"/>
  <c r="G2298" i="2" s="1"/>
  <c r="L1906" i="2"/>
  <c r="L1775" i="2"/>
  <c r="H1564" i="2"/>
  <c r="I1564" i="2" s="1"/>
  <c r="P1914" i="2"/>
  <c r="N1608" i="2"/>
  <c r="Q1608" i="2" s="1"/>
  <c r="J2848" i="2"/>
  <c r="O2848" i="2" s="1"/>
  <c r="J2664" i="2"/>
  <c r="O2664" i="2" s="1"/>
  <c r="H2430" i="2"/>
  <c r="I2430" i="2" s="1"/>
  <c r="L2913" i="2"/>
  <c r="F2883" i="2"/>
  <c r="G2883" i="2" s="1"/>
  <c r="J2726" i="2"/>
  <c r="O2726" i="2" s="1"/>
  <c r="J2357" i="2"/>
  <c r="O2357" i="2" s="1"/>
  <c r="H2751" i="2"/>
  <c r="I2751" i="2" s="1"/>
  <c r="J2600" i="2"/>
  <c r="O2600" i="2" s="1"/>
  <c r="N2384" i="2"/>
  <c r="P2384" i="2" s="1"/>
  <c r="H2177" i="2"/>
  <c r="I2177" i="2" s="1"/>
  <c r="M2786" i="2"/>
  <c r="H2739" i="2"/>
  <c r="I2739" i="2" s="1"/>
  <c r="M2675" i="2"/>
  <c r="H2641" i="2"/>
  <c r="I2641" i="2" s="1"/>
  <c r="F2622" i="2"/>
  <c r="G2622" i="2" s="1"/>
  <c r="F2571" i="2"/>
  <c r="G2571" i="2" s="1"/>
  <c r="L2517" i="2"/>
  <c r="L2470" i="2"/>
  <c r="M2425" i="2"/>
  <c r="L2406" i="2"/>
  <c r="H2326" i="2"/>
  <c r="I2326" i="2" s="1"/>
  <c r="M2160" i="2"/>
  <c r="J2127" i="2"/>
  <c r="O2127" i="2" s="1"/>
  <c r="N1964" i="2"/>
  <c r="P1964" i="2" s="1"/>
  <c r="M1997" i="2"/>
  <c r="L2093" i="2"/>
  <c r="H1996" i="2"/>
  <c r="I1996" i="2" s="1"/>
  <c r="L2207" i="2"/>
  <c r="J2275" i="2"/>
  <c r="O2275" i="2" s="1"/>
  <c r="L2041" i="2"/>
  <c r="H2019" i="2"/>
  <c r="L1960" i="2"/>
  <c r="N1777" i="2"/>
  <c r="P1777" i="2" s="1"/>
  <c r="J1410" i="2"/>
  <c r="O1410" i="2" s="1"/>
  <c r="J2922" i="2"/>
  <c r="O2922" i="2" s="1"/>
  <c r="H2843" i="2"/>
  <c r="I2843" i="2" s="1"/>
  <c r="H2768" i="2"/>
  <c r="I2768" i="2" s="1"/>
  <c r="L2412" i="2"/>
  <c r="M2752" i="2"/>
  <c r="M2187" i="2"/>
  <c r="N2840" i="2"/>
  <c r="M2684" i="2"/>
  <c r="F2725" i="2"/>
  <c r="G2725" i="2" s="1"/>
  <c r="H2775" i="2"/>
  <c r="I2775" i="2" s="1"/>
  <c r="H2793" i="2"/>
  <c r="I2793" i="2" s="1"/>
  <c r="J2138" i="2"/>
  <c r="O2138" i="2" s="1"/>
  <c r="M2522" i="2"/>
  <c r="M2387" i="2"/>
  <c r="F2199" i="2"/>
  <c r="G2199" i="2" s="1"/>
  <c r="J2328" i="2"/>
  <c r="O2328" i="2" s="1"/>
  <c r="H2070" i="2"/>
  <c r="I2070" i="2" s="1"/>
  <c r="F2190" i="2"/>
  <c r="G2190" i="2" s="1"/>
  <c r="J2105" i="2"/>
  <c r="O2105" i="2" s="1"/>
  <c r="J2191" i="2"/>
  <c r="O2191" i="2" s="1"/>
  <c r="F1843" i="2"/>
  <c r="G1843" i="2" s="1"/>
  <c r="J2020" i="2"/>
  <c r="O2020" i="2" s="1"/>
  <c r="F1836" i="2"/>
  <c r="G1836" i="2" s="1"/>
  <c r="F1726" i="2"/>
  <c r="G1726" i="2" s="1"/>
  <c r="H1646" i="2"/>
  <c r="I1646" i="2" s="1"/>
  <c r="L1858" i="2"/>
  <c r="F1768" i="2"/>
  <c r="G1768" i="2" s="1"/>
  <c r="H1538" i="2"/>
  <c r="I1538" i="2" s="1"/>
  <c r="H1471" i="2"/>
  <c r="I1471" i="2" s="1"/>
  <c r="M1434" i="2"/>
  <c r="M2273" i="2"/>
  <c r="H2340" i="2"/>
  <c r="I2340" i="2" s="1"/>
  <c r="N2891" i="2"/>
  <c r="H2723" i="2"/>
  <c r="I2723" i="2" s="1"/>
  <c r="H2511" i="2"/>
  <c r="I2511" i="2" s="1"/>
  <c r="M2536" i="2"/>
  <c r="M2904" i="2"/>
  <c r="H2806" i="2"/>
  <c r="I2806" i="2" s="1"/>
  <c r="L2721" i="2"/>
  <c r="L2650" i="2"/>
  <c r="M2722" i="2"/>
  <c r="F2504" i="2"/>
  <c r="M2236" i="2"/>
  <c r="H2633" i="2"/>
  <c r="I2633" i="2" s="1"/>
  <c r="F2317" i="2"/>
  <c r="G2317" i="2" s="1"/>
  <c r="M2424" i="2"/>
  <c r="M2091" i="2"/>
  <c r="H1800" i="2"/>
  <c r="I1800" i="2" s="1"/>
  <c r="M2213" i="2"/>
  <c r="J1793" i="2"/>
  <c r="O1793" i="2" s="1"/>
  <c r="J2009" i="2"/>
  <c r="O2009" i="2" s="1"/>
  <c r="F1825" i="2"/>
  <c r="G1825" i="2" s="1"/>
  <c r="F1875" i="2"/>
  <c r="G1875" i="2" s="1"/>
  <c r="M1840" i="2"/>
  <c r="M2714" i="2"/>
  <c r="F2666" i="2"/>
  <c r="G2666" i="2" s="1"/>
  <c r="M2814" i="2"/>
  <c r="L2049" i="2"/>
  <c r="N2455" i="2"/>
  <c r="P2455" i="2" s="1"/>
  <c r="H2781" i="2"/>
  <c r="I2781" i="2" s="1"/>
  <c r="F2303" i="2"/>
  <c r="G2303" i="2" s="1"/>
  <c r="N2703" i="2"/>
  <c r="P2703" i="2" s="1"/>
  <c r="H2388" i="2"/>
  <c r="I2388" i="2" s="1"/>
  <c r="M2295" i="2"/>
  <c r="F1897" i="2"/>
  <c r="G1897" i="2" s="1"/>
  <c r="J2414" i="2"/>
  <c r="O2414" i="2" s="1"/>
  <c r="H2262" i="2"/>
  <c r="I2262" i="2" s="1"/>
  <c r="M2596" i="2"/>
  <c r="L1935" i="2"/>
  <c r="L1976" i="2"/>
  <c r="L1880" i="2"/>
  <c r="M1982" i="2"/>
  <c r="H1884" i="2"/>
  <c r="I1884" i="2" s="1"/>
  <c r="L1848" i="2"/>
  <c r="J1706" i="2"/>
  <c r="O1706" i="2" s="1"/>
  <c r="N1713" i="2"/>
  <c r="P1713" i="2" s="1"/>
  <c r="M1390" i="2"/>
  <c r="N1138" i="2"/>
  <c r="P1138" i="2" s="1"/>
  <c r="H2527" i="2"/>
  <c r="N2877" i="2"/>
  <c r="L2591" i="2"/>
  <c r="J2246" i="2"/>
  <c r="O2246" i="2" s="1"/>
  <c r="M2608" i="2"/>
  <c r="L2698" i="2"/>
  <c r="M2687" i="2"/>
  <c r="Q2283" i="2"/>
  <c r="J2240" i="2"/>
  <c r="O2240" i="2" s="1"/>
  <c r="J2016" i="2"/>
  <c r="O2016" i="2" s="1"/>
  <c r="M2373" i="2"/>
  <c r="F1881" i="2"/>
  <c r="J2050" i="2"/>
  <c r="O2050" i="2" s="1"/>
  <c r="N2054" i="2"/>
  <c r="P2054" i="2" s="1"/>
  <c r="M2158" i="2"/>
  <c r="H1984" i="2"/>
  <c r="I1984" i="2" s="1"/>
  <c r="J1625" i="2"/>
  <c r="O1625" i="2" s="1"/>
  <c r="M1611" i="2"/>
  <c r="F1838" i="2"/>
  <c r="G1838" i="2" s="1"/>
  <c r="J1665" i="2"/>
  <c r="O1665" i="2" s="1"/>
  <c r="N1562" i="2"/>
  <c r="P1562" i="2" s="1"/>
  <c r="M1746" i="2"/>
  <c r="F1362" i="2"/>
  <c r="G1362" i="2" s="1"/>
  <c r="F1680" i="2"/>
  <c r="G1680" i="2" s="1"/>
  <c r="M1674" i="2"/>
  <c r="M1637" i="2"/>
  <c r="M1593" i="2"/>
  <c r="H1464" i="2"/>
  <c r="J1172" i="2"/>
  <c r="O1172" i="2" s="1"/>
  <c r="F1590" i="2"/>
  <c r="G1590" i="2" s="1"/>
  <c r="M2346" i="2"/>
  <c r="H2823" i="2"/>
  <c r="I2823" i="2" s="1"/>
  <c r="N2928" i="2"/>
  <c r="P2928" i="2" s="1"/>
  <c r="H2767" i="2"/>
  <c r="I2767" i="2" s="1"/>
  <c r="N2779" i="2"/>
  <c r="P2779" i="2" s="1"/>
  <c r="N2374" i="2"/>
  <c r="P2374" i="2" s="1"/>
  <c r="L2819" i="2"/>
  <c r="H2733" i="2"/>
  <c r="I2733" i="2" s="1"/>
  <c r="F2401" i="2"/>
  <c r="G2401" i="2" s="1"/>
  <c r="H2052" i="2"/>
  <c r="I2052" i="2" s="1"/>
  <c r="L2507" i="2"/>
  <c r="H2128" i="2"/>
  <c r="I2128" i="2" s="1"/>
  <c r="N2407" i="2"/>
  <c r="F2253" i="2"/>
  <c r="G2253" i="2" s="1"/>
  <c r="M2211" i="2"/>
  <c r="N2228" i="2"/>
  <c r="P2228" i="2" s="1"/>
  <c r="M1805" i="2"/>
  <c r="L1924" i="2"/>
  <c r="L2025" i="2"/>
  <c r="F2015" i="2"/>
  <c r="N1921" i="2"/>
  <c r="P1921" i="2" s="1"/>
  <c r="M1992" i="2"/>
  <c r="F1851" i="2"/>
  <c r="G1851" i="2" s="1"/>
  <c r="H1820" i="2"/>
  <c r="M1796" i="2"/>
  <c r="H1638" i="2"/>
  <c r="I1638" i="2" s="1"/>
  <c r="H1340" i="2"/>
  <c r="I1340" i="2" s="1"/>
  <c r="M2537" i="2"/>
  <c r="H2660" i="2"/>
  <c r="I2660" i="2" s="1"/>
  <c r="F2897" i="2"/>
  <c r="G2897" i="2" s="1"/>
  <c r="H2738" i="2"/>
  <c r="I2738" i="2" s="1"/>
  <c r="M2308" i="2"/>
  <c r="N2730" i="2"/>
  <c r="P2730" i="2" s="1"/>
  <c r="L2466" i="2"/>
  <c r="J2649" i="2"/>
  <c r="O2649" i="2" s="1"/>
  <c r="M2864" i="2"/>
  <c r="M2709" i="2"/>
  <c r="H2712" i="2"/>
  <c r="I2712" i="2" s="1"/>
  <c r="N2348" i="2"/>
  <c r="P2348" i="2" s="1"/>
  <c r="J2397" i="2"/>
  <c r="O2397" i="2" s="1"/>
  <c r="H2549" i="2"/>
  <c r="I2549" i="2" s="1"/>
  <c r="M2370" i="2"/>
  <c r="F2087" i="2"/>
  <c r="F1956" i="2"/>
  <c r="G1956" i="2" s="1"/>
  <c r="L2180" i="2"/>
  <c r="L1959" i="2"/>
  <c r="M2142" i="2"/>
  <c r="F2042" i="2"/>
  <c r="G2042" i="2" s="1"/>
  <c r="N1793" i="2"/>
  <c r="M1931" i="2"/>
  <c r="M1806" i="2"/>
  <c r="J1461" i="2"/>
  <c r="O1461" i="2" s="1"/>
  <c r="J2444" i="2"/>
  <c r="O2444" i="2" s="1"/>
  <c r="H1656" i="2"/>
  <c r="I1656" i="2" s="1"/>
  <c r="L1507" i="2"/>
  <c r="N1598" i="2"/>
  <c r="P1598" i="2" s="1"/>
  <c r="M1532" i="2"/>
  <c r="H1493" i="2"/>
  <c r="I1493" i="2" s="1"/>
  <c r="F1517" i="2"/>
  <c r="G1517" i="2" s="1"/>
  <c r="M1518" i="2"/>
  <c r="L1364" i="2"/>
  <c r="F1248" i="2"/>
  <c r="G1248" i="2" s="1"/>
  <c r="J1134" i="2"/>
  <c r="O1134" i="2" s="1"/>
  <c r="L1318" i="2"/>
  <c r="N1047" i="2"/>
  <c r="P1047" i="2" s="1"/>
  <c r="J1223" i="2"/>
  <c r="O1223" i="2" s="1"/>
  <c r="F1102" i="2"/>
  <c r="G1102" i="2" s="1"/>
  <c r="M956" i="2"/>
  <c r="M1096" i="2"/>
  <c r="N834" i="2"/>
  <c r="Q834" i="2" s="1"/>
  <c r="F953" i="2"/>
  <c r="G953" i="2" s="1"/>
  <c r="L965" i="2"/>
  <c r="J1571" i="2"/>
  <c r="O1571" i="2" s="1"/>
  <c r="H1799" i="2"/>
  <c r="I1799" i="2" s="1"/>
  <c r="F1174" i="2"/>
  <c r="G1174" i="2" s="1"/>
  <c r="M1285" i="2"/>
  <c r="M1749" i="2"/>
  <c r="M1698" i="2"/>
  <c r="M1617" i="2"/>
  <c r="H1554" i="2"/>
  <c r="M1407" i="2"/>
  <c r="M1429" i="2"/>
  <c r="J1393" i="2"/>
  <c r="O1393" i="2" s="1"/>
  <c r="M1242" i="2"/>
  <c r="H1320" i="2"/>
  <c r="I1320" i="2" s="1"/>
  <c r="J1178" i="2"/>
  <c r="O1178" i="2" s="1"/>
  <c r="N1304" i="2"/>
  <c r="P1304" i="2" s="1"/>
  <c r="F1109" i="2"/>
  <c r="G1109" i="2" s="1"/>
  <c r="M949" i="2"/>
  <c r="H1780" i="2"/>
  <c r="M1181" i="2"/>
  <c r="F1690" i="2"/>
  <c r="G1690" i="2" s="1"/>
  <c r="F1530" i="2"/>
  <c r="G1530" i="2" s="1"/>
  <c r="M1661" i="2"/>
  <c r="M1607" i="2"/>
  <c r="F1561" i="2"/>
  <c r="G1561" i="2" s="1"/>
  <c r="H1400" i="2"/>
  <c r="I1400" i="2" s="1"/>
  <c r="N1586" i="2"/>
  <c r="M1542" i="2"/>
  <c r="M1417" i="2"/>
  <c r="N1475" i="2"/>
  <c r="P1475" i="2" s="1"/>
  <c r="N1421" i="2"/>
  <c r="P1421" i="2" s="1"/>
  <c r="N1367" i="2"/>
  <c r="P1367" i="2" s="1"/>
  <c r="N1408" i="2"/>
  <c r="P1408" i="2" s="1"/>
  <c r="M1232" i="2"/>
  <c r="J1222" i="2"/>
  <c r="O1222" i="2" s="1"/>
  <c r="J1125" i="2"/>
  <c r="O1125" i="2" s="1"/>
  <c r="N935" i="2"/>
  <c r="P935" i="2" s="1"/>
  <c r="L1187" i="2"/>
  <c r="M996" i="2"/>
  <c r="L952" i="2"/>
  <c r="J2222" i="2"/>
  <c r="O2222" i="2" s="1"/>
  <c r="H1871" i="2"/>
  <c r="I1871" i="2" s="1"/>
  <c r="J1700" i="2"/>
  <c r="O1700" i="2" s="1"/>
  <c r="J1743" i="2"/>
  <c r="O1743" i="2" s="1"/>
  <c r="F1626" i="2"/>
  <c r="G1626" i="2" s="1"/>
  <c r="L1436" i="2"/>
  <c r="F1697" i="2"/>
  <c r="G1697" i="2" s="1"/>
  <c r="M1427" i="2"/>
  <c r="H1725" i="2"/>
  <c r="H1678" i="2"/>
  <c r="H1579" i="2"/>
  <c r="I1579" i="2" s="1"/>
  <c r="L1361" i="2"/>
  <c r="L1335" i="2"/>
  <c r="H1258" i="2"/>
  <c r="J1151" i="2"/>
  <c r="O1151" i="2" s="1"/>
  <c r="J1303" i="2"/>
  <c r="O1303" i="2" s="1"/>
  <c r="N1249" i="2"/>
  <c r="P1249" i="2" s="1"/>
  <c r="N1196" i="2"/>
  <c r="P1196" i="2" s="1"/>
  <c r="N1142" i="2"/>
  <c r="N1949" i="2"/>
  <c r="P1949" i="2" s="1"/>
  <c r="F1731" i="2"/>
  <c r="G1731" i="2" s="1"/>
  <c r="F1653" i="2"/>
  <c r="G1653" i="2" s="1"/>
  <c r="L1687" i="2"/>
  <c r="M1493" i="2"/>
  <c r="H1121" i="2"/>
  <c r="I1121" i="2" s="1"/>
  <c r="M1695" i="2"/>
  <c r="M1614" i="2"/>
  <c r="H1356" i="2"/>
  <c r="H1559" i="2"/>
  <c r="I1559" i="2" s="1"/>
  <c r="M1413" i="2"/>
  <c r="F1354" i="2"/>
  <c r="G1354" i="2" s="1"/>
  <c r="L1248" i="2"/>
  <c r="H1312" i="2"/>
  <c r="N1091" i="2"/>
  <c r="P1091" i="2" s="1"/>
  <c r="M1204" i="2"/>
  <c r="J841" i="2"/>
  <c r="O841" i="2" s="1"/>
  <c r="H1016" i="2"/>
  <c r="I1016" i="2" s="1"/>
  <c r="N837" i="2"/>
  <c r="M1042" i="2"/>
  <c r="F1017" i="2"/>
  <c r="L933" i="2"/>
  <c r="J858" i="2"/>
  <c r="O858" i="2" s="1"/>
  <c r="J2029" i="2"/>
  <c r="O2029" i="2" s="1"/>
  <c r="M1727" i="2"/>
  <c r="M1766" i="2"/>
  <c r="M1498" i="2"/>
  <c r="M1744" i="2"/>
  <c r="M1359" i="2"/>
  <c r="H1752" i="2"/>
  <c r="I1752" i="2" s="1"/>
  <c r="H1705" i="2"/>
  <c r="I1705" i="2" s="1"/>
  <c r="J1502" i="2"/>
  <c r="O1502" i="2" s="1"/>
  <c r="N1394" i="2"/>
  <c r="P1394" i="2" s="1"/>
  <c r="H1209" i="2"/>
  <c r="I1209" i="2" s="1"/>
  <c r="N1015" i="2"/>
  <c r="P1015" i="2" s="1"/>
  <c r="J1543" i="2"/>
  <c r="O1543" i="2" s="1"/>
  <c r="H1327" i="2"/>
  <c r="I1327" i="2" s="1"/>
  <c r="J1188" i="2"/>
  <c r="O1188" i="2" s="1"/>
  <c r="J1141" i="2"/>
  <c r="O1141" i="2" s="1"/>
  <c r="H1104" i="2"/>
  <c r="H1551" i="2"/>
  <c r="I1551" i="2" s="1"/>
  <c r="J1547" i="2"/>
  <c r="O1547" i="2" s="1"/>
  <c r="H1465" i="2"/>
  <c r="I1465" i="2" s="1"/>
  <c r="M1299" i="2"/>
  <c r="N1343" i="2"/>
  <c r="P1343" i="2" s="1"/>
  <c r="L1255" i="2"/>
  <c r="M1308" i="2"/>
  <c r="H1213" i="2"/>
  <c r="I1213" i="2" s="1"/>
  <c r="H1129" i="2"/>
  <c r="J861" i="2"/>
  <c r="O861" i="2" s="1"/>
  <c r="H1077" i="2"/>
  <c r="I1077" i="2" s="1"/>
  <c r="H1046" i="2"/>
  <c r="I1046" i="2" s="1"/>
  <c r="L1088" i="2"/>
  <c r="J994" i="2"/>
  <c r="O994" i="2" s="1"/>
  <c r="F850" i="2"/>
  <c r="G850" i="2" s="1"/>
  <c r="F927" i="2"/>
  <c r="L886" i="2"/>
  <c r="F836" i="2"/>
  <c r="G836" i="2" s="1"/>
  <c r="M799" i="2"/>
  <c r="H696" i="2"/>
  <c r="I696" i="2" s="1"/>
  <c r="H806" i="2"/>
  <c r="I806" i="2" s="1"/>
  <c r="H684" i="2"/>
  <c r="I684" i="2" s="1"/>
  <c r="H645" i="2"/>
  <c r="I645" i="2" s="1"/>
  <c r="M565" i="2"/>
  <c r="M637" i="2"/>
  <c r="J364" i="2"/>
  <c r="O364" i="2" s="1"/>
  <c r="M495" i="2"/>
  <c r="H526" i="2"/>
  <c r="I526" i="2" s="1"/>
  <c r="M543" i="2"/>
  <c r="H418" i="2"/>
  <c r="I418" i="2" s="1"/>
  <c r="M427" i="2"/>
  <c r="M360" i="2"/>
  <c r="M274" i="2"/>
  <c r="M337" i="2"/>
  <c r="M311" i="2"/>
  <c r="H222" i="2"/>
  <c r="I222" i="2" s="1"/>
  <c r="M89" i="2"/>
  <c r="M21" i="2"/>
  <c r="N25" i="2"/>
  <c r="P25" i="2" s="1"/>
  <c r="L304" i="2"/>
  <c r="N213" i="2"/>
  <c r="H148" i="2"/>
  <c r="I148" i="2" s="1"/>
  <c r="H1527" i="2"/>
  <c r="M1499" i="2"/>
  <c r="M1295" i="2"/>
  <c r="H1298" i="2"/>
  <c r="M1160" i="2"/>
  <c r="F1087" i="2"/>
  <c r="G1087" i="2" s="1"/>
  <c r="L913" i="2"/>
  <c r="N1011" i="2"/>
  <c r="P1011" i="2" s="1"/>
  <c r="L951" i="2"/>
  <c r="L920" i="2"/>
  <c r="P704" i="2"/>
  <c r="M912" i="2"/>
  <c r="L842" i="2"/>
  <c r="H797" i="2"/>
  <c r="I797" i="2" s="1"/>
  <c r="M814" i="2"/>
  <c r="N509" i="2"/>
  <c r="P509" i="2" s="1"/>
  <c r="J704" i="2"/>
  <c r="O704" i="2" s="1"/>
  <c r="H635" i="2"/>
  <c r="I635" i="2" s="1"/>
  <c r="F629" i="2"/>
  <c r="F587" i="2"/>
  <c r="G587" i="2" s="1"/>
  <c r="J503" i="2"/>
  <c r="O503" i="2" s="1"/>
  <c r="L429" i="2"/>
  <c r="F421" i="2"/>
  <c r="G421" i="2" s="1"/>
  <c r="M284" i="2"/>
  <c r="N333" i="2"/>
  <c r="H291" i="2"/>
  <c r="I291" i="2" s="1"/>
  <c r="H212" i="2"/>
  <c r="I212" i="2" s="1"/>
  <c r="J159" i="2"/>
  <c r="O159" i="2" s="1"/>
  <c r="F192" i="2"/>
  <c r="G192" i="2" s="1"/>
  <c r="H88" i="2"/>
  <c r="I88" i="2" s="1"/>
  <c r="F106" i="2"/>
  <c r="G106" i="2" s="1"/>
  <c r="N38" i="2"/>
  <c r="N43" i="2"/>
  <c r="P43" i="2" s="1"/>
  <c r="M339" i="2"/>
  <c r="L170" i="2"/>
  <c r="M129" i="2"/>
  <c r="J56" i="2"/>
  <c r="O56" i="2" s="1"/>
  <c r="J113" i="2"/>
  <c r="O113" i="2" s="1"/>
  <c r="N67" i="2"/>
  <c r="P67" i="2" s="1"/>
  <c r="J27" i="2"/>
  <c r="O27" i="2" s="1"/>
  <c r="M464" i="2"/>
  <c r="M322" i="2"/>
  <c r="J41" i="2"/>
  <c r="O41" i="2" s="1"/>
  <c r="M1352" i="2"/>
  <c r="H1435" i="2"/>
  <c r="I1435" i="2" s="1"/>
  <c r="M997" i="2"/>
  <c r="M1350" i="2"/>
  <c r="H1169" i="2"/>
  <c r="I1169" i="2" s="1"/>
  <c r="M1274" i="2"/>
  <c r="M1210" i="2"/>
  <c r="H1115" i="2"/>
  <c r="I1115" i="2" s="1"/>
  <c r="L980" i="2"/>
  <c r="M760" i="2"/>
  <c r="M662" i="2"/>
  <c r="H854" i="2"/>
  <c r="I854" i="2" s="1"/>
  <c r="F879" i="2"/>
  <c r="G879" i="2" s="1"/>
  <c r="L849" i="2"/>
  <c r="L817" i="2"/>
  <c r="H726" i="2"/>
  <c r="I726" i="2" s="1"/>
  <c r="M716" i="2"/>
  <c r="M770" i="2"/>
  <c r="N741" i="2"/>
  <c r="P741" i="2" s="1"/>
  <c r="L612" i="2"/>
  <c r="F463" i="2"/>
  <c r="G463" i="2" s="1"/>
  <c r="N349" i="2"/>
  <c r="P349" i="2" s="1"/>
  <c r="M455" i="2"/>
  <c r="M347" i="2"/>
  <c r="L247" i="2"/>
  <c r="M363" i="2"/>
  <c r="M146" i="2"/>
  <c r="L201" i="2"/>
  <c r="H195" i="2"/>
  <c r="I195" i="2" s="1"/>
  <c r="M126" i="2"/>
  <c r="J1416" i="2"/>
  <c r="O1416" i="2" s="1"/>
  <c r="M1520" i="2"/>
  <c r="M1516" i="2"/>
  <c r="H1482" i="2"/>
  <c r="N1411" i="2"/>
  <c r="H1275" i="2"/>
  <c r="I1275" i="2" s="1"/>
  <c r="M1127" i="2"/>
  <c r="H1257" i="2"/>
  <c r="I1257" i="2" s="1"/>
  <c r="M1083" i="2"/>
  <c r="M1086" i="2"/>
  <c r="F918" i="2"/>
  <c r="G918" i="2" s="1"/>
  <c r="F707" i="2"/>
  <c r="F1022" i="2"/>
  <c r="G1022" i="2" s="1"/>
  <c r="N1001" i="2"/>
  <c r="P1001" i="2" s="1"/>
  <c r="J967" i="2"/>
  <c r="O967" i="2" s="1"/>
  <c r="L941" i="2"/>
  <c r="H776" i="2"/>
  <c r="I776" i="2" s="1"/>
  <c r="M863" i="2"/>
  <c r="M830" i="2"/>
  <c r="J664" i="2"/>
  <c r="O664" i="2" s="1"/>
  <c r="M729" i="2"/>
  <c r="H615" i="2"/>
  <c r="I615" i="2" s="1"/>
  <c r="J758" i="2"/>
  <c r="O758" i="2" s="1"/>
  <c r="F683" i="2"/>
  <c r="G683" i="2" s="1"/>
  <c r="J438" i="2"/>
  <c r="O438" i="2" s="1"/>
  <c r="L628" i="2"/>
  <c r="M563" i="2"/>
  <c r="F446" i="2"/>
  <c r="G446" i="2" s="1"/>
  <c r="N441" i="2"/>
  <c r="N574" i="2"/>
  <c r="N513" i="2"/>
  <c r="M472" i="2"/>
  <c r="M434" i="2"/>
  <c r="M281" i="2"/>
  <c r="J1683" i="2"/>
  <c r="O1683" i="2" s="1"/>
  <c r="M1211" i="2"/>
  <c r="M1536" i="2"/>
  <c r="M1262" i="2"/>
  <c r="N1166" i="2"/>
  <c r="P1166" i="2" s="1"/>
  <c r="N1122" i="2"/>
  <c r="Q1122" i="2" s="1"/>
  <c r="N943" i="2"/>
  <c r="J1075" i="2"/>
  <c r="O1075" i="2" s="1"/>
  <c r="N746" i="2"/>
  <c r="P746" i="2" s="1"/>
  <c r="F869" i="2"/>
  <c r="G869" i="2" s="1"/>
  <c r="F641" i="2"/>
  <c r="G641" i="2" s="1"/>
  <c r="L759" i="2"/>
  <c r="H608" i="2"/>
  <c r="I608" i="2" s="1"/>
  <c r="M591" i="2"/>
  <c r="M611" i="2"/>
  <c r="N408" i="2"/>
  <c r="P408" i="2" s="1"/>
  <c r="M553" i="2"/>
  <c r="P474" i="2"/>
  <c r="H439" i="2"/>
  <c r="I439" i="2" s="1"/>
  <c r="H294" i="2"/>
  <c r="I294" i="2" s="1"/>
  <c r="N285" i="2"/>
  <c r="Q285" i="2" s="1"/>
  <c r="M250" i="2"/>
  <c r="M171" i="2"/>
  <c r="J110" i="2"/>
  <c r="O110" i="2" s="1"/>
  <c r="F33" i="2"/>
  <c r="G33" i="2" s="1"/>
  <c r="H570" i="2"/>
  <c r="I570" i="2" s="1"/>
  <c r="J377" i="2"/>
  <c r="O377" i="2" s="1"/>
  <c r="F437" i="2"/>
  <c r="M264" i="2"/>
  <c r="M160" i="2"/>
  <c r="J179" i="2"/>
  <c r="O179" i="2" s="1"/>
  <c r="H133" i="2"/>
  <c r="M69" i="2"/>
  <c r="F51" i="2"/>
  <c r="G51" i="2" s="1"/>
  <c r="H53" i="2"/>
  <c r="I53" i="2" s="1"/>
  <c r="F35" i="2"/>
  <c r="M83" i="2"/>
  <c r="H14" i="2"/>
  <c r="I14" i="2" s="1"/>
  <c r="M1660" i="2"/>
  <c r="H1470" i="2"/>
  <c r="M1382" i="2"/>
  <c r="H1442" i="2"/>
  <c r="H1311" i="2"/>
  <c r="I1311" i="2" s="1"/>
  <c r="H1412" i="2"/>
  <c r="I1412" i="2" s="1"/>
  <c r="M1301" i="2"/>
  <c r="N1203" i="2"/>
  <c r="Q1203" i="2" s="1"/>
  <c r="L1066" i="2"/>
  <c r="N1092" i="2"/>
  <c r="F1033" i="2"/>
  <c r="J1021" i="2"/>
  <c r="O1021" i="2" s="1"/>
  <c r="L923" i="2"/>
  <c r="H860" i="2"/>
  <c r="I860" i="2" s="1"/>
  <c r="M862" i="2"/>
  <c r="L832" i="2"/>
  <c r="F765" i="2"/>
  <c r="G765" i="2" s="1"/>
  <c r="H807" i="2"/>
  <c r="I807" i="2" s="1"/>
  <c r="M780" i="2"/>
  <c r="J771" i="2"/>
  <c r="O771" i="2" s="1"/>
  <c r="F705" i="2"/>
  <c r="G705" i="2" s="1"/>
  <c r="N736" i="2"/>
  <c r="P736" i="2" s="1"/>
  <c r="H623" i="2"/>
  <c r="I623" i="2" s="1"/>
  <c r="F399" i="2"/>
  <c r="G399" i="2" s="1"/>
  <c r="L345" i="2"/>
  <c r="M336" i="2"/>
  <c r="M173" i="2"/>
  <c r="L221" i="2"/>
  <c r="L193" i="2"/>
  <c r="L102" i="2"/>
  <c r="L107" i="2"/>
  <c r="H833" i="2"/>
  <c r="I833" i="2" s="1"/>
  <c r="H805" i="2"/>
  <c r="I805" i="2" s="1"/>
  <c r="H701" i="2"/>
  <c r="I701" i="2" s="1"/>
  <c r="L475" i="2"/>
  <c r="M528" i="2"/>
  <c r="J454" i="2"/>
  <c r="O454" i="2" s="1"/>
  <c r="L417" i="2"/>
  <c r="H204" i="2"/>
  <c r="I204" i="2" s="1"/>
  <c r="J205" i="2"/>
  <c r="O205" i="2" s="1"/>
  <c r="N134" i="2"/>
  <c r="H98" i="2"/>
  <c r="I98" i="2" s="1"/>
  <c r="F87" i="2"/>
  <c r="G87" i="2" s="1"/>
  <c r="J843" i="2"/>
  <c r="O843" i="2" s="1"/>
  <c r="M792" i="2"/>
  <c r="H646" i="2"/>
  <c r="I646" i="2" s="1"/>
  <c r="M426" i="2"/>
  <c r="H571" i="2"/>
  <c r="I571" i="2" s="1"/>
  <c r="J479" i="2"/>
  <c r="O479" i="2" s="1"/>
  <c r="H389" i="2"/>
  <c r="I389" i="2" s="1"/>
  <c r="H295" i="2"/>
  <c r="I295" i="2" s="1"/>
  <c r="M273" i="2"/>
  <c r="M177" i="2"/>
  <c r="J985" i="2"/>
  <c r="O985" i="2" s="1"/>
  <c r="N786" i="2"/>
  <c r="N735" i="2"/>
  <c r="H668" i="2"/>
  <c r="I668" i="2" s="1"/>
  <c r="M633" i="2"/>
  <c r="N552" i="2"/>
  <c r="M443" i="2"/>
  <c r="M224" i="2"/>
  <c r="J227" i="2"/>
  <c r="O227" i="2" s="1"/>
  <c r="M164" i="2"/>
  <c r="M135" i="2"/>
  <c r="H84" i="2"/>
  <c r="I84" i="2" s="1"/>
  <c r="M769" i="2"/>
  <c r="M278" i="2"/>
  <c r="M150" i="2"/>
  <c r="H815" i="2"/>
  <c r="I815" i="2" s="1"/>
  <c r="H896" i="2"/>
  <c r="I896" i="2" s="1"/>
  <c r="L681" i="2"/>
  <c r="H590" i="2"/>
  <c r="I590" i="2" s="1"/>
  <c r="M490" i="2"/>
  <c r="M409" i="2"/>
  <c r="M378" i="2"/>
  <c r="H279" i="2"/>
  <c r="I279" i="2" s="1"/>
  <c r="J258" i="2"/>
  <c r="O258" i="2" s="1"/>
  <c r="M196" i="2"/>
  <c r="H151" i="2"/>
  <c r="I151" i="2" s="1"/>
  <c r="H121" i="2"/>
  <c r="I121" i="2" s="1"/>
  <c r="M47" i="2"/>
  <c r="H108" i="2"/>
  <c r="I108" i="2" s="1"/>
  <c r="J30" i="2"/>
  <c r="O30" i="2" s="1"/>
  <c r="M720" i="2"/>
  <c r="M507" i="2"/>
  <c r="N395" i="2"/>
  <c r="P395" i="2" s="1"/>
  <c r="J211" i="2"/>
  <c r="O211" i="2" s="1"/>
  <c r="N39" i="2"/>
  <c r="P39" i="2" s="1"/>
  <c r="M673" i="2"/>
  <c r="J420" i="2"/>
  <c r="O420" i="2" s="1"/>
  <c r="M527" i="2"/>
  <c r="N467" i="2"/>
  <c r="P467" i="2" s="1"/>
  <c r="N335" i="2"/>
  <c r="P335" i="2" s="1"/>
  <c r="M341" i="2"/>
  <c r="H288" i="2"/>
  <c r="I288" i="2" s="1"/>
  <c r="H169" i="2"/>
  <c r="I169" i="2" s="1"/>
  <c r="M619" i="2"/>
  <c r="M483" i="2"/>
  <c r="J293" i="2"/>
  <c r="O293" i="2" s="1"/>
  <c r="N255" i="2"/>
  <c r="P255" i="2" s="1"/>
  <c r="M101" i="2"/>
  <c r="J2860" i="2"/>
  <c r="O2860" i="2" s="1"/>
  <c r="F2859" i="2"/>
  <c r="G2859" i="2" s="1"/>
  <c r="H1893" i="2"/>
  <c r="J2626" i="2"/>
  <c r="O2626" i="2" s="1"/>
  <c r="H2670" i="2"/>
  <c r="I2670" i="2" s="1"/>
  <c r="H2673" i="2"/>
  <c r="I2673" i="2" s="1"/>
  <c r="H2609" i="2"/>
  <c r="I2609" i="2" s="1"/>
  <c r="H2729" i="2"/>
  <c r="I2729" i="2" s="1"/>
  <c r="H2204" i="2"/>
  <c r="I2204" i="2" s="1"/>
  <c r="F2721" i="2"/>
  <c r="H2203" i="2"/>
  <c r="I2203" i="2" s="1"/>
  <c r="H2623" i="2"/>
  <c r="I2623" i="2" s="1"/>
  <c r="F2307" i="2"/>
  <c r="G2307" i="2" s="1"/>
  <c r="F2079" i="2"/>
  <c r="H2223" i="2"/>
  <c r="J1703" i="2"/>
  <c r="O1703" i="2" s="1"/>
  <c r="H2690" i="2"/>
  <c r="I2690" i="2" s="1"/>
  <c r="H2198" i="2"/>
  <c r="I2198" i="2" s="1"/>
  <c r="H2075" i="2"/>
  <c r="I2075" i="2" s="1"/>
  <c r="H2661" i="2"/>
  <c r="I2661" i="2" s="1"/>
  <c r="H2451" i="2"/>
  <c r="F1724" i="2"/>
  <c r="F1912" i="2"/>
  <c r="G1912" i="2" s="1"/>
  <c r="H1627" i="2"/>
  <c r="I1627" i="2" s="1"/>
  <c r="J2757" i="2"/>
  <c r="O2757" i="2" s="1"/>
  <c r="F2090" i="2"/>
  <c r="G2090" i="2" s="1"/>
  <c r="J1649" i="2"/>
  <c r="O1649" i="2" s="1"/>
  <c r="J1696" i="2"/>
  <c r="O1696" i="2" s="1"/>
  <c r="H2316" i="2"/>
  <c r="H2501" i="2"/>
  <c r="I2501" i="2" s="1"/>
  <c r="H1874" i="2"/>
  <c r="I1874" i="2" s="1"/>
  <c r="H2364" i="2"/>
  <c r="I2364" i="2" s="1"/>
  <c r="F1785" i="2"/>
  <c r="G1785" i="2" s="1"/>
  <c r="F1922" i="2"/>
  <c r="G1922" i="2" s="1"/>
  <c r="H2135" i="2"/>
  <c r="I2135" i="2" s="1"/>
  <c r="H2581" i="2"/>
  <c r="L2795" i="2"/>
  <c r="F2111" i="2"/>
  <c r="H1833" i="2"/>
  <c r="I1833" i="2" s="1"/>
  <c r="H1511" i="2"/>
  <c r="I1511" i="2" s="1"/>
  <c r="H1253" i="2"/>
  <c r="I1253" i="2" s="1"/>
  <c r="F1321" i="2"/>
  <c r="G1321" i="2" s="1"/>
  <c r="H1266" i="2"/>
  <c r="I1266" i="2" s="1"/>
  <c r="H1043" i="2"/>
  <c r="I1043" i="2" s="1"/>
  <c r="H1481" i="2"/>
  <c r="I1481" i="2" s="1"/>
  <c r="J878" i="2"/>
  <c r="O878" i="2" s="1"/>
  <c r="H1719" i="2"/>
  <c r="I1719" i="2" s="1"/>
  <c r="F1474" i="2"/>
  <c r="G1474" i="2" s="1"/>
  <c r="H1231" i="2"/>
  <c r="I1231" i="2" s="1"/>
  <c r="J999" i="2"/>
  <c r="O999" i="2" s="1"/>
  <c r="J1431" i="2"/>
  <c r="O1431" i="2" s="1"/>
  <c r="F1325" i="2"/>
  <c r="G1325" i="2" s="1"/>
  <c r="H821" i="2"/>
  <c r="I821" i="2" s="1"/>
  <c r="J1067" i="2"/>
  <c r="O1067" i="2" s="1"/>
  <c r="H1409" i="2"/>
  <c r="I1409" i="2" s="1"/>
  <c r="H1163" i="2"/>
  <c r="I1163" i="2" s="1"/>
  <c r="F903" i="2"/>
  <c r="F251" i="2"/>
  <c r="G251" i="2" s="1"/>
  <c r="H246" i="2"/>
  <c r="I246" i="2" s="1"/>
  <c r="H1218" i="2"/>
  <c r="I1218" i="2" s="1"/>
  <c r="H1170" i="2"/>
  <c r="H984" i="2"/>
  <c r="I984" i="2" s="1"/>
  <c r="H270" i="2"/>
  <c r="I270" i="2" s="1"/>
  <c r="H374" i="2"/>
  <c r="H452" i="2"/>
  <c r="I452" i="2" s="1"/>
  <c r="H1415" i="2"/>
  <c r="I1415" i="2" s="1"/>
  <c r="J1085" i="2"/>
  <c r="O1085" i="2" s="1"/>
  <c r="F233" i="2"/>
  <c r="G233" i="2" s="1"/>
  <c r="H1176" i="2"/>
  <c r="F979" i="2"/>
  <c r="G979" i="2" s="1"/>
  <c r="J778" i="2"/>
  <c r="O778" i="2" s="1"/>
  <c r="J536" i="2"/>
  <c r="O536" i="2" s="1"/>
  <c r="J574" i="2"/>
  <c r="O574" i="2" s="1"/>
  <c r="H393" i="2"/>
  <c r="I393" i="2" s="1"/>
  <c r="F1503" i="2"/>
  <c r="G1503" i="2" s="1"/>
  <c r="J1058" i="2"/>
  <c r="O1058" i="2" s="1"/>
  <c r="J530" i="2"/>
  <c r="O530" i="2" s="1"/>
  <c r="F157" i="2"/>
  <c r="G157" i="2" s="1"/>
  <c r="H371" i="2"/>
  <c r="H1419" i="2"/>
  <c r="I1419" i="2" s="1"/>
  <c r="J1004" i="2"/>
  <c r="O1004" i="2" s="1"/>
  <c r="F754" i="2"/>
  <c r="G754" i="2" s="1"/>
  <c r="J236" i="2"/>
  <c r="O236" i="2" s="1"/>
  <c r="F50" i="2"/>
  <c r="G50" i="2" s="1"/>
  <c r="H580" i="2"/>
  <c r="I580" i="2" s="1"/>
  <c r="H392" i="2"/>
  <c r="I392" i="2" s="1"/>
  <c r="H340" i="2"/>
  <c r="H131" i="2"/>
  <c r="I131" i="2" s="1"/>
  <c r="H593" i="2"/>
  <c r="I593" i="2" s="1"/>
  <c r="H77" i="2"/>
  <c r="I77" i="2" s="1"/>
  <c r="F520" i="2"/>
  <c r="H449" i="2"/>
  <c r="I449" i="2" s="1"/>
  <c r="H185" i="2"/>
  <c r="I185" i="2" s="1"/>
  <c r="H238" i="2"/>
  <c r="I238" i="2" s="1"/>
  <c r="H2744" i="2"/>
  <c r="F2839" i="2"/>
  <c r="G2839" i="2" s="1"/>
  <c r="H2419" i="2"/>
  <c r="I2419" i="2" s="1"/>
  <c r="H2513" i="2"/>
  <c r="I2513" i="2" s="1"/>
  <c r="H1947" i="2"/>
  <c r="J2838" i="2"/>
  <c r="O2838" i="2" s="1"/>
  <c r="M2474" i="2"/>
  <c r="J2492" i="2"/>
  <c r="O2492" i="2" s="1"/>
  <c r="F2907" i="2"/>
  <c r="G2907" i="2" s="1"/>
  <c r="L2859" i="2"/>
  <c r="F2829" i="2"/>
  <c r="G2829" i="2" s="1"/>
  <c r="H2808" i="2"/>
  <c r="I2808" i="2" s="1"/>
  <c r="J2339" i="2"/>
  <c r="O2339" i="2" s="1"/>
  <c r="F2689" i="2"/>
  <c r="J2117" i="2"/>
  <c r="O2117" i="2" s="1"/>
  <c r="H2783" i="2"/>
  <c r="I2783" i="2" s="1"/>
  <c r="M2732" i="2"/>
  <c r="H2685" i="2"/>
  <c r="I2685" i="2" s="1"/>
  <c r="H2631" i="2"/>
  <c r="M2580" i="2"/>
  <c r="M2567" i="2"/>
  <c r="H2523" i="2"/>
  <c r="I2523" i="2" s="1"/>
  <c r="M2472" i="2"/>
  <c r="M2459" i="2"/>
  <c r="H2415" i="2"/>
  <c r="F2399" i="2"/>
  <c r="G2399" i="2" s="1"/>
  <c r="M2354" i="2"/>
  <c r="J2001" i="2"/>
  <c r="O2001" i="2" s="1"/>
  <c r="F2036" i="2"/>
  <c r="G2036" i="2" s="1"/>
  <c r="M2156" i="2"/>
  <c r="H2136" i="2"/>
  <c r="I2136" i="2" s="1"/>
  <c r="M2027" i="2"/>
  <c r="M1893" i="2"/>
  <c r="J2895" i="2"/>
  <c r="O2895" i="2" s="1"/>
  <c r="J2841" i="2"/>
  <c r="O2841" i="2" s="1"/>
  <c r="H2662" i="2"/>
  <c r="I2662" i="2" s="1"/>
  <c r="F2879" i="2"/>
  <c r="G2879" i="2" s="1"/>
  <c r="Q2760" i="2"/>
  <c r="J2381" i="2"/>
  <c r="O2381" i="2" s="1"/>
  <c r="J2502" i="2"/>
  <c r="O2502" i="2" s="1"/>
  <c r="H2446" i="2"/>
  <c r="I2446" i="2" s="1"/>
  <c r="J2680" i="2"/>
  <c r="O2680" i="2" s="1"/>
  <c r="J2361" i="2"/>
  <c r="O2361" i="2" s="1"/>
  <c r="J2088" i="2"/>
  <c r="O2088" i="2" s="1"/>
  <c r="H2668" i="2"/>
  <c r="I2668" i="2" s="1"/>
  <c r="L2605" i="2"/>
  <c r="M2560" i="2"/>
  <c r="F2490" i="2"/>
  <c r="G2490" i="2" s="1"/>
  <c r="F2443" i="2"/>
  <c r="G2443" i="2" s="1"/>
  <c r="J2302" i="2"/>
  <c r="O2302" i="2" s="1"/>
  <c r="J1861" i="2"/>
  <c r="O1861" i="2" s="1"/>
  <c r="H2454" i="2"/>
  <c r="I2454" i="2" s="1"/>
  <c r="J2352" i="2"/>
  <c r="O2352" i="2" s="1"/>
  <c r="F2173" i="2"/>
  <c r="G2173" i="2" s="1"/>
  <c r="F2039" i="2"/>
  <c r="G2039" i="2" s="1"/>
  <c r="L2288" i="2"/>
  <c r="M1942" i="2"/>
  <c r="F1863" i="2"/>
  <c r="G1863" i="2" s="1"/>
  <c r="J2865" i="2"/>
  <c r="O2865" i="2" s="1"/>
  <c r="N2735" i="2"/>
  <c r="P2735" i="2" s="1"/>
  <c r="N2882" i="2"/>
  <c r="P2882" i="2" s="1"/>
  <c r="F2828" i="2"/>
  <c r="G2828" i="2" s="1"/>
  <c r="H2803" i="2"/>
  <c r="I2803" i="2" s="1"/>
  <c r="J2772" i="2"/>
  <c r="O2772" i="2" s="1"/>
  <c r="J2788" i="2"/>
  <c r="O2788" i="2" s="1"/>
  <c r="N2349" i="2"/>
  <c r="P2349" i="2" s="1"/>
  <c r="M2609" i="2"/>
  <c r="F2524" i="2"/>
  <c r="G2524" i="2" s="1"/>
  <c r="J1916" i="2"/>
  <c r="O1916" i="2" s="1"/>
  <c r="F2588" i="2"/>
  <c r="G2588" i="2" s="1"/>
  <c r="F2480" i="2"/>
  <c r="F2423" i="2"/>
  <c r="G2423" i="2" s="1"/>
  <c r="F2393" i="2"/>
  <c r="G2393" i="2" s="1"/>
  <c r="M2336" i="2"/>
  <c r="M2204" i="2"/>
  <c r="N2082" i="2"/>
  <c r="P2082" i="2" s="1"/>
  <c r="J1977" i="2"/>
  <c r="O1977" i="2" s="1"/>
  <c r="H1770" i="2"/>
  <c r="I1770" i="2" s="1"/>
  <c r="M1835" i="2"/>
  <c r="N2078" i="2"/>
  <c r="P2078" i="2" s="1"/>
  <c r="F2200" i="2"/>
  <c r="G2200" i="2" s="1"/>
  <c r="H2028" i="2"/>
  <c r="I2028" i="2" s="1"/>
  <c r="M1896" i="2"/>
  <c r="H1980" i="2"/>
  <c r="F1885" i="2"/>
  <c r="G1885" i="2" s="1"/>
  <c r="J1784" i="2"/>
  <c r="O1784" i="2" s="1"/>
  <c r="N2761" i="2"/>
  <c r="P2761" i="2" s="1"/>
  <c r="P2802" i="2"/>
  <c r="F2765" i="2"/>
  <c r="G2765" i="2" s="1"/>
  <c r="L2876" i="2"/>
  <c r="P2736" i="2"/>
  <c r="Q2736" i="2"/>
  <c r="F2482" i="2"/>
  <c r="G2482" i="2" s="1"/>
  <c r="F2375" i="2"/>
  <c r="G2375" i="2" s="1"/>
  <c r="F2878" i="2"/>
  <c r="G2878" i="2" s="1"/>
  <c r="F2591" i="2"/>
  <c r="G2591" i="2" s="1"/>
  <c r="F2509" i="2"/>
  <c r="G2509" i="2" s="1"/>
  <c r="F2698" i="2"/>
  <c r="G2698" i="2" s="1"/>
  <c r="F2483" i="2"/>
  <c r="G2483" i="2" s="1"/>
  <c r="M2203" i="2"/>
  <c r="H2597" i="2"/>
  <c r="I2597" i="2" s="1"/>
  <c r="M2550" i="2"/>
  <c r="H2489" i="2"/>
  <c r="I2489" i="2" s="1"/>
  <c r="M2442" i="2"/>
  <c r="L2372" i="2"/>
  <c r="H2542" i="2"/>
  <c r="I2542" i="2" s="1"/>
  <c r="H2535" i="2"/>
  <c r="I2535" i="2" s="1"/>
  <c r="L2307" i="2"/>
  <c r="J2171" i="2"/>
  <c r="O2171" i="2" s="1"/>
  <c r="J1716" i="2"/>
  <c r="O1716" i="2" s="1"/>
  <c r="F2119" i="2"/>
  <c r="G2119" i="2" s="1"/>
  <c r="H1842" i="2"/>
  <c r="I1842" i="2" s="1"/>
  <c r="M1937" i="2"/>
  <c r="N1757" i="2"/>
  <c r="P1757" i="2" s="1"/>
  <c r="J1608" i="2"/>
  <c r="O1608" i="2" s="1"/>
  <c r="N1703" i="2"/>
  <c r="P1703" i="2" s="1"/>
  <c r="N2909" i="2"/>
  <c r="P2909" i="2" s="1"/>
  <c r="M2690" i="2"/>
  <c r="F2913" i="2"/>
  <c r="G2913" i="2" s="1"/>
  <c r="P2279" i="2"/>
  <c r="H2731" i="2"/>
  <c r="I2731" i="2" s="1"/>
  <c r="M2061" i="2"/>
  <c r="L2671" i="2"/>
  <c r="M2133" i="2"/>
  <c r="H2786" i="2"/>
  <c r="L2632" i="2"/>
  <c r="M2587" i="2"/>
  <c r="L2568" i="2"/>
  <c r="F2517" i="2"/>
  <c r="G2517" i="2" s="1"/>
  <c r="F2470" i="2"/>
  <c r="G2470" i="2" s="1"/>
  <c r="H2425" i="2"/>
  <c r="I2425" i="2" s="1"/>
  <c r="F2406" i="2"/>
  <c r="G2406" i="2" s="1"/>
  <c r="H2160" i="2"/>
  <c r="I2160" i="2" s="1"/>
  <c r="F2037" i="2"/>
  <c r="J1910" i="2"/>
  <c r="O1910" i="2" s="1"/>
  <c r="F2056" i="2"/>
  <c r="G2056" i="2" s="1"/>
  <c r="F2093" i="2"/>
  <c r="G2093" i="2" s="1"/>
  <c r="F2207" i="2"/>
  <c r="G2207" i="2" s="1"/>
  <c r="H2142" i="2"/>
  <c r="I2142" i="2" s="1"/>
  <c r="Q2013" i="2"/>
  <c r="F1998" i="2"/>
  <c r="G1998" i="2" s="1"/>
  <c r="F1933" i="2"/>
  <c r="G1933" i="2" s="1"/>
  <c r="J1777" i="2"/>
  <c r="O1777" i="2" s="1"/>
  <c r="N2745" i="2"/>
  <c r="P2745" i="2" s="1"/>
  <c r="H2896" i="2"/>
  <c r="I2896" i="2" s="1"/>
  <c r="F2866" i="2"/>
  <c r="G2866" i="2" s="1"/>
  <c r="H2520" i="2"/>
  <c r="I2520" i="2" s="1"/>
  <c r="F2412" i="2"/>
  <c r="G2412" i="2" s="1"/>
  <c r="H2752" i="2"/>
  <c r="I2752" i="2" s="1"/>
  <c r="H2187" i="2"/>
  <c r="I2187" i="2" s="1"/>
  <c r="J2840" i="2"/>
  <c r="O2840" i="2" s="1"/>
  <c r="M2429" i="2"/>
  <c r="J2590" i="2"/>
  <c r="O2590" i="2" s="1"/>
  <c r="F2301" i="2"/>
  <c r="G2301" i="2" s="1"/>
  <c r="M2661" i="2"/>
  <c r="H2073" i="2"/>
  <c r="I2073" i="2" s="1"/>
  <c r="H2630" i="2"/>
  <c r="I2630" i="2" s="1"/>
  <c r="M2280" i="2"/>
  <c r="M2300" i="2"/>
  <c r="N2218" i="2"/>
  <c r="P2218" i="2" s="1"/>
  <c r="N2159" i="2"/>
  <c r="P2159" i="2" s="1"/>
  <c r="F1944" i="2"/>
  <c r="P1443" i="2"/>
  <c r="M1850" i="2"/>
  <c r="M1682" i="2"/>
  <c r="M1627" i="2"/>
  <c r="H1537" i="2"/>
  <c r="I1537" i="2" s="1"/>
  <c r="H1383" i="2"/>
  <c r="I1383" i="2" s="1"/>
  <c r="M2108" i="2"/>
  <c r="N2830" i="2"/>
  <c r="F2669" i="2"/>
  <c r="G2669" i="2" s="1"/>
  <c r="H2536" i="2"/>
  <c r="I2536" i="2" s="1"/>
  <c r="L2765" i="2"/>
  <c r="F2704" i="2"/>
  <c r="G2704" i="2" s="1"/>
  <c r="L2162" i="2"/>
  <c r="L2558" i="2"/>
  <c r="H2236" i="2"/>
  <c r="I2236" i="2" s="1"/>
  <c r="N2525" i="2"/>
  <c r="H2091" i="2"/>
  <c r="I2091" i="2" s="1"/>
  <c r="H1957" i="2"/>
  <c r="I1957" i="2" s="1"/>
  <c r="M2132" i="2"/>
  <c r="F1987" i="2"/>
  <c r="G1987" i="2" s="1"/>
  <c r="N1649" i="2"/>
  <c r="P1649" i="2" s="1"/>
  <c r="N1696" i="2"/>
  <c r="P1696" i="2" s="1"/>
  <c r="M2320" i="2"/>
  <c r="H2714" i="2"/>
  <c r="I2714" i="2" s="1"/>
  <c r="F2880" i="2"/>
  <c r="G2880" i="2" s="1"/>
  <c r="H2814" i="2"/>
  <c r="I2814" i="2" s="1"/>
  <c r="F2049" i="2"/>
  <c r="G2049" i="2" s="1"/>
  <c r="J2455" i="2"/>
  <c r="O2455" i="2" s="1"/>
  <c r="L2747" i="2"/>
  <c r="J2790" i="2"/>
  <c r="O2790" i="2" s="1"/>
  <c r="L2657" i="2"/>
  <c r="H2058" i="2"/>
  <c r="I2058" i="2" s="1"/>
  <c r="Q2376" i="2"/>
  <c r="N2250" i="2"/>
  <c r="P2250" i="2" s="1"/>
  <c r="N2616" i="2"/>
  <c r="L2351" i="2"/>
  <c r="F2579" i="2"/>
  <c r="G2579" i="2" s="1"/>
  <c r="M2434" i="2"/>
  <c r="F1935" i="2"/>
  <c r="G1935" i="2" s="1"/>
  <c r="F2059" i="2"/>
  <c r="G2059" i="2" s="1"/>
  <c r="H1938" i="2"/>
  <c r="I1938" i="2" s="1"/>
  <c r="H1948" i="2"/>
  <c r="I1948" i="2" s="1"/>
  <c r="F1737" i="2"/>
  <c r="G1737" i="2" s="1"/>
  <c r="N1642" i="2"/>
  <c r="J1713" i="2"/>
  <c r="O1713" i="2" s="1"/>
  <c r="H1390" i="2"/>
  <c r="I1390" i="2" s="1"/>
  <c r="F2402" i="2"/>
  <c r="G2402" i="2" s="1"/>
  <c r="J2202" i="2"/>
  <c r="O2202" i="2" s="1"/>
  <c r="J2847" i="2"/>
  <c r="O2847" i="2" s="1"/>
  <c r="F2699" i="2"/>
  <c r="G2699" i="2" s="1"/>
  <c r="H2608" i="2"/>
  <c r="I2608" i="2" s="1"/>
  <c r="M2501" i="2"/>
  <c r="H2763" i="2"/>
  <c r="I2763" i="2" s="1"/>
  <c r="F2283" i="2"/>
  <c r="G2283" i="2" s="1"/>
  <c r="H2603" i="2"/>
  <c r="M2192" i="2"/>
  <c r="N2461" i="2"/>
  <c r="H2196" i="2"/>
  <c r="I2196" i="2" s="1"/>
  <c r="J2054" i="2"/>
  <c r="O2054" i="2" s="1"/>
  <c r="H2072" i="2"/>
  <c r="I2072" i="2" s="1"/>
  <c r="M1866" i="2"/>
  <c r="F1853" i="2"/>
  <c r="G1853" i="2" s="1"/>
  <c r="H1611" i="2"/>
  <c r="I1611" i="2" s="1"/>
  <c r="J1562" i="2"/>
  <c r="O1562" i="2" s="1"/>
  <c r="H1746" i="2"/>
  <c r="I1746" i="2" s="1"/>
  <c r="M1601" i="2"/>
  <c r="F1650" i="2"/>
  <c r="G1650" i="2" s="1"/>
  <c r="M1488" i="2"/>
  <c r="F1728" i="2"/>
  <c r="G1728" i="2" s="1"/>
  <c r="H1674" i="2"/>
  <c r="I1674" i="2" s="1"/>
  <c r="H1637" i="2"/>
  <c r="I1637" i="2" s="1"/>
  <c r="H2778" i="2"/>
  <c r="I2778" i="2" s="1"/>
  <c r="H2905" i="2"/>
  <c r="I2905" i="2" s="1"/>
  <c r="J2779" i="2"/>
  <c r="O2779" i="2" s="1"/>
  <c r="F2819" i="2"/>
  <c r="G2819" i="2" s="1"/>
  <c r="H2697" i="2"/>
  <c r="I2697" i="2" s="1"/>
  <c r="F2507" i="2"/>
  <c r="G2507" i="2" s="1"/>
  <c r="J2407" i="2"/>
  <c r="O2407" i="2" s="1"/>
  <c r="M2576" i="2"/>
  <c r="J2229" i="2"/>
  <c r="O2229" i="2" s="1"/>
  <c r="L2003" i="2"/>
  <c r="F2097" i="2"/>
  <c r="G2097" i="2" s="1"/>
  <c r="J2228" i="2"/>
  <c r="O2228" i="2" s="1"/>
  <c r="H1805" i="2"/>
  <c r="H2185" i="2"/>
  <c r="I2185" i="2" s="1"/>
  <c r="F1924" i="2"/>
  <c r="G1924" i="2" s="1"/>
  <c r="L1978" i="2"/>
  <c r="J1921" i="2"/>
  <c r="O1921" i="2" s="1"/>
  <c r="F1841" i="2"/>
  <c r="G1841" i="2" s="1"/>
  <c r="M1941" i="2"/>
  <c r="F1878" i="2"/>
  <c r="G1878" i="2" s="1"/>
  <c r="F1778" i="2"/>
  <c r="M2135" i="2"/>
  <c r="J2304" i="2"/>
  <c r="O2304" i="2" s="1"/>
  <c r="M2581" i="2"/>
  <c r="L1816" i="2"/>
  <c r="J2730" i="2"/>
  <c r="O2730" i="2" s="1"/>
  <c r="F2466" i="2"/>
  <c r="G2466" i="2" s="1"/>
  <c r="H2709" i="2"/>
  <c r="I2709" i="2" s="1"/>
  <c r="J2348" i="2"/>
  <c r="O2348" i="2" s="1"/>
  <c r="N2067" i="2"/>
  <c r="Q2067" i="2" s="1"/>
  <c r="M2209" i="2"/>
  <c r="N2352" i="2"/>
  <c r="P2352" i="2" s="1"/>
  <c r="N2315" i="2"/>
  <c r="P2315" i="2" s="1"/>
  <c r="F2180" i="2"/>
  <c r="G2180" i="2" s="1"/>
  <c r="M1898" i="2"/>
  <c r="F1707" i="2"/>
  <c r="M2115" i="2"/>
  <c r="F2040" i="2"/>
  <c r="G2040" i="2" s="1"/>
  <c r="L1841" i="2"/>
  <c r="M1762" i="2"/>
  <c r="H1769" i="2"/>
  <c r="I1769" i="2" s="1"/>
  <c r="F1507" i="2"/>
  <c r="J1598" i="2"/>
  <c r="O1598" i="2" s="1"/>
  <c r="H1532" i="2"/>
  <c r="I1532" i="2" s="1"/>
  <c r="F1620" i="2"/>
  <c r="G1620" i="2" s="1"/>
  <c r="M1552" i="2"/>
  <c r="H1490" i="2"/>
  <c r="I1490" i="2" s="1"/>
  <c r="F1587" i="2"/>
  <c r="G1587" i="2" s="1"/>
  <c r="M1685" i="2"/>
  <c r="M1511" i="2"/>
  <c r="H1518" i="2"/>
  <c r="I1518" i="2" s="1"/>
  <c r="F1344" i="2"/>
  <c r="M1202" i="2"/>
  <c r="J1425" i="2"/>
  <c r="O1425" i="2" s="1"/>
  <c r="M1253" i="2"/>
  <c r="N934" i="2"/>
  <c r="P934" i="2" s="1"/>
  <c r="J1123" i="2"/>
  <c r="O1123" i="2" s="1"/>
  <c r="H956" i="2"/>
  <c r="I956" i="2" s="1"/>
  <c r="H1096" i="2"/>
  <c r="I1096" i="2" s="1"/>
  <c r="J834" i="2"/>
  <c r="O834" i="2" s="1"/>
  <c r="H1965" i="2"/>
  <c r="I1965" i="2" s="1"/>
  <c r="J1525" i="2"/>
  <c r="O1525" i="2" s="1"/>
  <c r="H1256" i="2"/>
  <c r="I1256" i="2" s="1"/>
  <c r="F1691" i="2"/>
  <c r="H1285" i="2"/>
  <c r="H1749" i="2"/>
  <c r="I1749" i="2" s="1"/>
  <c r="H1698" i="2"/>
  <c r="I1698" i="2" s="1"/>
  <c r="H1617" i="2"/>
  <c r="I1617" i="2" s="1"/>
  <c r="H1407" i="2"/>
  <c r="H1429" i="2"/>
  <c r="I1429" i="2" s="1"/>
  <c r="N1489" i="2"/>
  <c r="P1489" i="2" s="1"/>
  <c r="M1266" i="2"/>
  <c r="J1304" i="2"/>
  <c r="O1304" i="2" s="1"/>
  <c r="N908" i="2"/>
  <c r="P908" i="2" s="1"/>
  <c r="H949" i="2"/>
  <c r="I949" i="2" s="1"/>
  <c r="N1758" i="2"/>
  <c r="P1758" i="2" s="1"/>
  <c r="L1473" i="2"/>
  <c r="F1704" i="2"/>
  <c r="H1181" i="2"/>
  <c r="J1515" i="2"/>
  <c r="O1515" i="2" s="1"/>
  <c r="H1661" i="2"/>
  <c r="I1661" i="2" s="1"/>
  <c r="H1607" i="2"/>
  <c r="I1607" i="2" s="1"/>
  <c r="H1334" i="2"/>
  <c r="I1334" i="2" s="1"/>
  <c r="H1542" i="2"/>
  <c r="I1542" i="2" s="1"/>
  <c r="M1481" i="2"/>
  <c r="H1417" i="2"/>
  <c r="I1417" i="2" s="1"/>
  <c r="J1475" i="2"/>
  <c r="O1475" i="2" s="1"/>
  <c r="J1421" i="2"/>
  <c r="O1421" i="2" s="1"/>
  <c r="J1367" i="2"/>
  <c r="O1367" i="2" s="1"/>
  <c r="H1310" i="2"/>
  <c r="I1310" i="2" s="1"/>
  <c r="M753" i="2"/>
  <c r="H1232" i="2"/>
  <c r="F1095" i="2"/>
  <c r="G1095" i="2" s="1"/>
  <c r="N1168" i="2"/>
  <c r="P1168" i="2" s="1"/>
  <c r="J935" i="2"/>
  <c r="O935" i="2" s="1"/>
  <c r="H996" i="2"/>
  <c r="I996" i="2" s="1"/>
  <c r="F1007" i="2"/>
  <c r="G1007" i="2" s="1"/>
  <c r="N878" i="2"/>
  <c r="P878" i="2" s="1"/>
  <c r="H1572" i="2"/>
  <c r="I1572" i="2" s="1"/>
  <c r="M1719" i="2"/>
  <c r="M1651" i="2"/>
  <c r="M1597" i="2"/>
  <c r="M1510" i="2"/>
  <c r="N1512" i="2"/>
  <c r="F1347" i="2"/>
  <c r="G1347" i="2" s="1"/>
  <c r="M1177" i="2"/>
  <c r="M1231" i="2"/>
  <c r="F1335" i="2"/>
  <c r="G1335" i="2" s="1"/>
  <c r="J1249" i="2"/>
  <c r="O1249" i="2" s="1"/>
  <c r="J1196" i="2"/>
  <c r="O1196" i="2" s="1"/>
  <c r="J1142" i="2"/>
  <c r="O1142" i="2" s="1"/>
  <c r="J1013" i="2"/>
  <c r="O1013" i="2" s="1"/>
  <c r="J1949" i="2"/>
  <c r="O1949" i="2" s="1"/>
  <c r="N1814" i="2"/>
  <c r="P1814" i="2" s="1"/>
  <c r="L1487" i="2"/>
  <c r="F1623" i="2"/>
  <c r="H1353" i="2"/>
  <c r="I1353" i="2" s="1"/>
  <c r="H1695" i="2"/>
  <c r="I1695" i="2" s="1"/>
  <c r="H1614" i="2"/>
  <c r="H1413" i="2"/>
  <c r="I1413" i="2" s="1"/>
  <c r="N1431" i="2"/>
  <c r="P1431" i="2" s="1"/>
  <c r="N1523" i="2"/>
  <c r="P1523" i="2" s="1"/>
  <c r="H1204" i="2"/>
  <c r="I1204" i="2" s="1"/>
  <c r="N1277" i="2"/>
  <c r="P1277" i="2" s="1"/>
  <c r="M983" i="2"/>
  <c r="J1146" i="2"/>
  <c r="O1146" i="2" s="1"/>
  <c r="M1064" i="2"/>
  <c r="F933" i="2"/>
  <c r="G933" i="2" s="1"/>
  <c r="M821" i="2"/>
  <c r="N2006" i="2"/>
  <c r="P2006" i="2" s="1"/>
  <c r="H1727" i="2"/>
  <c r="I1727" i="2" s="1"/>
  <c r="M1710" i="2"/>
  <c r="H1662" i="2"/>
  <c r="I1662" i="2" s="1"/>
  <c r="H1498" i="2"/>
  <c r="I1498" i="2" s="1"/>
  <c r="H1744" i="2"/>
  <c r="I1744" i="2" s="1"/>
  <c r="M1490" i="2"/>
  <c r="J1273" i="2"/>
  <c r="O1273" i="2" s="1"/>
  <c r="M1440" i="2"/>
  <c r="H1359" i="2"/>
  <c r="I1359" i="2" s="1"/>
  <c r="M1739" i="2"/>
  <c r="M1548" i="2"/>
  <c r="J1394" i="2"/>
  <c r="O1394" i="2" s="1"/>
  <c r="F1319" i="2"/>
  <c r="G1319" i="2" s="1"/>
  <c r="L1449" i="2"/>
  <c r="J1452" i="2"/>
  <c r="O1452" i="2" s="1"/>
  <c r="M1566" i="2"/>
  <c r="M1409" i="2"/>
  <c r="N1582" i="2"/>
  <c r="P1582" i="2" s="1"/>
  <c r="M1426" i="2"/>
  <c r="H1438" i="2"/>
  <c r="H1191" i="2"/>
  <c r="H1299" i="2"/>
  <c r="I1299" i="2" s="1"/>
  <c r="J1343" i="2"/>
  <c r="O1343" i="2" s="1"/>
  <c r="H1167" i="2"/>
  <c r="I1167" i="2" s="1"/>
  <c r="H1264" i="2"/>
  <c r="N1068" i="2"/>
  <c r="Q1068" i="2" s="1"/>
  <c r="F975" i="2"/>
  <c r="G975" i="2" s="1"/>
  <c r="M783" i="2"/>
  <c r="F898" i="2"/>
  <c r="G898" i="2" s="1"/>
  <c r="F917" i="2"/>
  <c r="G917" i="2" s="1"/>
  <c r="M642" i="2"/>
  <c r="F752" i="2"/>
  <c r="G752" i="2" s="1"/>
  <c r="H565" i="2"/>
  <c r="H637" i="2"/>
  <c r="I637" i="2" s="1"/>
  <c r="H495" i="2"/>
  <c r="I495" i="2" s="1"/>
  <c r="H543" i="2"/>
  <c r="I543" i="2" s="1"/>
  <c r="H427" i="2"/>
  <c r="I427" i="2" s="1"/>
  <c r="H360" i="2"/>
  <c r="I360" i="2" s="1"/>
  <c r="H274" i="2"/>
  <c r="I274" i="2" s="1"/>
  <c r="H337" i="2"/>
  <c r="H311" i="2"/>
  <c r="I311" i="2" s="1"/>
  <c r="M259" i="2"/>
  <c r="M161" i="2"/>
  <c r="L141" i="2"/>
  <c r="N79" i="2"/>
  <c r="P79" i="2" s="1"/>
  <c r="H89" i="2"/>
  <c r="I89" i="2" s="1"/>
  <c r="H21" i="2"/>
  <c r="I21" i="2" s="1"/>
  <c r="M17" i="2"/>
  <c r="M246" i="2"/>
  <c r="J213" i="2"/>
  <c r="O213" i="2" s="1"/>
  <c r="J119" i="2"/>
  <c r="O119" i="2" s="1"/>
  <c r="N1389" i="2"/>
  <c r="P1389" i="2" s="1"/>
  <c r="H1381" i="2"/>
  <c r="I1381" i="2" s="1"/>
  <c r="H1295" i="2"/>
  <c r="H1160" i="2"/>
  <c r="I1160" i="2" s="1"/>
  <c r="F998" i="2"/>
  <c r="G998" i="2" s="1"/>
  <c r="F992" i="2"/>
  <c r="G992" i="2" s="1"/>
  <c r="J1011" i="2"/>
  <c r="O1011" i="2" s="1"/>
  <c r="F968" i="2"/>
  <c r="N947" i="2"/>
  <c r="P947" i="2" s="1"/>
  <c r="F914" i="2"/>
  <c r="M750" i="2"/>
  <c r="F779" i="2"/>
  <c r="M581" i="2"/>
  <c r="P567" i="2"/>
  <c r="Q567" i="2"/>
  <c r="M384" i="2"/>
  <c r="H493" i="2"/>
  <c r="I493" i="2" s="1"/>
  <c r="F405" i="2"/>
  <c r="G405" i="2" s="1"/>
  <c r="H284" i="2"/>
  <c r="I284" i="2" s="1"/>
  <c r="J333" i="2"/>
  <c r="O333" i="2" s="1"/>
  <c r="F321" i="2"/>
  <c r="G321" i="2" s="1"/>
  <c r="P275" i="2"/>
  <c r="M270" i="2"/>
  <c r="H210" i="2"/>
  <c r="I210" i="2" s="1"/>
  <c r="N178" i="2"/>
  <c r="P178" i="2" s="1"/>
  <c r="J38" i="2"/>
  <c r="O38" i="2" s="1"/>
  <c r="M20" i="2"/>
  <c r="M374" i="2"/>
  <c r="H339" i="2"/>
  <c r="I339" i="2" s="1"/>
  <c r="H129" i="2"/>
  <c r="I129" i="2" s="1"/>
  <c r="J67" i="2"/>
  <c r="O67" i="2" s="1"/>
  <c r="H322" i="2"/>
  <c r="J44" i="2"/>
  <c r="O44" i="2" s="1"/>
  <c r="H1352" i="2"/>
  <c r="I1352" i="2" s="1"/>
  <c r="H997" i="2"/>
  <c r="I997" i="2" s="1"/>
  <c r="M1278" i="2"/>
  <c r="H1237" i="2"/>
  <c r="H1139" i="2"/>
  <c r="I1139" i="2" s="1"/>
  <c r="M1089" i="2"/>
  <c r="N1085" i="2"/>
  <c r="P1085" i="2" s="1"/>
  <c r="N1028" i="2"/>
  <c r="P1028" i="2" s="1"/>
  <c r="H760" i="2"/>
  <c r="I760" i="2" s="1"/>
  <c r="H662" i="2"/>
  <c r="I662" i="2" s="1"/>
  <c r="M794" i="2"/>
  <c r="F849" i="2"/>
  <c r="G849" i="2" s="1"/>
  <c r="H716" i="2"/>
  <c r="I716" i="2" s="1"/>
  <c r="H770" i="2"/>
  <c r="I770" i="2" s="1"/>
  <c r="J741" i="2"/>
  <c r="O741" i="2" s="1"/>
  <c r="L732" i="2"/>
  <c r="M533" i="2"/>
  <c r="F666" i="2"/>
  <c r="G666" i="2" s="1"/>
  <c r="H582" i="2"/>
  <c r="I582" i="2" s="1"/>
  <c r="N458" i="2"/>
  <c r="P458" i="2" s="1"/>
  <c r="N457" i="2"/>
  <c r="P457" i="2" s="1"/>
  <c r="J349" i="2"/>
  <c r="O349" i="2" s="1"/>
  <c r="H347" i="2"/>
  <c r="I347" i="2" s="1"/>
  <c r="J219" i="2"/>
  <c r="O219" i="2" s="1"/>
  <c r="H363" i="2"/>
  <c r="I363" i="2" s="1"/>
  <c r="H146" i="2"/>
  <c r="I146" i="2" s="1"/>
  <c r="M166" i="2"/>
  <c r="H126" i="2"/>
  <c r="I126" i="2" s="1"/>
  <c r="H1520" i="2"/>
  <c r="I1520" i="2" s="1"/>
  <c r="H1516" i="2"/>
  <c r="I1516" i="2" s="1"/>
  <c r="J1411" i="2"/>
  <c r="O1411" i="2" s="1"/>
  <c r="H1336" i="2"/>
  <c r="I1336" i="2" s="1"/>
  <c r="M1265" i="2"/>
  <c r="H1127" i="2"/>
  <c r="H1086" i="2"/>
  <c r="I1086" i="2" s="1"/>
  <c r="H1082" i="2"/>
  <c r="I1082" i="2" s="1"/>
  <c r="M922" i="2"/>
  <c r="J1001" i="2"/>
  <c r="O1001" i="2" s="1"/>
  <c r="H863" i="2"/>
  <c r="I863" i="2" s="1"/>
  <c r="H830" i="2"/>
  <c r="I830" i="2" s="1"/>
  <c r="H729" i="2"/>
  <c r="I729" i="2" s="1"/>
  <c r="N778" i="2"/>
  <c r="P778" i="2" s="1"/>
  <c r="H563" i="2"/>
  <c r="I563" i="2" s="1"/>
  <c r="J441" i="2"/>
  <c r="O441" i="2" s="1"/>
  <c r="J513" i="2"/>
  <c r="O513" i="2" s="1"/>
  <c r="H472" i="2"/>
  <c r="I472" i="2" s="1"/>
  <c r="M393" i="2"/>
  <c r="H281" i="2"/>
  <c r="I281" i="2" s="1"/>
  <c r="M1519" i="2"/>
  <c r="H1455" i="2"/>
  <c r="I1455" i="2" s="1"/>
  <c r="L1302" i="2"/>
  <c r="L1073" i="2"/>
  <c r="H1114" i="2"/>
  <c r="I1114" i="2" s="1"/>
  <c r="J943" i="2"/>
  <c r="O943" i="2" s="1"/>
  <c r="N1058" i="2"/>
  <c r="P1058" i="2" s="1"/>
  <c r="N907" i="2"/>
  <c r="P907" i="2" s="1"/>
  <c r="P717" i="2"/>
  <c r="F871" i="2"/>
  <c r="G871" i="2" s="1"/>
  <c r="F916" i="2"/>
  <c r="G916" i="2" s="1"/>
  <c r="F839" i="2"/>
  <c r="F698" i="2"/>
  <c r="G698" i="2" s="1"/>
  <c r="H591" i="2"/>
  <c r="I591" i="2" s="1"/>
  <c r="F656" i="2"/>
  <c r="G656" i="2" s="1"/>
  <c r="J512" i="2"/>
  <c r="O512" i="2" s="1"/>
  <c r="H553" i="2"/>
  <c r="I553" i="2" s="1"/>
  <c r="N530" i="2"/>
  <c r="P530" i="2" s="1"/>
  <c r="M411" i="2"/>
  <c r="H358" i="2"/>
  <c r="I358" i="2" s="1"/>
  <c r="M356" i="2"/>
  <c r="J285" i="2"/>
  <c r="O285" i="2" s="1"/>
  <c r="F138" i="2"/>
  <c r="G138" i="2" s="1"/>
  <c r="H171" i="2"/>
  <c r="F68" i="2"/>
  <c r="G68" i="2" s="1"/>
  <c r="H72" i="2"/>
  <c r="I72" i="2" s="1"/>
  <c r="M13" i="2"/>
  <c r="H517" i="2"/>
  <c r="I517" i="2" s="1"/>
  <c r="N404" i="2"/>
  <c r="P404" i="2" s="1"/>
  <c r="H264" i="2"/>
  <c r="I264" i="2" s="1"/>
  <c r="H302" i="2"/>
  <c r="I302" i="2" s="1"/>
  <c r="F216" i="2"/>
  <c r="G216" i="2" s="1"/>
  <c r="M188" i="2"/>
  <c r="H160" i="2"/>
  <c r="H158" i="2"/>
  <c r="I158" i="2" s="1"/>
  <c r="F111" i="2"/>
  <c r="G111" i="2" s="1"/>
  <c r="H69" i="2"/>
  <c r="I69" i="2" s="1"/>
  <c r="M23" i="2"/>
  <c r="M371" i="2"/>
  <c r="H83" i="2"/>
  <c r="I83" i="2" s="1"/>
  <c r="M63" i="2"/>
  <c r="H1660" i="2"/>
  <c r="I1660" i="2" s="1"/>
  <c r="H1382" i="2"/>
  <c r="I1382" i="2" s="1"/>
  <c r="M1377" i="2"/>
  <c r="M1147" i="2"/>
  <c r="N1254" i="2"/>
  <c r="P1254" i="2" s="1"/>
  <c r="M1183" i="2"/>
  <c r="F1049" i="2"/>
  <c r="G1049" i="2" s="1"/>
  <c r="F954" i="2"/>
  <c r="G954" i="2" s="1"/>
  <c r="M1056" i="2"/>
  <c r="J1092" i="2"/>
  <c r="O1092" i="2" s="1"/>
  <c r="N1004" i="2"/>
  <c r="P1004" i="2" s="1"/>
  <c r="F852" i="2"/>
  <c r="G852" i="2" s="1"/>
  <c r="F661" i="2"/>
  <c r="G661" i="2" s="1"/>
  <c r="H780" i="2"/>
  <c r="I780" i="2" s="1"/>
  <c r="N761" i="2"/>
  <c r="P761" i="2" s="1"/>
  <c r="J492" i="2"/>
  <c r="O492" i="2" s="1"/>
  <c r="M549" i="2"/>
  <c r="F562" i="2"/>
  <c r="G562" i="2" s="1"/>
  <c r="F498" i="2"/>
  <c r="G498" i="2" s="1"/>
  <c r="F375" i="2"/>
  <c r="H173" i="2"/>
  <c r="I173" i="2" s="1"/>
  <c r="H207" i="2"/>
  <c r="I207" i="2" s="1"/>
  <c r="F95" i="2"/>
  <c r="G95" i="2" s="1"/>
  <c r="F107" i="2"/>
  <c r="G107" i="2" s="1"/>
  <c r="F81" i="2"/>
  <c r="G81" i="2" s="1"/>
  <c r="M855" i="2"/>
  <c r="H744" i="2"/>
  <c r="I744" i="2" s="1"/>
  <c r="H528" i="2"/>
  <c r="I528" i="2" s="1"/>
  <c r="H365" i="2"/>
  <c r="I365" i="2" s="1"/>
  <c r="M340" i="2"/>
  <c r="F355" i="2"/>
  <c r="G355" i="2" s="1"/>
  <c r="H296" i="2"/>
  <c r="L94" i="2"/>
  <c r="F49" i="2"/>
  <c r="G49" i="2" s="1"/>
  <c r="L33" i="2"/>
  <c r="M751" i="2"/>
  <c r="H792" i="2"/>
  <c r="I792" i="2" s="1"/>
  <c r="M593" i="2"/>
  <c r="M634" i="2"/>
  <c r="M517" i="2"/>
  <c r="H273" i="2"/>
  <c r="I273" i="2" s="1"/>
  <c r="H177" i="2"/>
  <c r="I177" i="2" s="1"/>
  <c r="M860" i="2"/>
  <c r="J786" i="2"/>
  <c r="O786" i="2" s="1"/>
  <c r="H711" i="2"/>
  <c r="I711" i="2" s="1"/>
  <c r="J735" i="2"/>
  <c r="O735" i="2" s="1"/>
  <c r="N671" i="2"/>
  <c r="P671" i="2" s="1"/>
  <c r="M623" i="2"/>
  <c r="J552" i="2"/>
  <c r="O552" i="2" s="1"/>
  <c r="H443" i="2"/>
  <c r="I443" i="2" s="1"/>
  <c r="L314" i="2"/>
  <c r="H224" i="2"/>
  <c r="I224" i="2" s="1"/>
  <c r="M133" i="2"/>
  <c r="H135" i="2"/>
  <c r="I135" i="2" s="1"/>
  <c r="H96" i="2"/>
  <c r="I96" i="2" s="1"/>
  <c r="N617" i="2"/>
  <c r="P617" i="2" s="1"/>
  <c r="H278" i="2"/>
  <c r="I278" i="2" s="1"/>
  <c r="L85" i="2"/>
  <c r="M844" i="2"/>
  <c r="H697" i="2"/>
  <c r="I697" i="2" s="1"/>
  <c r="N762" i="2"/>
  <c r="H545" i="2"/>
  <c r="I545" i="2" s="1"/>
  <c r="N572" i="2"/>
  <c r="M537" i="2"/>
  <c r="M351" i="2"/>
  <c r="L300" i="2"/>
  <c r="H196" i="2"/>
  <c r="I196" i="2" s="1"/>
  <c r="H128" i="2"/>
  <c r="I128" i="2" s="1"/>
  <c r="M65" i="2"/>
  <c r="M185" i="2"/>
  <c r="H603" i="2"/>
  <c r="I603" i="2" s="1"/>
  <c r="H781" i="2"/>
  <c r="I781" i="2" s="1"/>
  <c r="H720" i="2"/>
  <c r="I720" i="2" s="1"/>
  <c r="M653" i="2"/>
  <c r="H507" i="2"/>
  <c r="I507" i="2" s="1"/>
  <c r="J39" i="2"/>
  <c r="O39" i="2" s="1"/>
  <c r="N722" i="2"/>
  <c r="P722" i="2" s="1"/>
  <c r="M515" i="2"/>
  <c r="H673" i="2"/>
  <c r="I673" i="2" s="1"/>
  <c r="H486" i="2"/>
  <c r="I486" i="2" s="1"/>
  <c r="M531" i="2"/>
  <c r="H527" i="2"/>
  <c r="I527" i="2" s="1"/>
  <c r="J467" i="2"/>
  <c r="O467" i="2" s="1"/>
  <c r="J335" i="2"/>
  <c r="O335" i="2" s="1"/>
  <c r="H341" i="2"/>
  <c r="I341" i="2" s="1"/>
  <c r="M206" i="2"/>
  <c r="L138" i="2"/>
  <c r="H585" i="2"/>
  <c r="I585" i="2" s="1"/>
  <c r="H626" i="2"/>
  <c r="I626" i="2" s="1"/>
  <c r="M238" i="2"/>
  <c r="M210" i="2"/>
  <c r="H101" i="2"/>
  <c r="I101" i="2" s="1"/>
  <c r="N4" i="2"/>
  <c r="L7" i="2"/>
  <c r="N6" i="2"/>
  <c r="M6" i="2"/>
  <c r="N7" i="2"/>
  <c r="L6" i="2"/>
  <c r="M7" i="2"/>
  <c r="Q9" i="2"/>
  <c r="M4" i="2"/>
  <c r="D5" i="2"/>
  <c r="E5" i="2" s="1"/>
  <c r="F5" i="2" s="1"/>
  <c r="G5" i="2" s="1"/>
  <c r="H5" i="2" s="1"/>
  <c r="I5" i="2" s="1"/>
  <c r="J5" i="2" s="1"/>
  <c r="O5" i="2" s="1"/>
  <c r="P3" i="2"/>
  <c r="P9" i="2"/>
  <c r="I8" i="2"/>
  <c r="J8" i="2" s="1"/>
  <c r="O8" i="2" s="1"/>
  <c r="N8" i="2"/>
  <c r="P8" i="2" s="1"/>
  <c r="L2929" i="2"/>
  <c r="M2929" i="2"/>
  <c r="N2929" i="2"/>
  <c r="L2931" i="2"/>
  <c r="M2931" i="2"/>
  <c r="N2931" i="2"/>
  <c r="C2" i="2"/>
  <c r="D2" i="2" s="1"/>
  <c r="E2" i="2" s="1"/>
  <c r="F2" i="2" s="1"/>
  <c r="G2" i="2" s="1"/>
  <c r="B10" i="1"/>
  <c r="B9" i="1"/>
  <c r="P670" i="2" l="1"/>
  <c r="P99" i="2"/>
  <c r="Q1404" i="2"/>
  <c r="N692" i="2"/>
  <c r="N1112" i="2"/>
  <c r="P1116" i="2"/>
  <c r="P1365" i="2"/>
  <c r="P2525" i="2"/>
  <c r="P2830" i="2"/>
  <c r="P2407" i="2"/>
  <c r="N2254" i="2"/>
  <c r="P1643" i="2"/>
  <c r="P1103" i="2"/>
  <c r="P2229" i="2"/>
  <c r="P2921" i="2"/>
  <c r="Q2250" i="2"/>
  <c r="Q1962" i="2"/>
  <c r="Q1743" i="2"/>
  <c r="Q2106" i="2"/>
  <c r="P1586" i="2"/>
  <c r="Q2160" i="2"/>
  <c r="P1526" i="2"/>
  <c r="P1865" i="2"/>
  <c r="Q2247" i="2"/>
  <c r="Q213" i="2"/>
  <c r="Q1188" i="2"/>
  <c r="Q2184" i="2"/>
  <c r="P1055" i="2"/>
  <c r="P1075" i="2"/>
  <c r="N2220" i="2"/>
  <c r="P2834" i="2"/>
  <c r="P1804" i="2"/>
  <c r="M2747" i="2"/>
  <c r="P1014" i="2"/>
  <c r="P2546" i="2"/>
  <c r="P2165" i="2"/>
  <c r="P1092" i="2"/>
  <c r="N2519" i="2"/>
  <c r="P816" i="2"/>
  <c r="N2781" i="2"/>
  <c r="P2781" i="2" s="1"/>
  <c r="P2103" i="2"/>
  <c r="P2914" i="2"/>
  <c r="P2189" i="2"/>
  <c r="P1411" i="2"/>
  <c r="M2920" i="2"/>
  <c r="P2397" i="2"/>
  <c r="N2248" i="2"/>
  <c r="P2122" i="2"/>
  <c r="Q1206" i="2"/>
  <c r="P1928" i="2"/>
  <c r="Q2088" i="2"/>
  <c r="P1926" i="2"/>
  <c r="Q1926" i="2"/>
  <c r="P1975" i="2"/>
  <c r="Q1797" i="2"/>
  <c r="Q1995" i="2"/>
  <c r="Q1977" i="2"/>
  <c r="M2907" i="2"/>
  <c r="N2661" i="2"/>
  <c r="P758" i="2"/>
  <c r="P2268" i="2"/>
  <c r="N688" i="2"/>
  <c r="N2118" i="2"/>
  <c r="P1175" i="2"/>
  <c r="T718" i="2"/>
  <c r="S717" i="2" s="1"/>
  <c r="S716" i="2" s="1"/>
  <c r="S715" i="2" s="1"/>
  <c r="M2666" i="2"/>
  <c r="N2582" i="2"/>
  <c r="P2582" i="2" s="1"/>
  <c r="N2587" i="2"/>
  <c r="P2587" i="2" s="1"/>
  <c r="M2366" i="2"/>
  <c r="P2249" i="2"/>
  <c r="N1214" i="2"/>
  <c r="P1214" i="2" s="1"/>
  <c r="P492" i="2"/>
  <c r="P1845" i="2"/>
  <c r="Q1845" i="2"/>
  <c r="Q465" i="2"/>
  <c r="P1869" i="2"/>
  <c r="Q1869" i="2"/>
  <c r="Q90" i="2"/>
  <c r="Q1431" i="2"/>
  <c r="Q1125" i="2"/>
  <c r="P1008" i="2"/>
  <c r="Q576" i="2"/>
  <c r="Q396" i="2"/>
  <c r="Q1689" i="2"/>
  <c r="N877" i="2"/>
  <c r="Q180" i="2"/>
  <c r="N1694" i="2"/>
  <c r="P1694" i="2" s="1"/>
  <c r="P179" i="2"/>
  <c r="P1764" i="2"/>
  <c r="Q1818" i="2"/>
  <c r="M2302" i="2"/>
  <c r="P2302" i="2" s="1"/>
  <c r="M1978" i="2"/>
  <c r="M2493" i="2"/>
  <c r="M2676" i="2"/>
  <c r="N2239" i="2"/>
  <c r="P2239" i="2" s="1"/>
  <c r="M2241" i="2"/>
  <c r="M2237" i="2"/>
  <c r="M2205" i="2"/>
  <c r="N2234" i="2"/>
  <c r="P2234" i="2" s="1"/>
  <c r="M2276" i="2"/>
  <c r="P2276" i="2" s="1"/>
  <c r="M2248" i="2"/>
  <c r="P2248" i="2" s="1"/>
  <c r="P2144" i="2"/>
  <c r="P1141" i="2"/>
  <c r="N2608" i="2"/>
  <c r="P2608" i="2" s="1"/>
  <c r="M2913" i="2"/>
  <c r="N2489" i="2"/>
  <c r="M1959" i="2"/>
  <c r="N2537" i="2"/>
  <c r="M1851" i="2"/>
  <c r="N2739" i="2"/>
  <c r="P2739" i="2" s="1"/>
  <c r="N2751" i="2"/>
  <c r="P2751" i="2" s="1"/>
  <c r="N2766" i="2"/>
  <c r="N2398" i="2"/>
  <c r="M2851" i="2"/>
  <c r="N2688" i="2"/>
  <c r="P2688" i="2" s="1"/>
  <c r="M2655" i="2"/>
  <c r="P1905" i="2"/>
  <c r="P2016" i="2"/>
  <c r="N1383" i="2"/>
  <c r="P1383" i="2" s="1"/>
  <c r="N1597" i="2"/>
  <c r="P1597" i="2" s="1"/>
  <c r="P1152" i="2"/>
  <c r="P1547" i="2"/>
  <c r="Q1683" i="2"/>
  <c r="Q162" i="2"/>
  <c r="Q1500" i="2"/>
  <c r="P1512" i="2"/>
  <c r="Q1512" i="2"/>
  <c r="M923" i="2"/>
  <c r="N385" i="2"/>
  <c r="P385" i="2" s="1"/>
  <c r="M1062" i="2"/>
  <c r="Q1491" i="2"/>
  <c r="Q1575" i="2"/>
  <c r="P1642" i="2"/>
  <c r="Q960" i="2"/>
  <c r="Q186" i="2"/>
  <c r="N1426" i="2"/>
  <c r="P1426" i="2" s="1"/>
  <c r="P1179" i="2"/>
  <c r="O303" i="2"/>
  <c r="P1539" i="2"/>
  <c r="Q1539" i="2"/>
  <c r="N1509" i="2"/>
  <c r="Q1509" i="2" s="1"/>
  <c r="Q888" i="2"/>
  <c r="P1665" i="2"/>
  <c r="Q1665" i="2"/>
  <c r="Q1635" i="2"/>
  <c r="Q1485" i="2"/>
  <c r="N471" i="2"/>
  <c r="P471" i="2" s="1"/>
  <c r="N1355" i="2"/>
  <c r="P2471" i="2"/>
  <c r="P1622" i="2"/>
  <c r="M2879" i="2"/>
  <c r="N188" i="2"/>
  <c r="P188" i="2" s="1"/>
  <c r="P558" i="2"/>
  <c r="N1462" i="2"/>
  <c r="N1496" i="2"/>
  <c r="P1496" i="2" s="1"/>
  <c r="N2741" i="2"/>
  <c r="P2741" i="2" s="1"/>
  <c r="N1735" i="2"/>
  <c r="P1735" i="2" s="1"/>
  <c r="N2785" i="2"/>
  <c r="P2785" i="2" s="1"/>
  <c r="M1852" i="2"/>
  <c r="M1584" i="2"/>
  <c r="P596" i="2"/>
  <c r="M1355" i="2"/>
  <c r="N2293" i="2"/>
  <c r="P2293" i="2" s="1"/>
  <c r="M2232" i="2"/>
  <c r="N781" i="2"/>
  <c r="P781" i="2" s="1"/>
  <c r="M1620" i="2"/>
  <c r="P2461" i="2"/>
  <c r="N2187" i="2"/>
  <c r="Q2187" i="2" s="1"/>
  <c r="M2765" i="2"/>
  <c r="N2419" i="2"/>
  <c r="P2419" i="2" s="1"/>
  <c r="P1793" i="2"/>
  <c r="N1715" i="2"/>
  <c r="N1942" i="2"/>
  <c r="P1942" i="2" s="1"/>
  <c r="M1755" i="2"/>
  <c r="N2181" i="2"/>
  <c r="P2181" i="2" s="1"/>
  <c r="N2133" i="2"/>
  <c r="P2133" i="2" s="1"/>
  <c r="N2244" i="2"/>
  <c r="P2244" i="2" s="1"/>
  <c r="M2172" i="2"/>
  <c r="M1560" i="2"/>
  <c r="M1590" i="2"/>
  <c r="N2445" i="2"/>
  <c r="P2445" i="2" s="1"/>
  <c r="M2109" i="2"/>
  <c r="N1932" i="2"/>
  <c r="P214" i="2"/>
  <c r="P420" i="2"/>
  <c r="P2329" i="2"/>
  <c r="N1455" i="2"/>
  <c r="Q1455" i="2" s="1"/>
  <c r="N1228" i="2"/>
  <c r="P1228" i="2" s="1"/>
  <c r="N2738" i="2"/>
  <c r="P2738" i="2" s="1"/>
  <c r="N2767" i="2"/>
  <c r="P2767" i="2" s="1"/>
  <c r="M1514" i="2"/>
  <c r="N1357" i="2"/>
  <c r="P1357" i="2" s="1"/>
  <c r="N1658" i="2"/>
  <c r="P1658" i="2" s="1"/>
  <c r="N1510" i="2"/>
  <c r="P1510" i="2" s="1"/>
  <c r="N2918" i="2"/>
  <c r="P2918" i="2" s="1"/>
  <c r="N2862" i="2"/>
  <c r="P2862" i="2" s="1"/>
  <c r="M2886" i="2"/>
  <c r="N1736" i="2"/>
  <c r="P1736" i="2" s="1"/>
  <c r="N2658" i="2"/>
  <c r="P2658" i="2" s="1"/>
  <c r="M1645" i="2"/>
  <c r="M1186" i="2"/>
  <c r="M1670" i="2"/>
  <c r="N2759" i="2"/>
  <c r="N1739" i="2"/>
  <c r="P1739" i="2" s="1"/>
  <c r="P1491" i="2"/>
  <c r="N932" i="2"/>
  <c r="P932" i="2" s="1"/>
  <c r="Q420" i="2"/>
  <c r="M498" i="2"/>
  <c r="P186" i="2"/>
  <c r="Q438" i="2"/>
  <c r="M95" i="2"/>
  <c r="M879" i="2"/>
  <c r="N383" i="2"/>
  <c r="P383" i="2" s="1"/>
  <c r="Q936" i="2"/>
  <c r="P134" i="2"/>
  <c r="P513" i="2"/>
  <c r="P2840" i="2"/>
  <c r="P2148" i="2"/>
  <c r="M2180" i="2"/>
  <c r="N1415" i="2"/>
  <c r="P1415" i="2" s="1"/>
  <c r="N2623" i="2"/>
  <c r="N2729" i="2"/>
  <c r="P2729" i="2" s="1"/>
  <c r="P574" i="2"/>
  <c r="M1626" i="2"/>
  <c r="N2070" i="2"/>
  <c r="N1742" i="2"/>
  <c r="P1742" i="2" s="1"/>
  <c r="N2213" i="2"/>
  <c r="P2213" i="2" s="1"/>
  <c r="N2654" i="2"/>
  <c r="P2654" i="2" s="1"/>
  <c r="N2023" i="2"/>
  <c r="P2023" i="2" s="1"/>
  <c r="M2618" i="2"/>
  <c r="N1113" i="2"/>
  <c r="Q1113" i="2" s="1"/>
  <c r="M1616" i="2"/>
  <c r="M1854" i="2"/>
  <c r="N2155" i="2"/>
  <c r="P2155" i="2" s="1"/>
  <c r="N2606" i="2"/>
  <c r="P2606" i="2" s="1"/>
  <c r="M990" i="2"/>
  <c r="N1439" i="2"/>
  <c r="P1439" i="2" s="1"/>
  <c r="M2642" i="2"/>
  <c r="M2139" i="2"/>
  <c r="N2176" i="2"/>
  <c r="P2176" i="2" s="1"/>
  <c r="P211" i="2"/>
  <c r="N1613" i="2"/>
  <c r="P1613" i="2" s="1"/>
  <c r="N2342" i="2"/>
  <c r="P2342" i="2" s="1"/>
  <c r="P538" i="2"/>
  <c r="M1985" i="2"/>
  <c r="M1737" i="2"/>
  <c r="N1456" i="2"/>
  <c r="P1456" i="2" s="1"/>
  <c r="M1701" i="2"/>
  <c r="P1715" i="2"/>
  <c r="N573" i="2"/>
  <c r="Q573" i="2" s="1"/>
  <c r="P2169" i="2"/>
  <c r="P1525" i="2"/>
  <c r="P936" i="2"/>
  <c r="N2135" i="2"/>
  <c r="P2135" i="2" s="1"/>
  <c r="P1142" i="2"/>
  <c r="N2651" i="2"/>
  <c r="N881" i="2"/>
  <c r="P881" i="2" s="1"/>
  <c r="N1982" i="2"/>
  <c r="N1951" i="2"/>
  <c r="P1951" i="2" s="1"/>
  <c r="M1791" i="2"/>
  <c r="N2675" i="2"/>
  <c r="N616" i="2"/>
  <c r="P616" i="2" s="1"/>
  <c r="N1453" i="2"/>
  <c r="P1453" i="2" s="1"/>
  <c r="M1772" i="2"/>
  <c r="H1581" i="2"/>
  <c r="I1581" i="2" s="1"/>
  <c r="J1581" i="2" s="1"/>
  <c r="O1581" i="2" s="1"/>
  <c r="M752" i="2"/>
  <c r="N1769" i="2"/>
  <c r="P1769" i="2" s="1"/>
  <c r="M1853" i="2"/>
  <c r="M2036" i="2"/>
  <c r="M1922" i="2"/>
  <c r="M1912" i="2"/>
  <c r="M2859" i="2"/>
  <c r="N88" i="2"/>
  <c r="M2369" i="2"/>
  <c r="M924" i="2"/>
  <c r="N1766" i="2"/>
  <c r="P1766" i="2" s="1"/>
  <c r="N2370" i="2"/>
  <c r="P2370" i="2" s="1"/>
  <c r="M2780" i="2"/>
  <c r="N1790" i="2"/>
  <c r="P1790" i="2" s="1"/>
  <c r="N2469" i="2"/>
  <c r="P2469" i="2" s="1"/>
  <c r="N1655" i="2"/>
  <c r="P1655" i="2" s="1"/>
  <c r="N1668" i="2"/>
  <c r="P1668" i="2" s="1"/>
  <c r="N1377" i="2"/>
  <c r="P1377" i="2" s="1"/>
  <c r="M1066" i="2"/>
  <c r="N2391" i="2"/>
  <c r="P2391" i="2" s="1"/>
  <c r="M2547" i="2"/>
  <c r="N2550" i="2"/>
  <c r="P2550" i="2" s="1"/>
  <c r="N2732" i="2"/>
  <c r="P2732" i="2" s="1"/>
  <c r="N2231" i="2"/>
  <c r="P2231" i="2" s="1"/>
  <c r="N1591" i="2"/>
  <c r="P1591" i="2" s="1"/>
  <c r="M2318" i="2"/>
  <c r="N2225" i="2"/>
  <c r="P2225" i="2" s="1"/>
  <c r="H2232" i="2"/>
  <c r="I2232" i="2" s="1"/>
  <c r="J2232" i="2" s="1"/>
  <c r="O2232" i="2" s="1"/>
  <c r="P786" i="2"/>
  <c r="N623" i="2"/>
  <c r="P623" i="2" s="1"/>
  <c r="N148" i="2"/>
  <c r="P148" i="2" s="1"/>
  <c r="M75" i="2"/>
  <c r="M674" i="2"/>
  <c r="N207" i="2"/>
  <c r="P207" i="2" s="1"/>
  <c r="M421" i="2"/>
  <c r="N230" i="2"/>
  <c r="P230" i="2" s="1"/>
  <c r="P742" i="2"/>
  <c r="N369" i="2"/>
  <c r="P369" i="2" s="1"/>
  <c r="P552" i="2"/>
  <c r="Q27" i="2"/>
  <c r="N210" i="2"/>
  <c r="P210" i="2" s="1"/>
  <c r="N497" i="2"/>
  <c r="P497" i="2" s="1"/>
  <c r="Q771" i="2"/>
  <c r="M627" i="2"/>
  <c r="M724" i="2"/>
  <c r="N392" i="2"/>
  <c r="P392" i="2" s="1"/>
  <c r="N551" i="2"/>
  <c r="P551" i="2" s="1"/>
  <c r="Q153" i="2"/>
  <c r="I234" i="2"/>
  <c r="N234" i="2"/>
  <c r="P234" i="2" s="1"/>
  <c r="I1296" i="2"/>
  <c r="J1296" i="2" s="1"/>
  <c r="O1296" i="2" s="1"/>
  <c r="N1296" i="2"/>
  <c r="P1296" i="2" s="1"/>
  <c r="G2167" i="2"/>
  <c r="H2167" i="2" s="1"/>
  <c r="I2167" i="2" s="1"/>
  <c r="M2167" i="2"/>
  <c r="I2320" i="2"/>
  <c r="N2320" i="2"/>
  <c r="I565" i="2"/>
  <c r="J565" i="2" s="1"/>
  <c r="O565" i="2" s="1"/>
  <c r="N565" i="2"/>
  <c r="P565" i="2" s="1"/>
  <c r="N1744" i="2"/>
  <c r="P1744" i="2" s="1"/>
  <c r="N1695" i="2"/>
  <c r="P1695" i="2" s="1"/>
  <c r="I1980" i="2"/>
  <c r="J1980" i="2" s="1"/>
  <c r="O1980" i="2" s="1"/>
  <c r="N1980" i="2"/>
  <c r="Q1980" i="2" s="1"/>
  <c r="G2689" i="2"/>
  <c r="H2689" i="2" s="1"/>
  <c r="I2689" i="2" s="1"/>
  <c r="M2689" i="2"/>
  <c r="G1724" i="2"/>
  <c r="H1724" i="2" s="1"/>
  <c r="I1724" i="2" s="1"/>
  <c r="M1724" i="2"/>
  <c r="G35" i="2"/>
  <c r="H35" i="2" s="1"/>
  <c r="I35" i="2" s="1"/>
  <c r="M35" i="2"/>
  <c r="G707" i="2"/>
  <c r="H707" i="2" s="1"/>
  <c r="I707" i="2" s="1"/>
  <c r="M707" i="2"/>
  <c r="G1881" i="2"/>
  <c r="H1881" i="2" s="1"/>
  <c r="I1881" i="2" s="1"/>
  <c r="M1881" i="2"/>
  <c r="I2722" i="2"/>
  <c r="J2722" i="2" s="1"/>
  <c r="O2722" i="2" s="1"/>
  <c r="N2722" i="2"/>
  <c r="I1887" i="2"/>
  <c r="J1887" i="2" s="1"/>
  <c r="O1887" i="2" s="1"/>
  <c r="N1887" i="2"/>
  <c r="G2487" i="2"/>
  <c r="H2487" i="2" s="1"/>
  <c r="I2487" i="2" s="1"/>
  <c r="M2487" i="2"/>
  <c r="H103" i="2"/>
  <c r="I103" i="2" s="1"/>
  <c r="J103" i="2" s="1"/>
  <c r="O103" i="2" s="1"/>
  <c r="I2786" i="2"/>
  <c r="N2786" i="2"/>
  <c r="P2786" i="2" s="1"/>
  <c r="G2111" i="2"/>
  <c r="M2111" i="2"/>
  <c r="I2019" i="2"/>
  <c r="J2019" i="2" s="1"/>
  <c r="O2019" i="2" s="1"/>
  <c r="N2019" i="2"/>
  <c r="P2019" i="2" s="1"/>
  <c r="I2734" i="2"/>
  <c r="N2734" i="2"/>
  <c r="P2734" i="2" s="1"/>
  <c r="I2264" i="2"/>
  <c r="N2264" i="2"/>
  <c r="P2264" i="2" s="1"/>
  <c r="P2320" i="2"/>
  <c r="I2415" i="2"/>
  <c r="J2415" i="2" s="1"/>
  <c r="O2415" i="2" s="1"/>
  <c r="N2415" i="2"/>
  <c r="I2581" i="2"/>
  <c r="J2581" i="2" s="1"/>
  <c r="O2581" i="2" s="1"/>
  <c r="N2581" i="2"/>
  <c r="I2451" i="2"/>
  <c r="J2451" i="2" s="1"/>
  <c r="O2451" i="2" s="1"/>
  <c r="N2451" i="2"/>
  <c r="P2451" i="2" s="1"/>
  <c r="G927" i="2"/>
  <c r="H927" i="2" s="1"/>
  <c r="M927" i="2"/>
  <c r="G1448" i="2"/>
  <c r="H1448" i="2" s="1"/>
  <c r="I1448" i="2" s="1"/>
  <c r="M1448" i="2"/>
  <c r="G2601" i="2"/>
  <c r="M2601" i="2"/>
  <c r="I2594" i="2"/>
  <c r="J2594" i="2" s="1"/>
  <c r="O2594" i="2" s="1"/>
  <c r="N2594" i="2"/>
  <c r="P2594" i="2" s="1"/>
  <c r="G1487" i="2"/>
  <c r="H1487" i="2" s="1"/>
  <c r="M1487" i="2"/>
  <c r="G2347" i="2"/>
  <c r="M2347" i="2"/>
  <c r="I1619" i="2"/>
  <c r="J1619" i="2" s="1"/>
  <c r="O1619" i="2" s="1"/>
  <c r="N1619" i="2"/>
  <c r="P1619" i="2" s="1"/>
  <c r="H2861" i="2"/>
  <c r="I2861" i="2" s="1"/>
  <c r="I2221" i="2"/>
  <c r="J2221" i="2" s="1"/>
  <c r="O2221" i="2" s="1"/>
  <c r="N2221" i="2"/>
  <c r="P2221" i="2" s="1"/>
  <c r="G2480" i="2"/>
  <c r="H2480" i="2" s="1"/>
  <c r="I2480" i="2" s="1"/>
  <c r="M2480" i="2"/>
  <c r="G2014" i="2"/>
  <c r="M2014" i="2"/>
  <c r="I482" i="2"/>
  <c r="J482" i="2" s="1"/>
  <c r="O482" i="2" s="1"/>
  <c r="N482" i="2"/>
  <c r="P482" i="2" s="1"/>
  <c r="G1507" i="2"/>
  <c r="H1507" i="2" s="1"/>
  <c r="I1507" i="2" s="1"/>
  <c r="M1507" i="2"/>
  <c r="M1728" i="2"/>
  <c r="M2059" i="2"/>
  <c r="G2037" i="2"/>
  <c r="M2037" i="2"/>
  <c r="I1527" i="2"/>
  <c r="J1527" i="2" s="1"/>
  <c r="O1527" i="2" s="1"/>
  <c r="N1527" i="2"/>
  <c r="G2817" i="2"/>
  <c r="M2817" i="2"/>
  <c r="G1745" i="2"/>
  <c r="M1745" i="2"/>
  <c r="I1679" i="2"/>
  <c r="J1679" i="2" s="1"/>
  <c r="O1679" i="2" s="1"/>
  <c r="N1679" i="2"/>
  <c r="P1679" i="2" s="1"/>
  <c r="I1631" i="2"/>
  <c r="J1631" i="2" s="1"/>
  <c r="O1631" i="2" s="1"/>
  <c r="N1631" i="2"/>
  <c r="P1631" i="2" s="1"/>
  <c r="I1699" i="2"/>
  <c r="N1699" i="2"/>
  <c r="P1699" i="2" s="1"/>
  <c r="G2216" i="2"/>
  <c r="H2216" i="2" s="1"/>
  <c r="I2216" i="2" s="1"/>
  <c r="M2216" i="2"/>
  <c r="I2186" i="2"/>
  <c r="N2186" i="2"/>
  <c r="P2186" i="2" s="1"/>
  <c r="I2804" i="2"/>
  <c r="N2804" i="2"/>
  <c r="P2804" i="2" s="1"/>
  <c r="G1704" i="2"/>
  <c r="H1704" i="2" s="1"/>
  <c r="I1704" i="2" s="1"/>
  <c r="M1704" i="2"/>
  <c r="I2527" i="2"/>
  <c r="N2527" i="2"/>
  <c r="P2527" i="2" s="1"/>
  <c r="G1344" i="2"/>
  <c r="H1344" i="2" s="1"/>
  <c r="I1344" i="2" s="1"/>
  <c r="M1344" i="2"/>
  <c r="I1893" i="2"/>
  <c r="J1893" i="2" s="1"/>
  <c r="N1893" i="2"/>
  <c r="P1893" i="2" s="1"/>
  <c r="I1678" i="2"/>
  <c r="N1678" i="2"/>
  <c r="P1678" i="2" s="1"/>
  <c r="G845" i="2"/>
  <c r="H845" i="2" s="1"/>
  <c r="I845" i="2" s="1"/>
  <c r="M845" i="2"/>
  <c r="G2753" i="2"/>
  <c r="H2753" i="2" s="1"/>
  <c r="I2753" i="2" s="1"/>
  <c r="M2753" i="2"/>
  <c r="G1667" i="2"/>
  <c r="M1667" i="2"/>
  <c r="G2832" i="2"/>
  <c r="M2832" i="2"/>
  <c r="N445" i="2"/>
  <c r="P445" i="2" s="1"/>
  <c r="O1485" i="2"/>
  <c r="I2577" i="2"/>
  <c r="N2577" i="2"/>
  <c r="P2577" i="2" s="1"/>
  <c r="N224" i="2"/>
  <c r="P224" i="2" s="1"/>
  <c r="M1650" i="2"/>
  <c r="I2744" i="2"/>
  <c r="J2744" i="2" s="1"/>
  <c r="O2744" i="2" s="1"/>
  <c r="N2744" i="2"/>
  <c r="P2744" i="2" s="1"/>
  <c r="I2316" i="2"/>
  <c r="N2316" i="2"/>
  <c r="P2316" i="2" s="1"/>
  <c r="G2079" i="2"/>
  <c r="M2079" i="2"/>
  <c r="I133" i="2"/>
  <c r="J133" i="2" s="1"/>
  <c r="O133" i="2" s="1"/>
  <c r="N133" i="2"/>
  <c r="P133" i="2" s="1"/>
  <c r="I1482" i="2"/>
  <c r="N1482" i="2"/>
  <c r="Q1482" i="2" s="1"/>
  <c r="I1725" i="2"/>
  <c r="N1725" i="2"/>
  <c r="Q1725" i="2" s="1"/>
  <c r="G2337" i="2"/>
  <c r="M2337" i="2"/>
  <c r="I1767" i="2"/>
  <c r="N1767" i="2"/>
  <c r="P1767" i="2" s="1"/>
  <c r="G2598" i="2"/>
  <c r="M2598" i="2"/>
  <c r="G1633" i="2"/>
  <c r="H1633" i="2" s="1"/>
  <c r="I1633" i="2" s="1"/>
  <c r="M1633" i="2"/>
  <c r="P2891" i="2"/>
  <c r="P2759" i="2"/>
  <c r="P1226" i="2"/>
  <c r="M692" i="2"/>
  <c r="P692" i="2" s="1"/>
  <c r="J1591" i="2"/>
  <c r="O1591" i="2" s="1"/>
  <c r="H2318" i="2"/>
  <c r="I2318" i="2" s="1"/>
  <c r="J2225" i="2"/>
  <c r="O2225" i="2" s="1"/>
  <c r="H2178" i="2"/>
  <c r="I2178" i="2" s="1"/>
  <c r="J2178" i="2" s="1"/>
  <c r="O2178" i="2" s="1"/>
  <c r="N2203" i="2"/>
  <c r="P2203" i="2" s="1"/>
  <c r="N121" i="2"/>
  <c r="P121" i="2" s="1"/>
  <c r="P943" i="2"/>
  <c r="N1871" i="2"/>
  <c r="P1871" i="2" s="1"/>
  <c r="M1690" i="2"/>
  <c r="N2549" i="2"/>
  <c r="P2549" i="2" s="1"/>
  <c r="M1875" i="2"/>
  <c r="N2432" i="2"/>
  <c r="P2432" i="2" s="1"/>
  <c r="M2129" i="2"/>
  <c r="M1890" i="2"/>
  <c r="M2646" i="2"/>
  <c r="N537" i="2"/>
  <c r="P537" i="2" s="1"/>
  <c r="M423" i="2"/>
  <c r="M331" i="2"/>
  <c r="M1687" i="2"/>
  <c r="M1221" i="2"/>
  <c r="M1430" i="2"/>
  <c r="M1573" i="2"/>
  <c r="M2628" i="2"/>
  <c r="N1796" i="2"/>
  <c r="P1796" i="2" s="1"/>
  <c r="N1779" i="2"/>
  <c r="Q1779" i="2" s="1"/>
  <c r="N2617" i="2"/>
  <c r="N1602" i="2"/>
  <c r="P1602" i="2" s="1"/>
  <c r="M2497" i="2"/>
  <c r="N1952" i="2"/>
  <c r="P1952" i="2" s="1"/>
  <c r="N2569" i="2"/>
  <c r="P2569" i="2" s="1"/>
  <c r="N2750" i="2"/>
  <c r="P2750" i="2" s="1"/>
  <c r="M2510" i="2"/>
  <c r="M2450" i="2"/>
  <c r="N2760" i="2"/>
  <c r="P2760" i="2" s="1"/>
  <c r="N1822" i="2"/>
  <c r="P1822" i="2" s="1"/>
  <c r="N2047" i="2"/>
  <c r="P2047" i="2" s="1"/>
  <c r="N2532" i="2"/>
  <c r="P2532" i="2" s="1"/>
  <c r="N2060" i="2"/>
  <c r="P2060" i="2" s="1"/>
  <c r="M1934" i="2"/>
  <c r="N2556" i="2"/>
  <c r="P2556" i="2" s="1"/>
  <c r="N1596" i="2"/>
  <c r="P1596" i="2" s="1"/>
  <c r="M2064" i="2"/>
  <c r="M2101" i="2"/>
  <c r="N2627" i="2"/>
  <c r="P2627" i="2" s="1"/>
  <c r="N2516" i="2"/>
  <c r="P2516" i="2" s="1"/>
  <c r="M1112" i="2"/>
  <c r="P1112" i="2" s="1"/>
  <c r="N988" i="2"/>
  <c r="P988" i="2" s="1"/>
  <c r="H2325" i="2"/>
  <c r="I2325" i="2" s="1"/>
  <c r="J2325" i="2" s="1"/>
  <c r="O2325" i="2" s="1"/>
  <c r="M2178" i="2"/>
  <c r="M1517" i="2"/>
  <c r="M1680" i="2"/>
  <c r="N2262" i="2"/>
  <c r="P2262" i="2" s="1"/>
  <c r="M2003" i="2"/>
  <c r="M2426" i="2"/>
  <c r="M2903" i="2"/>
  <c r="N1566" i="2"/>
  <c r="P1566" i="2" s="1"/>
  <c r="M1870" i="2"/>
  <c r="M1636" i="2"/>
  <c r="M1483" i="2"/>
  <c r="M1326" i="2"/>
  <c r="N2346" i="2"/>
  <c r="M94" i="2"/>
  <c r="N2769" i="2"/>
  <c r="P2769" i="2" s="1"/>
  <c r="M345" i="2"/>
  <c r="N1130" i="2"/>
  <c r="P1130" i="2" s="1"/>
  <c r="M1187" i="2"/>
  <c r="N2481" i="2"/>
  <c r="M2551" i="2"/>
  <c r="N2904" i="2"/>
  <c r="P2904" i="2" s="1"/>
  <c r="M2700" i="2"/>
  <c r="N2499" i="2"/>
  <c r="P2499" i="2" s="1"/>
  <c r="M1556" i="2"/>
  <c r="N1466" i="2"/>
  <c r="P1466" i="2" s="1"/>
  <c r="N412" i="2"/>
  <c r="P412" i="2" s="1"/>
  <c r="N2024" i="2"/>
  <c r="P2024" i="2" s="1"/>
  <c r="N1923" i="2"/>
  <c r="P1923" i="2" s="1"/>
  <c r="M2114" i="2"/>
  <c r="N2150" i="2"/>
  <c r="P2150" i="2" s="1"/>
  <c r="N2874" i="2"/>
  <c r="P2874" i="2" s="1"/>
  <c r="O328" i="2"/>
  <c r="M450" i="2"/>
  <c r="N2210" i="2"/>
  <c r="P2210" i="2" s="1"/>
  <c r="N2322" i="2"/>
  <c r="P2322" i="2" s="1"/>
  <c r="J1613" i="2"/>
  <c r="O1613" i="2" s="1"/>
  <c r="M1565" i="2"/>
  <c r="P693" i="2"/>
  <c r="H1341" i="2"/>
  <c r="I1341" i="2" s="1"/>
  <c r="H1565" i="2"/>
  <c r="I1565" i="2" s="1"/>
  <c r="J1565" i="2" s="1"/>
  <c r="O1565" i="2" s="1"/>
  <c r="P2537" i="2"/>
  <c r="N2823" i="2"/>
  <c r="P2823" i="2" s="1"/>
  <c r="M2889" i="2"/>
  <c r="N822" i="2"/>
  <c r="P822" i="2" s="1"/>
  <c r="N539" i="2"/>
  <c r="P539" i="2" s="1"/>
  <c r="N1300" i="2"/>
  <c r="P1300" i="2" s="1"/>
  <c r="M2094" i="2"/>
  <c r="N1508" i="2"/>
  <c r="P1508" i="2" s="1"/>
  <c r="N1812" i="2"/>
  <c r="P1812" i="2" s="1"/>
  <c r="M1484" i="2"/>
  <c r="M2363" i="2"/>
  <c r="M2389" i="2"/>
  <c r="M2334" i="2"/>
  <c r="H2205" i="2"/>
  <c r="I2205" i="2" s="1"/>
  <c r="N398" i="2"/>
  <c r="P398" i="2" s="1"/>
  <c r="M534" i="2"/>
  <c r="N97" i="2"/>
  <c r="P97" i="2" s="1"/>
  <c r="M45" i="2"/>
  <c r="N425" i="2"/>
  <c r="P425" i="2" s="1"/>
  <c r="N1200" i="2"/>
  <c r="P1200" i="2" s="1"/>
  <c r="M1060" i="2"/>
  <c r="M607" i="2"/>
  <c r="M362" i="2"/>
  <c r="P30" i="2"/>
  <c r="P843" i="2"/>
  <c r="Q843" i="2"/>
  <c r="P1134" i="2"/>
  <c r="Q1134" i="2"/>
  <c r="N729" i="2"/>
  <c r="Q729" i="2" s="1"/>
  <c r="N128" i="2"/>
  <c r="P128" i="2" s="1"/>
  <c r="P572" i="2"/>
  <c r="N696" i="2"/>
  <c r="P696" i="2" s="1"/>
  <c r="M832" i="2"/>
  <c r="N42" i="2"/>
  <c r="Q42" i="2" s="1"/>
  <c r="N1137" i="2"/>
  <c r="P1137" i="2" s="1"/>
  <c r="N194" i="2"/>
  <c r="P194" i="2" s="1"/>
  <c r="P1023" i="2"/>
  <c r="O877" i="2"/>
  <c r="P41" i="2"/>
  <c r="P88" i="2"/>
  <c r="M476" i="2"/>
  <c r="O556" i="2"/>
  <c r="P152" i="2"/>
  <c r="Q987" i="2"/>
  <c r="Q1050" i="2"/>
  <c r="P1050" i="2"/>
  <c r="N1146" i="2"/>
  <c r="P1146" i="2" s="1"/>
  <c r="N527" i="2"/>
  <c r="P527" i="2" s="1"/>
  <c r="N711" i="2"/>
  <c r="P711" i="2" s="1"/>
  <c r="M111" i="2"/>
  <c r="N358" i="2"/>
  <c r="P358" i="2" s="1"/>
  <c r="M998" i="2"/>
  <c r="N896" i="2"/>
  <c r="P896" i="2" s="1"/>
  <c r="N1089" i="2"/>
  <c r="Q1089" i="2" s="1"/>
  <c r="M394" i="2"/>
  <c r="N410" i="2"/>
  <c r="P410" i="2" s="1"/>
  <c r="M247" i="2"/>
  <c r="N1210" i="2"/>
  <c r="P1210" i="2" s="1"/>
  <c r="M939" i="2"/>
  <c r="N531" i="2"/>
  <c r="Q531" i="2" s="1"/>
  <c r="N13" i="2"/>
  <c r="P13" i="2" s="1"/>
  <c r="N231" i="2"/>
  <c r="P231" i="2" s="1"/>
  <c r="N373" i="2"/>
  <c r="P373" i="2" s="1"/>
  <c r="N130" i="2"/>
  <c r="P130" i="2" s="1"/>
  <c r="N315" i="2"/>
  <c r="P315" i="2" s="1"/>
  <c r="M1061" i="2"/>
  <c r="M866" i="2"/>
  <c r="M1044" i="2"/>
  <c r="N702" i="2"/>
  <c r="M666" i="2"/>
  <c r="M321" i="2"/>
  <c r="G914" i="2"/>
  <c r="H914" i="2" s="1"/>
  <c r="I914" i="2" s="1"/>
  <c r="M914" i="2"/>
  <c r="N1542" i="2"/>
  <c r="P1542" i="2" s="1"/>
  <c r="N1429" i="2"/>
  <c r="P1429" i="2" s="1"/>
  <c r="G1691" i="2"/>
  <c r="H1691" i="2" s="1"/>
  <c r="I1691" i="2" s="1"/>
  <c r="M1691" i="2"/>
  <c r="N1957" i="2"/>
  <c r="P1957" i="2" s="1"/>
  <c r="M2399" i="2"/>
  <c r="N2523" i="2"/>
  <c r="I1947" i="2"/>
  <c r="J1947" i="2" s="1"/>
  <c r="O1947" i="2" s="1"/>
  <c r="N1947" i="2"/>
  <c r="P1947" i="2" s="1"/>
  <c r="N1409" i="2"/>
  <c r="P1409" i="2" s="1"/>
  <c r="I2223" i="2"/>
  <c r="J2223" i="2" s="1"/>
  <c r="O2223" i="2" s="1"/>
  <c r="N2223" i="2"/>
  <c r="Q2223" i="2" s="1"/>
  <c r="I1470" i="2"/>
  <c r="N1470" i="2"/>
  <c r="P1470" i="2" s="1"/>
  <c r="G629" i="2"/>
  <c r="H629" i="2" s="1"/>
  <c r="M629" i="2"/>
  <c r="I1820" i="2"/>
  <c r="J1820" i="2" s="1"/>
  <c r="O1820" i="2" s="1"/>
  <c r="N1820" i="2"/>
  <c r="P1820" i="2" s="1"/>
  <c r="G221" i="2"/>
  <c r="M221" i="2"/>
  <c r="I1211" i="2"/>
  <c r="J1211" i="2" s="1"/>
  <c r="O1211" i="2" s="1"/>
  <c r="N1211" i="2"/>
  <c r="P1211" i="2" s="1"/>
  <c r="G1349" i="2"/>
  <c r="H1349" i="2" s="1"/>
  <c r="I1349" i="2" s="1"/>
  <c r="M1349" i="2"/>
  <c r="I1434" i="2"/>
  <c r="J1434" i="2" s="1"/>
  <c r="O1434" i="2" s="1"/>
  <c r="N1434" i="2"/>
  <c r="P1434" i="2" s="1"/>
  <c r="I332" i="2"/>
  <c r="J332" i="2" s="1"/>
  <c r="O332" i="2" s="1"/>
  <c r="N332" i="2"/>
  <c r="P332" i="2" s="1"/>
  <c r="I86" i="2"/>
  <c r="N86" i="2"/>
  <c r="P86" i="2" s="1"/>
  <c r="I610" i="2"/>
  <c r="J610" i="2" s="1"/>
  <c r="O610" i="2" s="1"/>
  <c r="N610" i="2"/>
  <c r="P610" i="2" s="1"/>
  <c r="G520" i="2"/>
  <c r="H520" i="2" s="1"/>
  <c r="I520" i="2" s="1"/>
  <c r="M520" i="2"/>
  <c r="N294" i="2"/>
  <c r="P294" i="2" s="1"/>
  <c r="I1258" i="2"/>
  <c r="J1258" i="2" s="1"/>
  <c r="O1258" i="2" s="1"/>
  <c r="N1258" i="2"/>
  <c r="P1258" i="2" s="1"/>
  <c r="I1554" i="2"/>
  <c r="J1554" i="2" s="1"/>
  <c r="O1554" i="2" s="1"/>
  <c r="N1554" i="2"/>
  <c r="P1554" i="2" s="1"/>
  <c r="I2619" i="2"/>
  <c r="J2619" i="2" s="1"/>
  <c r="O2619" i="2" s="1"/>
  <c r="N2619" i="2"/>
  <c r="P2619" i="2" s="1"/>
  <c r="G2531" i="2"/>
  <c r="H2531" i="2" s="1"/>
  <c r="I2531" i="2" s="1"/>
  <c r="M2531" i="2"/>
  <c r="G1006" i="2"/>
  <c r="H1006" i="2" s="1"/>
  <c r="I1006" i="2" s="1"/>
  <c r="M1006" i="2"/>
  <c r="I1968" i="2"/>
  <c r="J1968" i="2" s="1"/>
  <c r="O1968" i="2" s="1"/>
  <c r="N1968" i="2"/>
  <c r="Q1968" i="2" s="1"/>
  <c r="I1634" i="2"/>
  <c r="J1634" i="2" s="1"/>
  <c r="O1634" i="2" s="1"/>
  <c r="N1634" i="2"/>
  <c r="I1488" i="2"/>
  <c r="J1488" i="2" s="1"/>
  <c r="O1488" i="2" s="1"/>
  <c r="N1488" i="2"/>
  <c r="P1488" i="2" s="1"/>
  <c r="I1407" i="2"/>
  <c r="N1407" i="2"/>
  <c r="N101" i="2"/>
  <c r="P101" i="2" s="1"/>
  <c r="N96" i="2"/>
  <c r="P96" i="2" s="1"/>
  <c r="N177" i="2"/>
  <c r="P177" i="2" s="1"/>
  <c r="N563" i="2"/>
  <c r="P563" i="2" s="1"/>
  <c r="N830" i="2"/>
  <c r="P830" i="2" s="1"/>
  <c r="N1082" i="2"/>
  <c r="P1082" i="2" s="1"/>
  <c r="N1727" i="2"/>
  <c r="P1727" i="2" s="1"/>
  <c r="N1353" i="2"/>
  <c r="P1353" i="2" s="1"/>
  <c r="I1805" i="2"/>
  <c r="J1805" i="2" s="1"/>
  <c r="N1805" i="2"/>
  <c r="P1805" i="2" s="1"/>
  <c r="I2603" i="2"/>
  <c r="N2603" i="2"/>
  <c r="P2603" i="2" s="1"/>
  <c r="M2402" i="2"/>
  <c r="G1944" i="2"/>
  <c r="M1944" i="2"/>
  <c r="M2866" i="2"/>
  <c r="M1933" i="2"/>
  <c r="N2513" i="2"/>
  <c r="N77" i="2"/>
  <c r="P77" i="2" s="1"/>
  <c r="M1785" i="2"/>
  <c r="M705" i="2"/>
  <c r="I1104" i="2"/>
  <c r="J1104" i="2" s="1"/>
  <c r="O1104" i="2" s="1"/>
  <c r="N1104" i="2"/>
  <c r="Q1104" i="2" s="1"/>
  <c r="I1780" i="2"/>
  <c r="J1780" i="2" s="1"/>
  <c r="O1780" i="2" s="1"/>
  <c r="N1780" i="2"/>
  <c r="P1780" i="2" s="1"/>
  <c r="I1464" i="2"/>
  <c r="N1464" i="2"/>
  <c r="P1464" i="2" s="1"/>
  <c r="G2504" i="2"/>
  <c r="H2504" i="2" s="1"/>
  <c r="I2504" i="2" s="1"/>
  <c r="M2504" i="2"/>
  <c r="I2462" i="2"/>
  <c r="J2462" i="2" s="1"/>
  <c r="O2462" i="2" s="1"/>
  <c r="N2462" i="2"/>
  <c r="P2462" i="2" s="1"/>
  <c r="I1830" i="2"/>
  <c r="N1830" i="2"/>
  <c r="P1830" i="2" s="1"/>
  <c r="I1078" i="2"/>
  <c r="J1078" i="2" s="1"/>
  <c r="O1078" i="2" s="1"/>
  <c r="N1078" i="2"/>
  <c r="P1078" i="2" s="1"/>
  <c r="I1593" i="2"/>
  <c r="J1593" i="2" s="1"/>
  <c r="O1593" i="2" s="1"/>
  <c r="N1593" i="2"/>
  <c r="Q1593" i="2" s="1"/>
  <c r="I1840" i="2"/>
  <c r="N1840" i="2"/>
  <c r="P1840" i="2" s="1"/>
  <c r="G2869" i="2"/>
  <c r="H2869" i="2" s="1"/>
  <c r="I2869" i="2" s="1"/>
  <c r="M2869" i="2"/>
  <c r="G1623" i="2"/>
  <c r="H1623" i="2" s="1"/>
  <c r="I1623" i="2" s="1"/>
  <c r="M1623" i="2"/>
  <c r="I1176" i="2"/>
  <c r="J1176" i="2" s="1"/>
  <c r="O1176" i="2" s="1"/>
  <c r="N1176" i="2"/>
  <c r="P1176" i="2" s="1"/>
  <c r="G2721" i="2"/>
  <c r="H2721" i="2" s="1"/>
  <c r="M2721" i="2"/>
  <c r="G2087" i="2"/>
  <c r="H2087" i="2" s="1"/>
  <c r="I2087" i="2" s="1"/>
  <c r="M2087" i="2"/>
  <c r="G1961" i="2"/>
  <c r="M1961" i="2"/>
  <c r="I1943" i="2"/>
  <c r="J1943" i="2" s="1"/>
  <c r="O1943" i="2" s="1"/>
  <c r="N1943" i="2"/>
  <c r="P1943" i="2" s="1"/>
  <c r="G759" i="2"/>
  <c r="H759" i="2" s="1"/>
  <c r="I759" i="2" s="1"/>
  <c r="M759" i="2"/>
  <c r="I2428" i="2"/>
  <c r="N2428" i="2"/>
  <c r="P2428" i="2" s="1"/>
  <c r="I1428" i="2"/>
  <c r="N1428" i="2"/>
  <c r="Q1428" i="2" s="1"/>
  <c r="I1454" i="2"/>
  <c r="J1454" i="2" s="1"/>
  <c r="O1454" i="2" s="1"/>
  <c r="N1454" i="2"/>
  <c r="P1454" i="2" s="1"/>
  <c r="I1237" i="2"/>
  <c r="N1237" i="2"/>
  <c r="P1237" i="2" s="1"/>
  <c r="N507" i="2"/>
  <c r="P507" i="2" s="1"/>
  <c r="N135" i="2"/>
  <c r="Q135" i="2" s="1"/>
  <c r="N273" i="2"/>
  <c r="P273" i="2" s="1"/>
  <c r="M355" i="2"/>
  <c r="M916" i="2"/>
  <c r="N543" i="2"/>
  <c r="P543" i="2" s="1"/>
  <c r="I1614" i="2"/>
  <c r="J1614" i="2" s="1"/>
  <c r="O1614" i="2" s="1"/>
  <c r="N1614" i="2"/>
  <c r="P1614" i="2" s="1"/>
  <c r="G1778" i="2"/>
  <c r="H1778" i="2" s="1"/>
  <c r="I1778" i="2" s="1"/>
  <c r="M1778" i="2"/>
  <c r="N2778" i="2"/>
  <c r="P2778" i="2" s="1"/>
  <c r="N2763" i="2"/>
  <c r="P2763" i="2" s="1"/>
  <c r="M2301" i="2"/>
  <c r="N2896" i="2"/>
  <c r="P2896" i="2" s="1"/>
  <c r="M1998" i="2"/>
  <c r="M2878" i="2"/>
  <c r="I2631" i="2"/>
  <c r="J2631" i="2" s="1"/>
  <c r="O2631" i="2" s="1"/>
  <c r="N2631" i="2"/>
  <c r="M2829" i="2"/>
  <c r="N185" i="2"/>
  <c r="P185" i="2" s="1"/>
  <c r="N2364" i="2"/>
  <c r="N2204" i="2"/>
  <c r="P2204" i="2" s="1"/>
  <c r="N2670" i="2"/>
  <c r="N151" i="2"/>
  <c r="P151" i="2" s="1"/>
  <c r="N815" i="2"/>
  <c r="P815" i="2" s="1"/>
  <c r="I1442" i="2"/>
  <c r="J1442" i="2" s="1"/>
  <c r="O1442" i="2" s="1"/>
  <c r="N1442" i="2"/>
  <c r="P1442" i="2" s="1"/>
  <c r="G243" i="2"/>
  <c r="H243" i="2" s="1"/>
  <c r="I243" i="2" s="1"/>
  <c r="M243" i="2"/>
  <c r="I1129" i="2"/>
  <c r="J1129" i="2" s="1"/>
  <c r="O1129" i="2" s="1"/>
  <c r="N1129" i="2"/>
  <c r="P1129" i="2" s="1"/>
  <c r="G1017" i="2"/>
  <c r="H1017" i="2" s="1"/>
  <c r="M1017" i="2"/>
  <c r="I2321" i="2"/>
  <c r="J2321" i="2" s="1"/>
  <c r="O2321" i="2" s="1"/>
  <c r="N2321" i="2"/>
  <c r="P2321" i="2" s="1"/>
  <c r="G1906" i="2"/>
  <c r="H1906" i="2" s="1"/>
  <c r="I1906" i="2" s="1"/>
  <c r="M1906" i="2"/>
  <c r="I125" i="2"/>
  <c r="J125" i="2" s="1"/>
  <c r="O125" i="2" s="1"/>
  <c r="N125" i="2"/>
  <c r="P125" i="2" s="1"/>
  <c r="I1896" i="2"/>
  <c r="J1896" i="2" s="1"/>
  <c r="O1896" i="2" s="1"/>
  <c r="N1896" i="2"/>
  <c r="P1896" i="2" s="1"/>
  <c r="I480" i="2"/>
  <c r="J480" i="2" s="1"/>
  <c r="O480" i="2" s="1"/>
  <c r="N480" i="2"/>
  <c r="P480" i="2" s="1"/>
  <c r="G952" i="2"/>
  <c r="H952" i="2" s="1"/>
  <c r="I952" i="2" s="1"/>
  <c r="M952" i="2"/>
  <c r="G2290" i="2"/>
  <c r="H2290" i="2" s="1"/>
  <c r="I2290" i="2" s="1"/>
  <c r="M2290" i="2"/>
  <c r="I606" i="2"/>
  <c r="J606" i="2" s="1"/>
  <c r="O606" i="2" s="1"/>
  <c r="N606" i="2"/>
  <c r="P606" i="2" s="1"/>
  <c r="I2108" i="2"/>
  <c r="J2108" i="2" s="1"/>
  <c r="O2108" i="2" s="1"/>
  <c r="N2108" i="2"/>
  <c r="P2108" i="2" s="1"/>
  <c r="I174" i="2"/>
  <c r="J174" i="2" s="1"/>
  <c r="O174" i="2" s="1"/>
  <c r="N174" i="2"/>
  <c r="P174" i="2" s="1"/>
  <c r="I1438" i="2"/>
  <c r="J1438" i="2" s="1"/>
  <c r="N1438" i="2"/>
  <c r="P1438" i="2" s="1"/>
  <c r="G1707" i="2"/>
  <c r="H1707" i="2" s="1"/>
  <c r="I1707" i="2" s="1"/>
  <c r="M1707" i="2"/>
  <c r="N2685" i="2"/>
  <c r="P2685" i="2" s="1"/>
  <c r="M1325" i="2"/>
  <c r="N1719" i="2"/>
  <c r="P1719" i="2" s="1"/>
  <c r="M1321" i="2"/>
  <c r="G2015" i="2"/>
  <c r="M2015" i="2"/>
  <c r="I1883" i="2"/>
  <c r="J1883" i="2" s="1"/>
  <c r="O1883" i="2" s="1"/>
  <c r="N1883" i="2"/>
  <c r="P1883" i="2" s="1"/>
  <c r="G1473" i="2"/>
  <c r="M1473" i="2"/>
  <c r="I2011" i="2"/>
  <c r="J2011" i="2" s="1"/>
  <c r="O2011" i="2" s="1"/>
  <c r="N2011" i="2"/>
  <c r="P2011" i="2" s="1"/>
  <c r="I619" i="2"/>
  <c r="J619" i="2" s="1"/>
  <c r="O619" i="2" s="1"/>
  <c r="N619" i="2"/>
  <c r="P619" i="2" s="1"/>
  <c r="I885" i="2"/>
  <c r="J885" i="2" s="1"/>
  <c r="O885" i="2" s="1"/>
  <c r="N885" i="2"/>
  <c r="P885" i="2" s="1"/>
  <c r="I1440" i="2"/>
  <c r="J1440" i="2" s="1"/>
  <c r="O1440" i="2" s="1"/>
  <c r="N1440" i="2"/>
  <c r="P1440" i="2" s="1"/>
  <c r="P440" i="2"/>
  <c r="H2214" i="2"/>
  <c r="I2214" i="2" s="1"/>
  <c r="J2214" i="2" s="1"/>
  <c r="O2214" i="2" s="1"/>
  <c r="H1406" i="2"/>
  <c r="I1406" i="2" s="1"/>
  <c r="J2230" i="2"/>
  <c r="O2230" i="2" s="1"/>
  <c r="P2722" i="2"/>
  <c r="N1156" i="2"/>
  <c r="P1156" i="2" s="1"/>
  <c r="N301" i="2"/>
  <c r="P301" i="2" s="1"/>
  <c r="N225" i="2"/>
  <c r="P225" i="2" s="1"/>
  <c r="N864" i="2"/>
  <c r="P864" i="2" s="1"/>
  <c r="N1236" i="2"/>
  <c r="P1236" i="2" s="1"/>
  <c r="N1994" i="2"/>
  <c r="P1994" i="2" s="1"/>
  <c r="M2639" i="2"/>
  <c r="N391" i="2"/>
  <c r="P391" i="2" s="1"/>
  <c r="N598" i="2"/>
  <c r="P598" i="2" s="1"/>
  <c r="M2561" i="2"/>
  <c r="N2923" i="2"/>
  <c r="P2923" i="2" s="1"/>
  <c r="M2811" i="2"/>
  <c r="M1555" i="2"/>
  <c r="M1563" i="2"/>
  <c r="N1212" i="2"/>
  <c r="P1212" i="2" s="1"/>
  <c r="J1694" i="2"/>
  <c r="O1694" i="2" s="1"/>
  <c r="M877" i="2"/>
  <c r="J2210" i="2"/>
  <c r="O2210" i="2" s="1"/>
  <c r="P2378" i="2"/>
  <c r="N1435" i="2"/>
  <c r="P1435" i="2" s="1"/>
  <c r="M1653" i="2"/>
  <c r="M2253" i="2"/>
  <c r="M2317" i="2"/>
  <c r="N2511" i="2"/>
  <c r="P2511" i="2" s="1"/>
  <c r="P2651" i="2"/>
  <c r="M2544" i="2"/>
  <c r="N2555" i="2"/>
  <c r="P2555" i="2" s="1"/>
  <c r="N1997" i="2"/>
  <c r="P1997" i="2" s="1"/>
  <c r="M1395" i="2"/>
  <c r="N659" i="2"/>
  <c r="P659" i="2" s="1"/>
  <c r="M1771" i="2"/>
  <c r="N1692" i="2"/>
  <c r="P1692" i="2" s="1"/>
  <c r="N1903" i="2"/>
  <c r="P1903" i="2" s="1"/>
  <c r="M2433" i="2"/>
  <c r="N620" i="2"/>
  <c r="P620" i="2" s="1"/>
  <c r="N197" i="2"/>
  <c r="P197" i="2" s="1"/>
  <c r="N1418" i="2"/>
  <c r="P1418" i="2" s="1"/>
  <c r="N1290" i="2"/>
  <c r="P1290" i="2" s="1"/>
  <c r="N1280" i="2"/>
  <c r="P1280" i="2" s="1"/>
  <c r="N2473" i="2"/>
  <c r="P2473" i="2" s="1"/>
  <c r="N1839" i="2"/>
  <c r="P1839" i="2" s="1"/>
  <c r="M2477" i="2"/>
  <c r="N519" i="2"/>
  <c r="P519" i="2" s="1"/>
  <c r="H1577" i="2"/>
  <c r="I1577" i="2" s="1"/>
  <c r="J1577" i="2" s="1"/>
  <c r="N2554" i="2"/>
  <c r="P2554" i="2" s="1"/>
  <c r="N1788" i="2"/>
  <c r="Q1788" i="2" s="1"/>
  <c r="N1989" i="2"/>
  <c r="M524" i="2"/>
  <c r="M2861" i="2"/>
  <c r="J1932" i="2"/>
  <c r="O1932" i="2" s="1"/>
  <c r="H2172" i="2"/>
  <c r="I2172" i="2" s="1"/>
  <c r="J1535" i="2"/>
  <c r="O1535" i="2" s="1"/>
  <c r="H2227" i="2"/>
  <c r="I2227" i="2" s="1"/>
  <c r="J2227" i="2" s="1"/>
  <c r="O2227" i="2" s="1"/>
  <c r="P2495" i="2"/>
  <c r="N291" i="2"/>
  <c r="P291" i="2" s="1"/>
  <c r="N1638" i="2"/>
  <c r="P1638" i="2" s="1"/>
  <c r="P1980" i="2"/>
  <c r="N1829" i="2"/>
  <c r="P1829" i="2" s="1"/>
  <c r="N2209" i="2"/>
  <c r="N764" i="2"/>
  <c r="P764" i="2" s="1"/>
  <c r="N351" i="2"/>
  <c r="Q351" i="2" s="1"/>
  <c r="M304" i="2"/>
  <c r="M1436" i="2"/>
  <c r="M1782" i="2"/>
  <c r="M2612" i="2"/>
  <c r="M904" i="2"/>
  <c r="M417" i="2"/>
  <c r="M305" i="2"/>
  <c r="M2182" i="2"/>
  <c r="M2657" i="2"/>
  <c r="M2069" i="2"/>
  <c r="N1776" i="2"/>
  <c r="P1776" i="2" s="1"/>
  <c r="N1217" i="2"/>
  <c r="P1217" i="2" s="1"/>
  <c r="N584" i="2"/>
  <c r="P584" i="2" s="1"/>
  <c r="N2644" i="2"/>
  <c r="P2644" i="2" s="1"/>
  <c r="N2820" i="2"/>
  <c r="P2820" i="2" s="1"/>
  <c r="M2672" i="2"/>
  <c r="N1832" i="2"/>
  <c r="P1832" i="2" s="1"/>
  <c r="N1969" i="2"/>
  <c r="P1969" i="2" s="1"/>
  <c r="N515" i="2"/>
  <c r="P515" i="2" s="1"/>
  <c r="M2345" i="2"/>
  <c r="M2508" i="2"/>
  <c r="M2254" i="2"/>
  <c r="P2254" i="2" s="1"/>
  <c r="M2118" i="2"/>
  <c r="N2285" i="2"/>
  <c r="P2285" i="2" s="1"/>
  <c r="H2241" i="2"/>
  <c r="I2241" i="2" s="1"/>
  <c r="H2237" i="2"/>
  <c r="I2237" i="2" s="1"/>
  <c r="J2237" i="2" s="1"/>
  <c r="O2237" i="2" s="1"/>
  <c r="M2887" i="2"/>
  <c r="N1535" i="2"/>
  <c r="P1535" i="2" s="1"/>
  <c r="J2293" i="2"/>
  <c r="O2293" i="2" s="1"/>
  <c r="M2880" i="2"/>
  <c r="M1987" i="2"/>
  <c r="N1537" i="2"/>
  <c r="P1537" i="2" s="1"/>
  <c r="M2698" i="2"/>
  <c r="M2524" i="2"/>
  <c r="N1231" i="2"/>
  <c r="N1481" i="2"/>
  <c r="P1481" i="2" s="1"/>
  <c r="N1253" i="2"/>
  <c r="P1253" i="2" s="1"/>
  <c r="N608" i="2"/>
  <c r="P608" i="2" s="1"/>
  <c r="M192" i="2"/>
  <c r="M1087" i="2"/>
  <c r="M1731" i="2"/>
  <c r="M1102" i="2"/>
  <c r="N1493" i="2"/>
  <c r="P1493" i="2" s="1"/>
  <c r="N1656" i="2"/>
  <c r="N2128" i="2"/>
  <c r="P2128" i="2" s="1"/>
  <c r="N2733" i="2"/>
  <c r="M1825" i="2"/>
  <c r="M1768" i="2"/>
  <c r="M2190" i="2"/>
  <c r="N2793" i="2"/>
  <c r="P2793" i="2" s="1"/>
  <c r="N2326" i="2"/>
  <c r="P2326" i="2" s="1"/>
  <c r="M2571" i="2"/>
  <c r="N2742" i="2"/>
  <c r="P2742" i="2" s="1"/>
  <c r="N2837" i="2"/>
  <c r="P2837" i="2" s="1"/>
  <c r="M2126" i="2"/>
  <c r="M2162" i="2"/>
  <c r="N2004" i="2"/>
  <c r="Q2004" i="2" s="1"/>
  <c r="M887" i="2"/>
  <c r="N2867" i="2"/>
  <c r="N378" i="2"/>
  <c r="Q378" i="2" s="1"/>
  <c r="N749" i="2"/>
  <c r="P749" i="2" s="1"/>
  <c r="M312" i="2"/>
  <c r="N1384" i="2"/>
  <c r="P1384" i="2" s="1"/>
  <c r="M283" i="2"/>
  <c r="N1433" i="2"/>
  <c r="P1433" i="2" s="1"/>
  <c r="M612" i="2"/>
  <c r="N16" i="2"/>
  <c r="P16" i="2" s="1"/>
  <c r="N1545" i="2"/>
  <c r="Q1545" i="2" s="1"/>
  <c r="N1931" i="2"/>
  <c r="P1931" i="2" s="1"/>
  <c r="N2158" i="2"/>
  <c r="P2158" i="2" s="1"/>
  <c r="N2438" i="2"/>
  <c r="P2438" i="2" s="1"/>
  <c r="M1908" i="2"/>
  <c r="M2175" i="2"/>
  <c r="N1850" i="2"/>
  <c r="P1850" i="2" s="1"/>
  <c r="N2387" i="2"/>
  <c r="P2387" i="2" s="1"/>
  <c r="M2409" i="2"/>
  <c r="N2065" i="2"/>
  <c r="N2762" i="2"/>
  <c r="P2762" i="2" s="1"/>
  <c r="N2724" i="2"/>
  <c r="P2724" i="2" s="1"/>
  <c r="N922" i="2"/>
  <c r="P922" i="2" s="1"/>
  <c r="N249" i="2"/>
  <c r="P249" i="2" s="1"/>
  <c r="N1669" i="2"/>
  <c r="P1669" i="2" s="1"/>
  <c r="M2568" i="2"/>
  <c r="M2876" i="2"/>
  <c r="N367" i="2"/>
  <c r="P367" i="2" s="1"/>
  <c r="N290" i="2"/>
  <c r="P290" i="2" s="1"/>
  <c r="N1372" i="2"/>
  <c r="P1372" i="2" s="1"/>
  <c r="M1521" i="2"/>
  <c r="M1338" i="2"/>
  <c r="N2261" i="2"/>
  <c r="P2261" i="2" s="1"/>
  <c r="N1494" i="2"/>
  <c r="P1494" i="2" s="1"/>
  <c r="M1811" i="2"/>
  <c r="N2720" i="2"/>
  <c r="P2720" i="2" s="1"/>
  <c r="N2789" i="2"/>
  <c r="P2789" i="2" s="1"/>
  <c r="M2263" i="2"/>
  <c r="M1971" i="2"/>
  <c r="N2007" i="2"/>
  <c r="N1967" i="2"/>
  <c r="P1967" i="2" s="1"/>
  <c r="M2436" i="2"/>
  <c r="N147" i="2"/>
  <c r="P147" i="2" s="1"/>
  <c r="N500" i="2"/>
  <c r="P500" i="2" s="1"/>
  <c r="M314" i="2"/>
  <c r="M324" i="2"/>
  <c r="N267" i="2"/>
  <c r="P267" i="2" s="1"/>
  <c r="N187" i="2"/>
  <c r="P187" i="2" s="1"/>
  <c r="N401" i="2"/>
  <c r="P401" i="2" s="1"/>
  <c r="N1093" i="2"/>
  <c r="P1093" i="2" s="1"/>
  <c r="M1458" i="2"/>
  <c r="N2870" i="2"/>
  <c r="P2870" i="2" s="1"/>
  <c r="N1437" i="2"/>
  <c r="P1437" i="2" s="1"/>
  <c r="M2563" i="2"/>
  <c r="N2852" i="2"/>
  <c r="P2852" i="2" s="1"/>
  <c r="M2784" i="2"/>
  <c r="N2613" i="2"/>
  <c r="P2613" i="2" s="1"/>
  <c r="M2063" i="2"/>
  <c r="N1552" i="2"/>
  <c r="P1552" i="2" s="1"/>
  <c r="N1847" i="2"/>
  <c r="P1847" i="2" s="1"/>
  <c r="M1986" i="2"/>
  <c r="M31" i="2"/>
  <c r="N1307" i="2"/>
  <c r="P1307" i="2" s="1"/>
  <c r="N1534" i="2"/>
  <c r="P1534" i="2" s="1"/>
  <c r="M2100" i="2"/>
  <c r="J2285" i="2"/>
  <c r="O2285" i="2" s="1"/>
  <c r="H2887" i="2"/>
  <c r="I2887" i="2" s="1"/>
  <c r="M2833" i="2"/>
  <c r="N435" i="2"/>
  <c r="P435" i="2" s="1"/>
  <c r="N2121" i="2"/>
  <c r="M2291" i="2"/>
  <c r="M2822" i="2"/>
  <c r="M2385" i="2"/>
  <c r="N2533" i="2"/>
  <c r="P2533" i="2" s="1"/>
  <c r="N2543" i="2"/>
  <c r="P2543" i="2" s="1"/>
  <c r="N2486" i="2"/>
  <c r="P2486" i="2" s="1"/>
  <c r="N2607" i="2"/>
  <c r="M2564" i="2"/>
  <c r="M1379" i="2"/>
  <c r="N795" i="2"/>
  <c r="P795" i="2" s="1"/>
  <c r="N1358" i="2"/>
  <c r="P1358" i="2" s="1"/>
  <c r="M494" i="2"/>
  <c r="N1983" i="2"/>
  <c r="P1983" i="2" s="1"/>
  <c r="M1035" i="2"/>
  <c r="N2534" i="2"/>
  <c r="P2534" i="2" s="1"/>
  <c r="N2792" i="2"/>
  <c r="P2792" i="2" s="1"/>
  <c r="N1925" i="2"/>
  <c r="P1925" i="2" s="1"/>
  <c r="N2115" i="2"/>
  <c r="P2115" i="2" s="1"/>
  <c r="N2045" i="2"/>
  <c r="P2045" i="2" s="1"/>
  <c r="N2408" i="2"/>
  <c r="P2408" i="2" s="1"/>
  <c r="N2560" i="2"/>
  <c r="P2560" i="2" s="1"/>
  <c r="M359" i="2"/>
  <c r="J1534" i="2"/>
  <c r="O1534" i="2" s="1"/>
  <c r="M2214" i="2"/>
  <c r="M1406" i="2"/>
  <c r="H2100" i="2"/>
  <c r="I2100" i="2" s="1"/>
  <c r="J2100" i="2" s="1"/>
  <c r="O2100" i="2" s="1"/>
  <c r="N2230" i="2"/>
  <c r="P2230" i="2" s="1"/>
  <c r="M2519" i="2"/>
  <c r="P2519" i="2" s="1"/>
  <c r="N1831" i="2"/>
  <c r="P1831" i="2" s="1"/>
  <c r="H2833" i="2"/>
  <c r="I2833" i="2" s="1"/>
  <c r="I1191" i="2"/>
  <c r="J1191" i="2" s="1"/>
  <c r="O1191" i="2" s="1"/>
  <c r="N1191" i="2"/>
  <c r="P1191" i="2" s="1"/>
  <c r="I371" i="2"/>
  <c r="J371" i="2" s="1"/>
  <c r="N371" i="2"/>
  <c r="P371" i="2" s="1"/>
  <c r="G437" i="2"/>
  <c r="H437" i="2" s="1"/>
  <c r="I437" i="2" s="1"/>
  <c r="M437" i="2"/>
  <c r="I799" i="2"/>
  <c r="J799" i="2" s="1"/>
  <c r="O799" i="2" s="1"/>
  <c r="N799" i="2"/>
  <c r="P799" i="2" s="1"/>
  <c r="I993" i="2"/>
  <c r="J993" i="2" s="1"/>
  <c r="O993" i="2" s="1"/>
  <c r="N993" i="2"/>
  <c r="P993" i="2" s="1"/>
  <c r="I1285" i="2"/>
  <c r="N1285" i="2"/>
  <c r="P1285" i="2" s="1"/>
  <c r="I1170" i="2"/>
  <c r="N1170" i="2"/>
  <c r="I160" i="2"/>
  <c r="J160" i="2" s="1"/>
  <c r="O160" i="2" s="1"/>
  <c r="N160" i="2"/>
  <c r="P160" i="2" s="1"/>
  <c r="G682" i="2"/>
  <c r="H682" i="2" s="1"/>
  <c r="I682" i="2" s="1"/>
  <c r="M682" i="2"/>
  <c r="I337" i="2"/>
  <c r="J337" i="2" s="1"/>
  <c r="O337" i="2" s="1"/>
  <c r="N337" i="2"/>
  <c r="P337" i="2" s="1"/>
  <c r="G968" i="2"/>
  <c r="H968" i="2" s="1"/>
  <c r="I968" i="2" s="1"/>
  <c r="M968" i="2"/>
  <c r="G525" i="2"/>
  <c r="H525" i="2" s="1"/>
  <c r="I525" i="2" s="1"/>
  <c r="M525" i="2"/>
  <c r="I124" i="2"/>
  <c r="J124" i="2" s="1"/>
  <c r="O124" i="2" s="1"/>
  <c r="N124" i="2"/>
  <c r="P124" i="2" s="1"/>
  <c r="I1289" i="2"/>
  <c r="J1289" i="2" s="1"/>
  <c r="N1289" i="2"/>
  <c r="P1289" i="2" s="1"/>
  <c r="G375" i="2"/>
  <c r="H375" i="2" s="1"/>
  <c r="I375" i="2" s="1"/>
  <c r="M375" i="2"/>
  <c r="I1345" i="2"/>
  <c r="N1345" i="2"/>
  <c r="P1345" i="2" s="1"/>
  <c r="I296" i="2"/>
  <c r="J296" i="2" s="1"/>
  <c r="O296" i="2" s="1"/>
  <c r="N296" i="2"/>
  <c r="P296" i="2" s="1"/>
  <c r="G779" i="2"/>
  <c r="H779" i="2" s="1"/>
  <c r="M779" i="2"/>
  <c r="I1295" i="2"/>
  <c r="N1295" i="2"/>
  <c r="P1295" i="2" s="1"/>
  <c r="I1264" i="2"/>
  <c r="J1264" i="2" s="1"/>
  <c r="N1264" i="2"/>
  <c r="P1264" i="2" s="1"/>
  <c r="I1232" i="2"/>
  <c r="J1232" i="2" s="1"/>
  <c r="O1232" i="2" s="1"/>
  <c r="N1232" i="2"/>
  <c r="P1232" i="2" s="1"/>
  <c r="I340" i="2"/>
  <c r="J340" i="2" s="1"/>
  <c r="O340" i="2" s="1"/>
  <c r="N340" i="2"/>
  <c r="P340" i="2" s="1"/>
  <c r="I374" i="2"/>
  <c r="N374" i="2"/>
  <c r="P374" i="2" s="1"/>
  <c r="I1298" i="2"/>
  <c r="J1298" i="2" s="1"/>
  <c r="O1298" i="2" s="1"/>
  <c r="N1298" i="2"/>
  <c r="P1298" i="2" s="1"/>
  <c r="I1356" i="2"/>
  <c r="N1356" i="2"/>
  <c r="P1356" i="2" s="1"/>
  <c r="I855" i="2"/>
  <c r="J855" i="2" s="1"/>
  <c r="O855" i="2" s="1"/>
  <c r="N855" i="2"/>
  <c r="P855" i="2" s="1"/>
  <c r="I23" i="2"/>
  <c r="J23" i="2" s="1"/>
  <c r="O23" i="2" s="1"/>
  <c r="N23" i="2"/>
  <c r="P23" i="2" s="1"/>
  <c r="G193" i="2"/>
  <c r="H193" i="2" s="1"/>
  <c r="I193" i="2" s="1"/>
  <c r="M193" i="2"/>
  <c r="I1301" i="2"/>
  <c r="J1301" i="2" s="1"/>
  <c r="O1301" i="2" s="1"/>
  <c r="N1301" i="2"/>
  <c r="P1301" i="2" s="1"/>
  <c r="I569" i="2"/>
  <c r="J569" i="2" s="1"/>
  <c r="O569" i="2" s="1"/>
  <c r="N569" i="2"/>
  <c r="P569" i="2" s="1"/>
  <c r="I1366" i="2"/>
  <c r="N1366" i="2"/>
  <c r="P1366" i="2" s="1"/>
  <c r="I1181" i="2"/>
  <c r="J1181" i="2" s="1"/>
  <c r="O1181" i="2" s="1"/>
  <c r="N1181" i="2"/>
  <c r="P1181" i="2" s="1"/>
  <c r="I65" i="2"/>
  <c r="J65" i="2" s="1"/>
  <c r="O65" i="2" s="1"/>
  <c r="N65" i="2"/>
  <c r="P65" i="2" s="1"/>
  <c r="I1247" i="2"/>
  <c r="J1247" i="2" s="1"/>
  <c r="O1247" i="2" s="1"/>
  <c r="N1247" i="2"/>
  <c r="P1247" i="2" s="1"/>
  <c r="I1127" i="2"/>
  <c r="J1127" i="2" s="1"/>
  <c r="O1127" i="2" s="1"/>
  <c r="N1127" i="2"/>
  <c r="P1127" i="2" s="1"/>
  <c r="G903" i="2"/>
  <c r="H903" i="2" s="1"/>
  <c r="I903" i="2" s="1"/>
  <c r="M903" i="2"/>
  <c r="I1312" i="2"/>
  <c r="J1312" i="2" s="1"/>
  <c r="O1312" i="2" s="1"/>
  <c r="N1312" i="2"/>
  <c r="P1312" i="2" s="1"/>
  <c r="I171" i="2"/>
  <c r="J171" i="2" s="1"/>
  <c r="O171" i="2" s="1"/>
  <c r="N171" i="2"/>
  <c r="G839" i="2"/>
  <c r="H839" i="2" s="1"/>
  <c r="I839" i="2" s="1"/>
  <c r="M839" i="2"/>
  <c r="I322" i="2"/>
  <c r="J322" i="2" s="1"/>
  <c r="O322" i="2" s="1"/>
  <c r="N322" i="2"/>
  <c r="P322" i="2" s="1"/>
  <c r="G1033" i="2"/>
  <c r="H1033" i="2" s="1"/>
  <c r="I1033" i="2" s="1"/>
  <c r="M1033" i="2"/>
  <c r="I738" i="2"/>
  <c r="J738" i="2" s="1"/>
  <c r="O738" i="2" s="1"/>
  <c r="N738" i="2"/>
  <c r="P738" i="2" s="1"/>
  <c r="I1159" i="2"/>
  <c r="N1159" i="2"/>
  <c r="P1159" i="2" s="1"/>
  <c r="I155" i="2"/>
  <c r="J155" i="2" s="1"/>
  <c r="O155" i="2" s="1"/>
  <c r="N155" i="2"/>
  <c r="P155" i="2" s="1"/>
  <c r="I40" i="2"/>
  <c r="J40" i="2" s="1"/>
  <c r="N40" i="2"/>
  <c r="P40" i="2" s="1"/>
  <c r="G870" i="2"/>
  <c r="H870" i="2" s="1"/>
  <c r="I870" i="2" s="1"/>
  <c r="M870" i="2"/>
  <c r="G1105" i="2"/>
  <c r="H1105" i="2" s="1"/>
  <c r="I1105" i="2" s="1"/>
  <c r="M1105" i="2"/>
  <c r="F812" i="2"/>
  <c r="H763" i="2"/>
  <c r="I763" i="2" s="1"/>
  <c r="Q96" i="2"/>
  <c r="G143" i="2"/>
  <c r="H143" i="2" s="1"/>
  <c r="M143" i="2"/>
  <c r="P387" i="2"/>
  <c r="G931" i="2"/>
  <c r="H931" i="2" s="1"/>
  <c r="I931" i="2" s="1"/>
  <c r="M931" i="2"/>
  <c r="I581" i="2"/>
  <c r="J581" i="2" s="1"/>
  <c r="O581" i="2" s="1"/>
  <c r="N581" i="2"/>
  <c r="P581" i="2" s="1"/>
  <c r="I1064" i="2"/>
  <c r="N1064" i="2"/>
  <c r="P1064" i="2" s="1"/>
  <c r="I504" i="2"/>
  <c r="J504" i="2" s="1"/>
  <c r="O504" i="2" s="1"/>
  <c r="N504" i="2"/>
  <c r="I76" i="2"/>
  <c r="J76" i="2" s="1"/>
  <c r="O76" i="2" s="1"/>
  <c r="N76" i="2"/>
  <c r="P76" i="2" s="1"/>
  <c r="I326" i="2"/>
  <c r="J326" i="2" s="1"/>
  <c r="O326" i="2" s="1"/>
  <c r="N326" i="2"/>
  <c r="P326" i="2" s="1"/>
  <c r="I1330" i="2"/>
  <c r="J1330" i="2" s="1"/>
  <c r="O1330" i="2" s="1"/>
  <c r="N1330" i="2"/>
  <c r="P1330" i="2" s="1"/>
  <c r="G422" i="2"/>
  <c r="H422" i="2" s="1"/>
  <c r="I422" i="2" s="1"/>
  <c r="M422" i="2"/>
  <c r="I699" i="2"/>
  <c r="J699" i="2" s="1"/>
  <c r="O699" i="2" s="1"/>
  <c r="N699" i="2"/>
  <c r="I1031" i="2"/>
  <c r="J1031" i="2" s="1"/>
  <c r="O1031" i="2" s="1"/>
  <c r="N1031" i="2"/>
  <c r="P1031" i="2" s="1"/>
  <c r="I727" i="2"/>
  <c r="J727" i="2" s="1"/>
  <c r="O727" i="2" s="1"/>
  <c r="N727" i="2"/>
  <c r="P727" i="2" s="1"/>
  <c r="Q663" i="2"/>
  <c r="P663" i="2"/>
  <c r="Q762" i="2"/>
  <c r="N585" i="2"/>
  <c r="N720" i="2"/>
  <c r="P720" i="2" s="1"/>
  <c r="N173" i="2"/>
  <c r="N863" i="2"/>
  <c r="P863" i="2" s="1"/>
  <c r="M958" i="2"/>
  <c r="N146" i="2"/>
  <c r="P146" i="2" s="1"/>
  <c r="N347" i="2"/>
  <c r="P347" i="2" s="1"/>
  <c r="N662" i="2"/>
  <c r="P662" i="2" s="1"/>
  <c r="N339" i="2"/>
  <c r="P339" i="2" s="1"/>
  <c r="M405" i="2"/>
  <c r="M992" i="2"/>
  <c r="N360" i="2"/>
  <c r="Q360" i="2" s="1"/>
  <c r="M898" i="2"/>
  <c r="N1204" i="2"/>
  <c r="P1204" i="2" s="1"/>
  <c r="P1231" i="2"/>
  <c r="N996" i="2"/>
  <c r="N956" i="2"/>
  <c r="P956" i="2" s="1"/>
  <c r="N393" i="2"/>
  <c r="N246" i="2"/>
  <c r="P246" i="2" s="1"/>
  <c r="N821" i="2"/>
  <c r="P821" i="2" s="1"/>
  <c r="N34" i="2"/>
  <c r="P34" i="2" s="1"/>
  <c r="N570" i="2"/>
  <c r="P570" i="2" s="1"/>
  <c r="N212" i="2"/>
  <c r="P212" i="2" s="1"/>
  <c r="N200" i="2"/>
  <c r="P200" i="2" s="1"/>
  <c r="N645" i="2"/>
  <c r="P645" i="2" s="1"/>
  <c r="N1077" i="2"/>
  <c r="Q1077" i="2" s="1"/>
  <c r="M1174" i="2"/>
  <c r="M1248" i="2"/>
  <c r="N491" i="2"/>
  <c r="P491" i="2" s="1"/>
  <c r="M85" i="2"/>
  <c r="M651" i="2"/>
  <c r="N356" i="2"/>
  <c r="P356" i="2" s="1"/>
  <c r="N483" i="2"/>
  <c r="Q483" i="2" s="1"/>
  <c r="N299" i="2"/>
  <c r="P299" i="2" s="1"/>
  <c r="N164" i="2"/>
  <c r="P164" i="2" s="1"/>
  <c r="N426" i="2"/>
  <c r="P426" i="2" s="1"/>
  <c r="N862" i="2"/>
  <c r="P862" i="2" s="1"/>
  <c r="N1059" i="2"/>
  <c r="P1059" i="2" s="1"/>
  <c r="I611" i="2"/>
  <c r="J611" i="2" s="1"/>
  <c r="O611" i="2" s="1"/>
  <c r="N611" i="2"/>
  <c r="P611" i="2" s="1"/>
  <c r="G825" i="2"/>
  <c r="H825" i="2" s="1"/>
  <c r="I825" i="2" s="1"/>
  <c r="M825" i="2"/>
  <c r="N1281" i="2"/>
  <c r="P1281" i="2" s="1"/>
  <c r="N1140" i="2"/>
  <c r="P1140" i="2" s="1"/>
  <c r="M201" i="2"/>
  <c r="M223" i="2"/>
  <c r="G1088" i="2"/>
  <c r="H1088" i="2" s="1"/>
  <c r="I1088" i="2" s="1"/>
  <c r="M1088" i="2"/>
  <c r="N961" i="2"/>
  <c r="P961" i="2" s="1"/>
  <c r="I959" i="2"/>
  <c r="J959" i="2" s="1"/>
  <c r="O959" i="2" s="1"/>
  <c r="N959" i="2"/>
  <c r="P959" i="2" s="1"/>
  <c r="I1265" i="2"/>
  <c r="J1265" i="2" s="1"/>
  <c r="O1265" i="2" s="1"/>
  <c r="N1265" i="2"/>
  <c r="P1265" i="2" s="1"/>
  <c r="I983" i="2"/>
  <c r="J983" i="2" s="1"/>
  <c r="O983" i="2" s="1"/>
  <c r="N983" i="2"/>
  <c r="P983" i="2" s="1"/>
  <c r="I1177" i="2"/>
  <c r="J1177" i="2" s="1"/>
  <c r="O1177" i="2" s="1"/>
  <c r="N1177" i="2"/>
  <c r="P1177" i="2" s="1"/>
  <c r="G416" i="2"/>
  <c r="H416" i="2" s="1"/>
  <c r="I416" i="2" s="1"/>
  <c r="M416" i="2"/>
  <c r="I462" i="2"/>
  <c r="J462" i="2" s="1"/>
  <c r="O462" i="2" s="1"/>
  <c r="N462" i="2"/>
  <c r="P462" i="2" s="1"/>
  <c r="I706" i="2"/>
  <c r="J706" i="2" s="1"/>
  <c r="O706" i="2" s="1"/>
  <c r="N706" i="2"/>
  <c r="P706" i="2" s="1"/>
  <c r="G652" i="2"/>
  <c r="H652" i="2" s="1"/>
  <c r="I652" i="2" s="1"/>
  <c r="M652" i="2"/>
  <c r="I809" i="2"/>
  <c r="N809" i="2"/>
  <c r="P809" i="2" s="1"/>
  <c r="I969" i="2"/>
  <c r="J969" i="2" s="1"/>
  <c r="O969" i="2" s="1"/>
  <c r="N969" i="2"/>
  <c r="P969" i="2" s="1"/>
  <c r="I1317" i="2"/>
  <c r="J1317" i="2" s="1"/>
  <c r="O1317" i="2" s="1"/>
  <c r="N1317" i="2"/>
  <c r="P1317" i="2" s="1"/>
  <c r="I1309" i="2"/>
  <c r="J1309" i="2" s="1"/>
  <c r="O1309" i="2" s="1"/>
  <c r="N1309" i="2"/>
  <c r="P1309" i="2" s="1"/>
  <c r="I248" i="2"/>
  <c r="J248" i="2" s="1"/>
  <c r="N248" i="2"/>
  <c r="P248" i="2" s="1"/>
  <c r="I1040" i="2"/>
  <c r="N1040" i="2"/>
  <c r="P1040" i="2" s="1"/>
  <c r="P702" i="2"/>
  <c r="Q702" i="2"/>
  <c r="M601" i="2"/>
  <c r="Q225" i="2"/>
  <c r="H1403" i="2"/>
  <c r="I1403" i="2" s="1"/>
  <c r="J1403" i="2" s="1"/>
  <c r="O1403" i="2" s="1"/>
  <c r="M661" i="2"/>
  <c r="N158" i="2"/>
  <c r="P158" i="2" s="1"/>
  <c r="N1160" i="2"/>
  <c r="P1160" i="2" s="1"/>
  <c r="N311" i="2"/>
  <c r="P311" i="2" s="1"/>
  <c r="N131" i="2"/>
  <c r="P131" i="2" s="1"/>
  <c r="N580" i="2"/>
  <c r="P580" i="2" s="1"/>
  <c r="N984" i="2"/>
  <c r="P984" i="2" s="1"/>
  <c r="N646" i="2"/>
  <c r="P646" i="2" s="1"/>
  <c r="M683" i="2"/>
  <c r="N1257" i="2"/>
  <c r="Q1257" i="2" s="1"/>
  <c r="N61" i="2"/>
  <c r="P61" i="2" s="1"/>
  <c r="N1278" i="2"/>
  <c r="P1278" i="2" s="1"/>
  <c r="N259" i="2"/>
  <c r="P259" i="2" s="1"/>
  <c r="N657" i="2"/>
  <c r="M102" i="2"/>
  <c r="N336" i="2"/>
  <c r="P336" i="2" s="1"/>
  <c r="I632" i="2"/>
  <c r="J632" i="2" s="1"/>
  <c r="O632" i="2" s="1"/>
  <c r="N632" i="2"/>
  <c r="P632" i="2" s="1"/>
  <c r="N1308" i="2"/>
  <c r="P1308" i="2" s="1"/>
  <c r="I1042" i="2"/>
  <c r="J1042" i="2" s="1"/>
  <c r="O1042" i="2" s="1"/>
  <c r="N1042" i="2"/>
  <c r="P1042" i="2" s="1"/>
  <c r="I1003" i="2"/>
  <c r="J1003" i="2" s="1"/>
  <c r="O1003" i="2" s="1"/>
  <c r="N1003" i="2"/>
  <c r="P1003" i="2" s="1"/>
  <c r="I240" i="2"/>
  <c r="J240" i="2" s="1"/>
  <c r="N240" i="2"/>
  <c r="P240" i="2" s="1"/>
  <c r="P1041" i="2"/>
  <c r="I1339" i="2"/>
  <c r="N1339" i="2"/>
  <c r="P1339" i="2" s="1"/>
  <c r="I175" i="2"/>
  <c r="J175" i="2" s="1"/>
  <c r="O175" i="2" s="1"/>
  <c r="N175" i="2"/>
  <c r="P175" i="2" s="1"/>
  <c r="I1192" i="2"/>
  <c r="J1192" i="2" s="1"/>
  <c r="O1192" i="2" s="1"/>
  <c r="N1192" i="2"/>
  <c r="P1192" i="2" s="1"/>
  <c r="Q1212" i="2"/>
  <c r="N139" i="2"/>
  <c r="P139" i="2" s="1"/>
  <c r="M1098" i="2"/>
  <c r="I18" i="2"/>
  <c r="N18" i="2"/>
  <c r="G488" i="2"/>
  <c r="H488" i="2" s="1"/>
  <c r="M488" i="2"/>
  <c r="G938" i="2"/>
  <c r="H938" i="2" s="1"/>
  <c r="I938" i="2" s="1"/>
  <c r="M938" i="2"/>
  <c r="F407" i="2"/>
  <c r="G407" i="2" s="1"/>
  <c r="Q132" i="2"/>
  <c r="F644" i="2"/>
  <c r="G644" i="2" s="1"/>
  <c r="P441" i="2"/>
  <c r="Q441" i="2"/>
  <c r="P837" i="2"/>
  <c r="Q837" i="2"/>
  <c r="G817" i="2"/>
  <c r="H817" i="2" s="1"/>
  <c r="I817" i="2" s="1"/>
  <c r="M817" i="2"/>
  <c r="G920" i="2"/>
  <c r="H920" i="2" s="1"/>
  <c r="I920" i="2" s="1"/>
  <c r="M920" i="2"/>
  <c r="Q735" i="2"/>
  <c r="I534" i="2"/>
  <c r="J534" i="2" s="1"/>
  <c r="O534" i="2" s="1"/>
  <c r="N534" i="2"/>
  <c r="I823" i="2"/>
  <c r="J823" i="2" s="1"/>
  <c r="O823" i="2" s="1"/>
  <c r="N823" i="2"/>
  <c r="P823" i="2" s="1"/>
  <c r="I1251" i="2"/>
  <c r="N1251" i="2"/>
  <c r="O152" i="2"/>
  <c r="I686" i="2"/>
  <c r="J686" i="2" s="1"/>
  <c r="O686" i="2" s="1"/>
  <c r="N686" i="2"/>
  <c r="P686" i="2" s="1"/>
  <c r="I583" i="2"/>
  <c r="J583" i="2" s="1"/>
  <c r="N583" i="2"/>
  <c r="P583" i="2" s="1"/>
  <c r="G655" i="2"/>
  <c r="H655" i="2" s="1"/>
  <c r="I655" i="2" s="1"/>
  <c r="M655" i="2"/>
  <c r="I804" i="2"/>
  <c r="J804" i="2" s="1"/>
  <c r="O804" i="2" s="1"/>
  <c r="N804" i="2"/>
  <c r="P804" i="2" s="1"/>
  <c r="I353" i="2"/>
  <c r="J353" i="2" s="1"/>
  <c r="O353" i="2" s="1"/>
  <c r="N353" i="2"/>
  <c r="P353" i="2" s="1"/>
  <c r="G1255" i="2"/>
  <c r="H1255" i="2" s="1"/>
  <c r="I1255" i="2" s="1"/>
  <c r="M1255" i="2"/>
  <c r="G376" i="2"/>
  <c r="M376" i="2"/>
  <c r="P4" i="2"/>
  <c r="Q1377" i="2"/>
  <c r="N264" i="2"/>
  <c r="P264" i="2" s="1"/>
  <c r="N553" i="2"/>
  <c r="P553" i="2" s="1"/>
  <c r="M624" i="2"/>
  <c r="Q177" i="2"/>
  <c r="N760" i="2"/>
  <c r="P760" i="2" s="1"/>
  <c r="N129" i="2"/>
  <c r="P129" i="2" s="1"/>
  <c r="N1256" i="2"/>
  <c r="P1256" i="2" s="1"/>
  <c r="N389" i="2"/>
  <c r="P389" i="2" s="1"/>
  <c r="N805" i="2"/>
  <c r="P805" i="2" s="1"/>
  <c r="N202" i="2"/>
  <c r="P202" i="2" s="1"/>
  <c r="P333" i="2"/>
  <c r="Q333" i="2"/>
  <c r="N418" i="2"/>
  <c r="P418" i="2" s="1"/>
  <c r="Q996" i="2"/>
  <c r="Q513" i="2"/>
  <c r="M803" i="2"/>
  <c r="N448" i="2"/>
  <c r="P448" i="2" s="1"/>
  <c r="I1120" i="2"/>
  <c r="J1120" i="2" s="1"/>
  <c r="O1120" i="2" s="1"/>
  <c r="N1120" i="2"/>
  <c r="P1120" i="2" s="1"/>
  <c r="I1070" i="2"/>
  <c r="N1070" i="2"/>
  <c r="P1070" i="2" s="1"/>
  <c r="I1386" i="2"/>
  <c r="J1386" i="2" s="1"/>
  <c r="O1386" i="2" s="1"/>
  <c r="N1386" i="2"/>
  <c r="P1386" i="2" s="1"/>
  <c r="G1374" i="2"/>
  <c r="H1374" i="2" s="1"/>
  <c r="I1374" i="2" s="1"/>
  <c r="M1374" i="2"/>
  <c r="I54" i="2"/>
  <c r="J54" i="2" s="1"/>
  <c r="O54" i="2" s="1"/>
  <c r="N54" i="2"/>
  <c r="I857" i="2"/>
  <c r="J857" i="2" s="1"/>
  <c r="O857" i="2" s="1"/>
  <c r="N857" i="2"/>
  <c r="P774" i="2"/>
  <c r="Q774" i="2"/>
  <c r="I890" i="2"/>
  <c r="J890" i="2" s="1"/>
  <c r="O890" i="2" s="1"/>
  <c r="N890" i="2"/>
  <c r="P890" i="2" s="1"/>
  <c r="G906" i="2"/>
  <c r="M906" i="2"/>
  <c r="G1132" i="2"/>
  <c r="H1132" i="2" s="1"/>
  <c r="I1132" i="2" s="1"/>
  <c r="M1132" i="2"/>
  <c r="G254" i="2"/>
  <c r="H254" i="2" s="1"/>
  <c r="I254" i="2" s="1"/>
  <c r="M254" i="2"/>
  <c r="G681" i="2"/>
  <c r="M681" i="2"/>
  <c r="P828" i="2"/>
  <c r="Q828" i="2"/>
  <c r="I327" i="2"/>
  <c r="J327" i="2" s="1"/>
  <c r="O327" i="2" s="1"/>
  <c r="N327" i="2"/>
  <c r="P327" i="2" s="1"/>
  <c r="I414" i="2"/>
  <c r="J414" i="2" s="1"/>
  <c r="O414" i="2" s="1"/>
  <c r="N414" i="2"/>
  <c r="I1375" i="2"/>
  <c r="J1375" i="2" s="1"/>
  <c r="O1375" i="2" s="1"/>
  <c r="N1375" i="2"/>
  <c r="P1375" i="2" s="1"/>
  <c r="F654" i="2"/>
  <c r="G654" i="2" s="1"/>
  <c r="F561" i="2"/>
  <c r="G561" i="2" s="1"/>
  <c r="H561" i="2" s="1"/>
  <c r="I561" i="2" s="1"/>
  <c r="J561" i="2" s="1"/>
  <c r="O561" i="2" s="1"/>
  <c r="Q969" i="2"/>
  <c r="Q231" i="2"/>
  <c r="N751" i="2"/>
  <c r="P751" i="2" s="1"/>
  <c r="N182" i="2"/>
  <c r="P182" i="2" s="1"/>
  <c r="N851" i="2"/>
  <c r="P851" i="2" s="1"/>
  <c r="N310" i="2"/>
  <c r="P310" i="2" s="1"/>
  <c r="N32" i="2"/>
  <c r="P32" i="2" s="1"/>
  <c r="N782" i="2"/>
  <c r="P782" i="2" s="1"/>
  <c r="M592" i="2"/>
  <c r="N800" i="2"/>
  <c r="P800" i="2" s="1"/>
  <c r="N329" i="2"/>
  <c r="P329" i="2" s="1"/>
  <c r="N357" i="2"/>
  <c r="Q357" i="2" s="1"/>
  <c r="P972" i="2"/>
  <c r="Q972" i="2"/>
  <c r="N1143" i="2"/>
  <c r="N1272" i="2"/>
  <c r="P1272" i="2" s="1"/>
  <c r="H524" i="2"/>
  <c r="I524" i="2" s="1"/>
  <c r="J524" i="2" s="1"/>
  <c r="O524" i="2" s="1"/>
  <c r="M560" i="2"/>
  <c r="H359" i="2"/>
  <c r="I359" i="2" s="1"/>
  <c r="N481" i="2"/>
  <c r="P481" i="2" s="1"/>
  <c r="H1084" i="2"/>
  <c r="I1084" i="2" s="1"/>
  <c r="J1084" i="2" s="1"/>
  <c r="O1084" i="2" s="1"/>
  <c r="H450" i="2"/>
  <c r="I450" i="2" s="1"/>
  <c r="P159" i="2"/>
  <c r="Q159" i="2"/>
  <c r="H690" i="2"/>
  <c r="I690" i="2" s="1"/>
  <c r="J690" i="2" s="1"/>
  <c r="O690" i="2" s="1"/>
  <c r="M688" i="2"/>
  <c r="H560" i="2"/>
  <c r="I560" i="2" s="1"/>
  <c r="J772" i="2"/>
  <c r="O772" i="2" s="1"/>
  <c r="Q1140" i="2"/>
  <c r="J1199" i="2"/>
  <c r="O1199" i="2" s="1"/>
  <c r="H1074" i="2"/>
  <c r="Q1365" i="2"/>
  <c r="P1260" i="2"/>
  <c r="Q1260" i="2"/>
  <c r="Q1323" i="2"/>
  <c r="N929" i="2"/>
  <c r="P929" i="2" s="1"/>
  <c r="N638" i="2"/>
  <c r="P638" i="2" s="1"/>
  <c r="M708" i="2"/>
  <c r="M1019" i="2"/>
  <c r="N648" i="2"/>
  <c r="N798" i="2"/>
  <c r="Q798" i="2" s="1"/>
  <c r="N942" i="2"/>
  <c r="N1100" i="2"/>
  <c r="P1100" i="2" s="1"/>
  <c r="P756" i="2"/>
  <c r="Q756" i="2"/>
  <c r="N1107" i="2"/>
  <c r="N268" i="2"/>
  <c r="P268" i="2" s="1"/>
  <c r="N432" i="2"/>
  <c r="N609" i="2"/>
  <c r="M232" i="2"/>
  <c r="M893" i="2"/>
  <c r="N1294" i="2"/>
  <c r="P1294" i="2" s="1"/>
  <c r="N342" i="2"/>
  <c r="N713" i="2"/>
  <c r="P713" i="2" s="1"/>
  <c r="N1053" i="2"/>
  <c r="P1053" i="2" s="1"/>
  <c r="N1350" i="2"/>
  <c r="N17" i="2"/>
  <c r="P17" i="2" s="1"/>
  <c r="H31" i="2"/>
  <c r="I31" i="2" s="1"/>
  <c r="J31" i="2" s="1"/>
  <c r="O31" i="2" s="1"/>
  <c r="Q693" i="2"/>
  <c r="N772" i="2"/>
  <c r="P772" i="2" s="1"/>
  <c r="M719" i="2"/>
  <c r="M103" i="2"/>
  <c r="N1199" i="2"/>
  <c r="P1199" i="2" s="1"/>
  <c r="H589" i="2"/>
  <c r="M38" i="2"/>
  <c r="P38" i="2" s="1"/>
  <c r="Q369" i="2"/>
  <c r="N1185" i="2"/>
  <c r="F521" i="2"/>
  <c r="G521" i="2" s="1"/>
  <c r="H521" i="2" s="1"/>
  <c r="I521" i="2" s="1"/>
  <c r="J521" i="2" s="1"/>
  <c r="O521" i="2" s="1"/>
  <c r="H600" i="2"/>
  <c r="I600" i="2" s="1"/>
  <c r="H1037" i="2"/>
  <c r="I1037" i="2" s="1"/>
  <c r="Q1041" i="2"/>
  <c r="H719" i="2"/>
  <c r="I719" i="2" s="1"/>
  <c r="J719" i="2" s="1"/>
  <c r="O719" i="2" s="1"/>
  <c r="M589" i="2"/>
  <c r="J385" i="2"/>
  <c r="O385" i="2" s="1"/>
  <c r="H1062" i="2"/>
  <c r="I1062" i="2" s="1"/>
  <c r="H522" i="2"/>
  <c r="I522" i="2" s="1"/>
  <c r="J522" i="2" s="1"/>
  <c r="O522" i="2" s="1"/>
  <c r="P123" i="2"/>
  <c r="Q123" i="2"/>
  <c r="Q189" i="2"/>
  <c r="F915" i="2"/>
  <c r="G915" i="2" s="1"/>
  <c r="M857" i="2"/>
  <c r="F203" i="2"/>
  <c r="G203" i="2" s="1"/>
  <c r="N718" i="2"/>
  <c r="P718" i="2" s="1"/>
  <c r="P882" i="2"/>
  <c r="Q882" i="2"/>
  <c r="Q1059" i="2"/>
  <c r="P540" i="2"/>
  <c r="Q540" i="2"/>
  <c r="P621" i="2"/>
  <c r="Q621" i="2"/>
  <c r="N1215" i="2"/>
  <c r="N306" i="2"/>
  <c r="N740" i="2"/>
  <c r="P740" i="2" s="1"/>
  <c r="N672" i="2"/>
  <c r="Q672" i="2" s="1"/>
  <c r="N1269" i="2"/>
  <c r="P999" i="2"/>
  <c r="Q999" i="2"/>
  <c r="Q1287" i="2"/>
  <c r="N1346" i="2"/>
  <c r="P1346" i="2" s="1"/>
  <c r="M300" i="2"/>
  <c r="N642" i="2"/>
  <c r="P642" i="2" s="1"/>
  <c r="N1202" i="2"/>
  <c r="P1202" i="2" s="1"/>
  <c r="J1212" i="2"/>
  <c r="O1212" i="2" s="1"/>
  <c r="H724" i="2"/>
  <c r="I724" i="2" s="1"/>
  <c r="J724" i="2" s="1"/>
  <c r="O724" i="2" s="1"/>
  <c r="H476" i="2"/>
  <c r="I476" i="2" s="1"/>
  <c r="J1307" i="2"/>
  <c r="O1307" i="2" s="1"/>
  <c r="Q315" i="2"/>
  <c r="Q1176" i="2"/>
  <c r="J718" i="2"/>
  <c r="O718" i="2" s="1"/>
  <c r="Q1314" i="2"/>
  <c r="J1139" i="2"/>
  <c r="O1139" i="2" s="1"/>
  <c r="J673" i="2"/>
  <c r="O673" i="2" s="1"/>
  <c r="J603" i="2"/>
  <c r="O603" i="2" s="1"/>
  <c r="J517" i="2"/>
  <c r="O517" i="2" s="1"/>
  <c r="J363" i="2"/>
  <c r="O363" i="2" s="1"/>
  <c r="H849" i="2"/>
  <c r="I849" i="2" s="1"/>
  <c r="J1352" i="2"/>
  <c r="O1352" i="2" s="1"/>
  <c r="J89" i="2"/>
  <c r="O89" i="2" s="1"/>
  <c r="J1167" i="2"/>
  <c r="O1167" i="2" s="1"/>
  <c r="J1662" i="2"/>
  <c r="O1662" i="2" s="1"/>
  <c r="J1572" i="2"/>
  <c r="O1572" i="2" s="1"/>
  <c r="H1095" i="2"/>
  <c r="I1095" i="2" s="1"/>
  <c r="J1096" i="2"/>
  <c r="O1096" i="2" s="1"/>
  <c r="J1490" i="2"/>
  <c r="O1490" i="2" s="1"/>
  <c r="H2507" i="2"/>
  <c r="I2507" i="2" s="1"/>
  <c r="J2196" i="2"/>
  <c r="O2196" i="2" s="1"/>
  <c r="H2283" i="2"/>
  <c r="I2283" i="2" s="1"/>
  <c r="J2058" i="2"/>
  <c r="O2058" i="2" s="1"/>
  <c r="J2236" i="2"/>
  <c r="O2236" i="2" s="1"/>
  <c r="J2142" i="2"/>
  <c r="O2142" i="2" s="1"/>
  <c r="J2160" i="2"/>
  <c r="O2160" i="2" s="1"/>
  <c r="J2731" i="2"/>
  <c r="O2731" i="2" s="1"/>
  <c r="J2542" i="2"/>
  <c r="O2542" i="2" s="1"/>
  <c r="H2483" i="2"/>
  <c r="I2483" i="2" s="1"/>
  <c r="H2423" i="2"/>
  <c r="I2423" i="2" s="1"/>
  <c r="J2668" i="2"/>
  <c r="O2668" i="2" s="1"/>
  <c r="J2783" i="2"/>
  <c r="O2783" i="2" s="1"/>
  <c r="J238" i="2"/>
  <c r="O238" i="2" s="1"/>
  <c r="J449" i="2"/>
  <c r="O449" i="2" s="1"/>
  <c r="H50" i="2"/>
  <c r="H1503" i="2"/>
  <c r="I1503" i="2" s="1"/>
  <c r="H979" i="2"/>
  <c r="I979" i="2" s="1"/>
  <c r="J270" i="2"/>
  <c r="O270" i="2" s="1"/>
  <c r="J1163" i="2"/>
  <c r="O1163" i="2" s="1"/>
  <c r="J1043" i="2"/>
  <c r="O1043" i="2" s="1"/>
  <c r="J1627" i="2"/>
  <c r="O1627" i="2" s="1"/>
  <c r="J2075" i="2"/>
  <c r="O2075" i="2" s="1"/>
  <c r="J2609" i="2"/>
  <c r="O2609" i="2" s="1"/>
  <c r="J191" i="2"/>
  <c r="O191" i="2" s="1"/>
  <c r="J279" i="2"/>
  <c r="O279" i="2" s="1"/>
  <c r="J590" i="2"/>
  <c r="O590" i="2" s="1"/>
  <c r="J747" i="2"/>
  <c r="O747" i="2" s="1"/>
  <c r="H87" i="2"/>
  <c r="H399" i="2"/>
  <c r="I399" i="2" s="1"/>
  <c r="J1311" i="2"/>
  <c r="O1311" i="2" s="1"/>
  <c r="H918" i="2"/>
  <c r="I918" i="2" s="1"/>
  <c r="H587" i="2"/>
  <c r="I587" i="2" s="1"/>
  <c r="J588" i="2"/>
  <c r="O588" i="2" s="1"/>
  <c r="J1193" i="2"/>
  <c r="O1193" i="2" s="1"/>
  <c r="P213" i="2"/>
  <c r="J684" i="2"/>
  <c r="O684" i="2" s="1"/>
  <c r="J1213" i="2"/>
  <c r="O1213" i="2" s="1"/>
  <c r="J1465" i="2"/>
  <c r="O1465" i="2" s="1"/>
  <c r="J1209" i="2"/>
  <c r="O1209" i="2" s="1"/>
  <c r="H1354" i="2"/>
  <c r="I1354" i="2" s="1"/>
  <c r="J1559" i="2"/>
  <c r="O1559" i="2" s="1"/>
  <c r="J1121" i="2"/>
  <c r="O1121" i="2" s="1"/>
  <c r="J1579" i="2"/>
  <c r="O1579" i="2" s="1"/>
  <c r="P996" i="2"/>
  <c r="H1109" i="2"/>
  <c r="I1109" i="2" s="1"/>
  <c r="J1320" i="2"/>
  <c r="O1320" i="2" s="1"/>
  <c r="P1407" i="2"/>
  <c r="H2042" i="2"/>
  <c r="I2042" i="2" s="1"/>
  <c r="J2712" i="2"/>
  <c r="O2712" i="2" s="1"/>
  <c r="J2660" i="2"/>
  <c r="O2660" i="2" s="1"/>
  <c r="J2052" i="2"/>
  <c r="O2052" i="2" s="1"/>
  <c r="H1838" i="2"/>
  <c r="I1838" i="2" s="1"/>
  <c r="P2877" i="2"/>
  <c r="J2340" i="2"/>
  <c r="O2340" i="2" s="1"/>
  <c r="J1538" i="2"/>
  <c r="O1538" i="2" s="1"/>
  <c r="J1985" i="2"/>
  <c r="O1985" i="2" s="1"/>
  <c r="H1836" i="2"/>
  <c r="I1836" i="2" s="1"/>
  <c r="H2199" i="2"/>
  <c r="I2199" i="2" s="1"/>
  <c r="H2725" i="2"/>
  <c r="I2725" i="2" s="1"/>
  <c r="J2768" i="2"/>
  <c r="O2768" i="2" s="1"/>
  <c r="H2622" i="2"/>
  <c r="I2622" i="2" s="1"/>
  <c r="J2559" i="2"/>
  <c r="O2559" i="2" s="1"/>
  <c r="P2489" i="2"/>
  <c r="H2835" i="2"/>
  <c r="I2835" i="2" s="1"/>
  <c r="J1974" i="2"/>
  <c r="O1974" i="2" s="1"/>
  <c r="J2488" i="2"/>
  <c r="O2488" i="2" s="1"/>
  <c r="Q2490" i="2"/>
  <c r="J2614" i="2"/>
  <c r="O2614" i="2" s="1"/>
  <c r="H2842" i="2"/>
  <c r="I2842" i="2" s="1"/>
  <c r="J2085" i="2"/>
  <c r="O2085" i="2" s="1"/>
  <c r="H2099" i="2"/>
  <c r="I2099" i="2" s="1"/>
  <c r="J2018" i="2"/>
  <c r="O2018" i="2" s="1"/>
  <c r="H2650" i="2"/>
  <c r="I2650" i="2" s="1"/>
  <c r="H2652" i="2"/>
  <c r="I2652" i="2" s="1"/>
  <c r="J2716" i="2"/>
  <c r="O2716" i="2" s="1"/>
  <c r="J2634" i="2"/>
  <c r="O2634" i="2" s="1"/>
  <c r="H2927" i="2"/>
  <c r="I2927" i="2" s="1"/>
  <c r="J549" i="2"/>
  <c r="O549" i="2" s="1"/>
  <c r="H900" i="2"/>
  <c r="J1147" i="2"/>
  <c r="O1147" i="2" s="1"/>
  <c r="J634" i="2"/>
  <c r="O634" i="2" s="1"/>
  <c r="H614" i="2"/>
  <c r="I614" i="2" s="1"/>
  <c r="J783" i="2"/>
  <c r="O783" i="2" s="1"/>
  <c r="J1128" i="2"/>
  <c r="O1128" i="2" s="1"/>
  <c r="J1866" i="2"/>
  <c r="O1866" i="2" s="1"/>
  <c r="H1809" i="2"/>
  <c r="I1809" i="2" s="1"/>
  <c r="J2002" i="2"/>
  <c r="O2002" i="2" s="1"/>
  <c r="J579" i="2"/>
  <c r="O579" i="2" s="1"/>
  <c r="J788" i="2"/>
  <c r="O788" i="2" s="1"/>
  <c r="J402" i="2"/>
  <c r="O402" i="2" s="1"/>
  <c r="J150" i="2"/>
  <c r="O150" i="2" s="1"/>
  <c r="J769" i="2"/>
  <c r="O769" i="2" s="1"/>
  <c r="J372" i="2"/>
  <c r="O372" i="2" s="1"/>
  <c r="J473" i="2"/>
  <c r="O473" i="2" s="1"/>
  <c r="J1469" i="2"/>
  <c r="O1469" i="2" s="1"/>
  <c r="J12" i="2"/>
  <c r="O12" i="2" s="1"/>
  <c r="H104" i="2"/>
  <c r="I104" i="2" s="1"/>
  <c r="J1536" i="2"/>
  <c r="O1536" i="2" s="1"/>
  <c r="J1197" i="2"/>
  <c r="O1197" i="2" s="1"/>
  <c r="H380" i="2"/>
  <c r="I380" i="2" s="1"/>
  <c r="J455" i="2"/>
  <c r="O455" i="2" s="1"/>
  <c r="J618" i="2"/>
  <c r="O618" i="2" s="1"/>
  <c r="H980" i="2"/>
  <c r="I980" i="2" s="1"/>
  <c r="H930" i="2"/>
  <c r="I930" i="2" s="1"/>
  <c r="J1201" i="2"/>
  <c r="O1201" i="2" s="1"/>
  <c r="J237" i="2"/>
  <c r="O237" i="2" s="1"/>
  <c r="H842" i="2"/>
  <c r="I842" i="2" s="1"/>
  <c r="J1499" i="2"/>
  <c r="O1499" i="2" s="1"/>
  <c r="J62" i="2"/>
  <c r="O62" i="2" s="1"/>
  <c r="J319" i="2"/>
  <c r="O319" i="2" s="1"/>
  <c r="H886" i="2"/>
  <c r="I886" i="2" s="1"/>
  <c r="J1080" i="2"/>
  <c r="O1080" i="2" s="1"/>
  <c r="J1457" i="2"/>
  <c r="O1457" i="2" s="1"/>
  <c r="J1795" i="2"/>
  <c r="O1795" i="2" s="1"/>
  <c r="H1361" i="2"/>
  <c r="J1286" i="2"/>
  <c r="O1286" i="2" s="1"/>
  <c r="H1580" i="2"/>
  <c r="I1580" i="2" s="1"/>
  <c r="J1337" i="2"/>
  <c r="O1337" i="2" s="1"/>
  <c r="J1806" i="2"/>
  <c r="O1806" i="2" s="1"/>
  <c r="H2362" i="2"/>
  <c r="I2362" i="2" s="1"/>
  <c r="J2294" i="2"/>
  <c r="O2294" i="2" s="1"/>
  <c r="J2308" i="2"/>
  <c r="O2308" i="2" s="1"/>
  <c r="H2112" i="2"/>
  <c r="I2112" i="2" s="1"/>
  <c r="J1370" i="2"/>
  <c r="O1370" i="2" s="1"/>
  <c r="J2687" i="2"/>
  <c r="O2687" i="2" s="1"/>
  <c r="H1848" i="2"/>
  <c r="I1848" i="2" s="1"/>
  <c r="H1880" i="2"/>
  <c r="I1880" i="2" s="1"/>
  <c r="J2297" i="2"/>
  <c r="O2297" i="2" s="1"/>
  <c r="J1761" i="2"/>
  <c r="O1761" i="2" s="1"/>
  <c r="J2479" i="2"/>
  <c r="O2479" i="2" s="1"/>
  <c r="H1775" i="2"/>
  <c r="I1775" i="2" s="1"/>
  <c r="J2576" i="2"/>
  <c r="O2576" i="2" s="1"/>
  <c r="J2604" i="2"/>
  <c r="O2604" i="2" s="1"/>
  <c r="J2500" i="2"/>
  <c r="O2500" i="2" s="1"/>
  <c r="J2797" i="2"/>
  <c r="O2797" i="2" s="1"/>
  <c r="J2360" i="2"/>
  <c r="O2360" i="2" s="1"/>
  <c r="J2452" i="2"/>
  <c r="O2452" i="2" s="1"/>
  <c r="H2659" i="2"/>
  <c r="I2659" i="2" s="1"/>
  <c r="J2621" i="2"/>
  <c r="O2621" i="2" s="1"/>
  <c r="J206" i="2"/>
  <c r="O206" i="2" s="1"/>
  <c r="J220" i="2"/>
  <c r="O220" i="2" s="1"/>
  <c r="J184" i="2"/>
  <c r="O184" i="2" s="1"/>
  <c r="J794" i="2"/>
  <c r="O794" i="2" s="1"/>
  <c r="H1002" i="2"/>
  <c r="I1002" i="2" s="1"/>
  <c r="J161" i="2"/>
  <c r="O161" i="2" s="1"/>
  <c r="H1664" i="2"/>
  <c r="I1664" i="2" s="1"/>
  <c r="J1651" i="2"/>
  <c r="O1651" i="2" s="1"/>
  <c r="H1574" i="2"/>
  <c r="I1574" i="2" s="1"/>
  <c r="J1898" i="2"/>
  <c r="O1898" i="2" s="1"/>
  <c r="J2424" i="2"/>
  <c r="O2424" i="2" s="1"/>
  <c r="J2027" i="2"/>
  <c r="O2027" i="2" s="1"/>
  <c r="J140" i="2"/>
  <c r="O140" i="2" s="1"/>
  <c r="J456" i="2"/>
  <c r="O456" i="2" s="1"/>
  <c r="J390" i="2"/>
  <c r="O390" i="2" s="1"/>
  <c r="J633" i="2"/>
  <c r="O633" i="2" s="1"/>
  <c r="H715" i="2"/>
  <c r="I715" i="2" s="1"/>
  <c r="J149" i="2"/>
  <c r="O149" i="2" s="1"/>
  <c r="J260" i="2"/>
  <c r="O260" i="2" s="1"/>
  <c r="J308" i="2"/>
  <c r="O308" i="2" s="1"/>
  <c r="H1005" i="2"/>
  <c r="I1005" i="2" s="1"/>
  <c r="J1445" i="2"/>
  <c r="O1445" i="2" s="1"/>
  <c r="H218" i="2"/>
  <c r="I218" i="2" s="1"/>
  <c r="J318" i="2"/>
  <c r="O318" i="2" s="1"/>
  <c r="H859" i="2"/>
  <c r="I859" i="2" s="1"/>
  <c r="J1245" i="2"/>
  <c r="O1245" i="2" s="1"/>
  <c r="H400" i="2"/>
  <c r="J52" i="2"/>
  <c r="O52" i="2" s="1"/>
  <c r="J115" i="2"/>
  <c r="O115" i="2" s="1"/>
  <c r="J745" i="2"/>
  <c r="O745" i="2" s="1"/>
  <c r="J1241" i="2"/>
  <c r="O1241" i="2" s="1"/>
  <c r="H1492" i="2"/>
  <c r="I1492" i="2" s="1"/>
  <c r="J1124" i="2"/>
  <c r="O1124" i="2" s="1"/>
  <c r="J1641" i="2"/>
  <c r="O1641" i="2" s="1"/>
  <c r="J1624" i="2"/>
  <c r="O1624" i="2" s="1"/>
  <c r="J1688" i="2"/>
  <c r="O1688" i="2" s="1"/>
  <c r="J1161" i="2"/>
  <c r="O1161" i="2" s="1"/>
  <c r="H1368" i="2"/>
  <c r="H1824" i="2"/>
  <c r="I1824" i="2" s="1"/>
  <c r="J2145" i="2"/>
  <c r="O2145" i="2" s="1"/>
  <c r="H2153" i="2"/>
  <c r="I2153" i="2" s="1"/>
  <c r="J2306" i="2"/>
  <c r="O2306" i="2" s="1"/>
  <c r="P2617" i="2"/>
  <c r="H2906" i="2"/>
  <c r="I2906" i="2" s="1"/>
  <c r="H2226" i="2"/>
  <c r="I2226" i="2" s="1"/>
  <c r="H2856" i="2"/>
  <c r="I2856" i="2" s="1"/>
  <c r="H2798" i="2"/>
  <c r="I2798" i="2" s="1"/>
  <c r="J2589" i="2"/>
  <c r="O2589" i="2" s="1"/>
  <c r="H2916" i="2"/>
  <c r="I2916" i="2" s="1"/>
  <c r="H2910" i="2"/>
  <c r="I2910" i="2" s="1"/>
  <c r="J2813" i="2"/>
  <c r="O2813" i="2" s="1"/>
  <c r="J2562" i="2"/>
  <c r="O2562" i="2" s="1"/>
  <c r="P2346" i="2"/>
  <c r="J2592" i="2"/>
  <c r="O2592" i="2" s="1"/>
  <c r="H2403" i="2"/>
  <c r="I2403" i="2" s="1"/>
  <c r="J2390" i="2"/>
  <c r="O2390" i="2" s="1"/>
  <c r="J2506" i="2"/>
  <c r="O2506" i="2" s="1"/>
  <c r="H2324" i="2"/>
  <c r="I2324" i="2" s="1"/>
  <c r="J2857" i="2"/>
  <c r="O2857" i="2" s="1"/>
  <c r="H2794" i="2"/>
  <c r="I2794" i="2" s="1"/>
  <c r="J2292" i="2"/>
  <c r="O2292" i="2" s="1"/>
  <c r="H2351" i="2"/>
  <c r="I2351" i="2" s="1"/>
  <c r="J1937" i="2"/>
  <c r="O1937" i="2" s="1"/>
  <c r="J630" i="2"/>
  <c r="O630" i="2" s="1"/>
  <c r="J510" i="2"/>
  <c r="O510" i="2" s="1"/>
  <c r="J501" i="2"/>
  <c r="O501" i="2" s="1"/>
  <c r="J725" i="2"/>
  <c r="O725" i="2" s="1"/>
  <c r="J680" i="2"/>
  <c r="O680" i="2" s="1"/>
  <c r="J15" i="2"/>
  <c r="O15" i="2" s="1"/>
  <c r="J743" i="2"/>
  <c r="O743" i="2" s="1"/>
  <c r="J1398" i="2"/>
  <c r="O1398" i="2" s="1"/>
  <c r="J605" i="2"/>
  <c r="O605" i="2" s="1"/>
  <c r="J660" i="2"/>
  <c r="O660" i="2" s="1"/>
  <c r="J1533" i="2"/>
  <c r="O1533" i="2" s="1"/>
  <c r="H1205" i="2"/>
  <c r="I1205" i="2" s="1"/>
  <c r="J1348" i="2"/>
  <c r="O1348" i="2" s="1"/>
  <c r="H1371" i="2"/>
  <c r="I1371" i="2" s="1"/>
  <c r="H1106" i="2"/>
  <c r="I1106" i="2" s="1"/>
  <c r="J1313" i="2"/>
  <c r="O1313" i="2" s="1"/>
  <c r="J1376" i="2"/>
  <c r="O1376" i="2" s="1"/>
  <c r="J1671" i="2"/>
  <c r="O1671" i="2" s="1"/>
  <c r="J1505" i="2"/>
  <c r="O1505" i="2" s="1"/>
  <c r="H2000" i="2"/>
  <c r="I2000" i="2" s="1"/>
  <c r="J2679" i="2"/>
  <c r="O2679" i="2" s="1"/>
  <c r="J2693" i="2"/>
  <c r="O2693" i="2" s="1"/>
  <c r="H2068" i="2"/>
  <c r="I2068" i="2" s="1"/>
  <c r="H2168" i="2"/>
  <c r="I2168" i="2" s="1"/>
  <c r="H2266" i="2"/>
  <c r="I2266" i="2" s="1"/>
  <c r="J1718" i="2"/>
  <c r="O1718" i="2" s="1"/>
  <c r="J2166" i="2"/>
  <c r="O2166" i="2" s="1"/>
  <c r="J2333" i="2"/>
  <c r="O2333" i="2" s="1"/>
  <c r="J2012" i="2"/>
  <c r="O2012" i="2" s="1"/>
  <c r="J2515" i="2"/>
  <c r="O2515" i="2" s="1"/>
  <c r="J2219" i="2"/>
  <c r="O2219" i="2" s="1"/>
  <c r="H2686" i="2"/>
  <c r="I2686" i="2" s="1"/>
  <c r="J1953" i="2"/>
  <c r="O1953" i="2" s="1"/>
  <c r="P2867" i="2"/>
  <c r="J1681" i="2"/>
  <c r="O1681" i="2" s="1"/>
  <c r="J1950" i="2"/>
  <c r="O1950" i="2" s="1"/>
  <c r="H2151" i="2"/>
  <c r="I2151" i="2" s="1"/>
  <c r="H2463" i="2"/>
  <c r="I2463" i="2" s="1"/>
  <c r="H2849" i="2"/>
  <c r="I2849" i="2" s="1"/>
  <c r="H2706" i="2"/>
  <c r="I2706" i="2" s="1"/>
  <c r="H2846" i="2"/>
  <c r="I2846" i="2" s="1"/>
  <c r="J1992" i="2"/>
  <c r="O1992" i="2" s="1"/>
  <c r="J2678" i="2"/>
  <c r="O2678" i="2" s="1"/>
  <c r="P2670" i="2"/>
  <c r="H555" i="2"/>
  <c r="I555" i="2" s="1"/>
  <c r="H300" i="2"/>
  <c r="N1506" i="2"/>
  <c r="P1506" i="2" s="1"/>
  <c r="J902" i="2"/>
  <c r="O902" i="2" s="1"/>
  <c r="J1305" i="2"/>
  <c r="O1305" i="2" s="1"/>
  <c r="N1710" i="2"/>
  <c r="P1710" i="2" s="1"/>
  <c r="J1685" i="2"/>
  <c r="O1685" i="2" s="1"/>
  <c r="J1827" i="2"/>
  <c r="O1827" i="2" s="1"/>
  <c r="H1826" i="2"/>
  <c r="I1826" i="2" s="1"/>
  <c r="H2632" i="2"/>
  <c r="I2632" i="2" s="1"/>
  <c r="H2010" i="2"/>
  <c r="I2010" i="2" s="1"/>
  <c r="N2498" i="2"/>
  <c r="P2498" i="2" s="1"/>
  <c r="J2031" i="2"/>
  <c r="O2031" i="2" s="1"/>
  <c r="J2677" i="2"/>
  <c r="O2677" i="2" s="1"/>
  <c r="J2567" i="2"/>
  <c r="O2567" i="2" s="1"/>
  <c r="H49" i="2"/>
  <c r="I49" i="2" s="1"/>
  <c r="J780" i="2"/>
  <c r="O780" i="2" s="1"/>
  <c r="H1049" i="2"/>
  <c r="I1049" i="2" s="1"/>
  <c r="J1114" i="2"/>
  <c r="O1114" i="2" s="1"/>
  <c r="J281" i="2"/>
  <c r="O281" i="2" s="1"/>
  <c r="J1516" i="2"/>
  <c r="O1516" i="2" s="1"/>
  <c r="J716" i="2"/>
  <c r="O716" i="2" s="1"/>
  <c r="J626" i="2"/>
  <c r="O626" i="2" s="1"/>
  <c r="J341" i="2"/>
  <c r="O341" i="2" s="1"/>
  <c r="J196" i="2"/>
  <c r="O196" i="2" s="1"/>
  <c r="J278" i="2"/>
  <c r="O278" i="2" s="1"/>
  <c r="J443" i="2"/>
  <c r="O443" i="2" s="1"/>
  <c r="J528" i="2"/>
  <c r="O528" i="2" s="1"/>
  <c r="H107" i="2"/>
  <c r="I107" i="2" s="1"/>
  <c r="H852" i="2"/>
  <c r="I852" i="2" s="1"/>
  <c r="H954" i="2"/>
  <c r="I954" i="2" s="1"/>
  <c r="J69" i="2"/>
  <c r="O69" i="2" s="1"/>
  <c r="J302" i="2"/>
  <c r="O302" i="2" s="1"/>
  <c r="J591" i="2"/>
  <c r="O591" i="2" s="1"/>
  <c r="J472" i="2"/>
  <c r="O472" i="2" s="1"/>
  <c r="J770" i="2"/>
  <c r="O770" i="2" s="1"/>
  <c r="J1381" i="2"/>
  <c r="O1381" i="2" s="1"/>
  <c r="J637" i="2"/>
  <c r="O637" i="2" s="1"/>
  <c r="J1498" i="2"/>
  <c r="O1498" i="2" s="1"/>
  <c r="H933" i="2"/>
  <c r="I933" i="2" s="1"/>
  <c r="J1661" i="2"/>
  <c r="O1661" i="2" s="1"/>
  <c r="J949" i="2"/>
  <c r="O949" i="2" s="1"/>
  <c r="J1698" i="2"/>
  <c r="O1698" i="2" s="1"/>
  <c r="J1965" i="2"/>
  <c r="O1965" i="2" s="1"/>
  <c r="H2466" i="2"/>
  <c r="I2466" i="2" s="1"/>
  <c r="J1674" i="2"/>
  <c r="O1674" i="2" s="1"/>
  <c r="J2073" i="2"/>
  <c r="O2073" i="2" s="1"/>
  <c r="J2752" i="2"/>
  <c r="O2752" i="2" s="1"/>
  <c r="H2056" i="2"/>
  <c r="I2056" i="2" s="1"/>
  <c r="H2470" i="2"/>
  <c r="I2470" i="2" s="1"/>
  <c r="H2119" i="2"/>
  <c r="I2119" i="2" s="1"/>
  <c r="H2591" i="2"/>
  <c r="I2591" i="2" s="1"/>
  <c r="H2482" i="2"/>
  <c r="I2482" i="2" s="1"/>
  <c r="J2028" i="2"/>
  <c r="O2028" i="2" s="1"/>
  <c r="J1770" i="2"/>
  <c r="O1770" i="2" s="1"/>
  <c r="J2803" i="2"/>
  <c r="O2803" i="2" s="1"/>
  <c r="H2490" i="2"/>
  <c r="I2490" i="2" s="1"/>
  <c r="J1419" i="2"/>
  <c r="O1419" i="2" s="1"/>
  <c r="J2690" i="2"/>
  <c r="O2690" i="2" s="1"/>
  <c r="J668" i="2"/>
  <c r="O668" i="2" s="1"/>
  <c r="J833" i="2"/>
  <c r="O833" i="2" s="1"/>
  <c r="H765" i="2"/>
  <c r="J354" i="2"/>
  <c r="O354" i="2" s="1"/>
  <c r="J733" i="2"/>
  <c r="O733" i="2" s="1"/>
  <c r="J101" i="2"/>
  <c r="O101" i="2" s="1"/>
  <c r="J585" i="2"/>
  <c r="O585" i="2" s="1"/>
  <c r="N341" i="2"/>
  <c r="P341" i="2" s="1"/>
  <c r="J527" i="2"/>
  <c r="O527" i="2" s="1"/>
  <c r="N603" i="2"/>
  <c r="N196" i="2"/>
  <c r="P196" i="2" s="1"/>
  <c r="N697" i="2"/>
  <c r="P697" i="2" s="1"/>
  <c r="J711" i="2"/>
  <c r="O711" i="2" s="1"/>
  <c r="J177" i="2"/>
  <c r="O177" i="2" s="1"/>
  <c r="M49" i="2"/>
  <c r="H355" i="2"/>
  <c r="I355" i="2" s="1"/>
  <c r="N744" i="2"/>
  <c r="Q744" i="2" s="1"/>
  <c r="M107" i="2"/>
  <c r="J173" i="2"/>
  <c r="O173" i="2" s="1"/>
  <c r="H498" i="2"/>
  <c r="I498" i="2" s="1"/>
  <c r="M852" i="2"/>
  <c r="M1049" i="2"/>
  <c r="N1382" i="2"/>
  <c r="P1382" i="2" s="1"/>
  <c r="N83" i="2"/>
  <c r="P83" i="2" s="1"/>
  <c r="N69" i="2"/>
  <c r="P69" i="2" s="1"/>
  <c r="J264" i="2"/>
  <c r="O264" i="2" s="1"/>
  <c r="N591" i="2"/>
  <c r="P591" i="2" s="1"/>
  <c r="M871" i="2"/>
  <c r="N1114" i="2"/>
  <c r="P1114" i="2" s="1"/>
  <c r="N1238" i="2"/>
  <c r="P1238" i="2" s="1"/>
  <c r="H624" i="2"/>
  <c r="I624" i="2" s="1"/>
  <c r="J729" i="2"/>
  <c r="O729" i="2" s="1"/>
  <c r="J830" i="2"/>
  <c r="O830" i="2" s="1"/>
  <c r="J1082" i="2"/>
  <c r="O1082" i="2" s="1"/>
  <c r="N1516" i="2"/>
  <c r="N126" i="2"/>
  <c r="J347" i="2"/>
  <c r="O347" i="2" s="1"/>
  <c r="N770" i="2"/>
  <c r="P770" i="2" s="1"/>
  <c r="M899" i="2"/>
  <c r="J129" i="2"/>
  <c r="O129" i="2" s="1"/>
  <c r="J339" i="2"/>
  <c r="O339" i="2" s="1"/>
  <c r="N493" i="2"/>
  <c r="P493" i="2" s="1"/>
  <c r="H992" i="2"/>
  <c r="I992" i="2" s="1"/>
  <c r="H998" i="2"/>
  <c r="I998" i="2" s="1"/>
  <c r="N1381" i="2"/>
  <c r="P1381" i="2" s="1"/>
  <c r="J311" i="2"/>
  <c r="O311" i="2" s="1"/>
  <c r="J360" i="2"/>
  <c r="O360" i="2" s="1"/>
  <c r="N637" i="2"/>
  <c r="P637" i="2" s="1"/>
  <c r="H752" i="2"/>
  <c r="I752" i="2" s="1"/>
  <c r="H898" i="2"/>
  <c r="I898" i="2" s="1"/>
  <c r="M975" i="2"/>
  <c r="N1167" i="2"/>
  <c r="Q1167" i="2" s="1"/>
  <c r="M1319" i="2"/>
  <c r="N1498" i="2"/>
  <c r="P1498" i="2" s="1"/>
  <c r="M933" i="2"/>
  <c r="J1353" i="2"/>
  <c r="O1353" i="2" s="1"/>
  <c r="M1347" i="2"/>
  <c r="N1572" i="2"/>
  <c r="Q1572" i="2" s="1"/>
  <c r="N1334" i="2"/>
  <c r="P1334" i="2" s="1"/>
  <c r="N949" i="2"/>
  <c r="P949" i="2" s="1"/>
  <c r="J1407" i="2"/>
  <c r="O1407" i="2" s="1"/>
  <c r="N1749" i="2"/>
  <c r="P1749" i="2" s="1"/>
  <c r="J1256" i="2"/>
  <c r="O1256" i="2" s="1"/>
  <c r="J956" i="2"/>
  <c r="O956" i="2" s="1"/>
  <c r="H2180" i="2"/>
  <c r="I2180" i="2" s="1"/>
  <c r="M2466" i="2"/>
  <c r="M1841" i="2"/>
  <c r="M1924" i="2"/>
  <c r="N2697" i="2"/>
  <c r="H1728" i="2"/>
  <c r="I1728" i="2" s="1"/>
  <c r="N1746" i="2"/>
  <c r="P1746" i="2" s="1"/>
  <c r="H1853" i="2"/>
  <c r="I1853" i="2" s="1"/>
  <c r="N2072" i="2"/>
  <c r="P2072" i="2" s="1"/>
  <c r="M2283" i="2"/>
  <c r="M2699" i="2"/>
  <c r="N1948" i="2"/>
  <c r="P1948" i="2" s="1"/>
  <c r="M1935" i="2"/>
  <c r="M2049" i="2"/>
  <c r="N2714" i="2"/>
  <c r="P2714" i="2" s="1"/>
  <c r="J1957" i="2"/>
  <c r="O1957" i="2" s="1"/>
  <c r="N2236" i="2"/>
  <c r="P2236" i="2" s="1"/>
  <c r="N2536" i="2"/>
  <c r="P2536" i="2" s="1"/>
  <c r="J1383" i="2"/>
  <c r="O1383" i="2" s="1"/>
  <c r="P2661" i="2"/>
  <c r="N2752" i="2"/>
  <c r="P2752" i="2" s="1"/>
  <c r="H2866" i="2"/>
  <c r="I2866" i="2" s="1"/>
  <c r="H1998" i="2"/>
  <c r="I1998" i="2" s="1"/>
  <c r="M2207" i="2"/>
  <c r="M2406" i="2"/>
  <c r="M2517" i="2"/>
  <c r="J2786" i="2"/>
  <c r="O2786" i="2" s="1"/>
  <c r="M2119" i="2"/>
  <c r="N2597" i="2"/>
  <c r="H2698" i="2"/>
  <c r="I2698" i="2" s="1"/>
  <c r="H2878" i="2"/>
  <c r="I2878" i="2" s="1"/>
  <c r="H2524" i="2"/>
  <c r="I2524" i="2" s="1"/>
  <c r="M2039" i="2"/>
  <c r="N2454" i="2"/>
  <c r="M2490" i="2"/>
  <c r="H2879" i="2"/>
  <c r="I2879" i="2" s="1"/>
  <c r="H2036" i="2"/>
  <c r="I2036" i="2" s="1"/>
  <c r="N2808" i="2"/>
  <c r="P2808" i="2" s="1"/>
  <c r="H2907" i="2"/>
  <c r="I2907" i="2" s="1"/>
  <c r="J2513" i="2"/>
  <c r="O2513" i="2" s="1"/>
  <c r="M2839" i="2"/>
  <c r="N449" i="2"/>
  <c r="P449" i="2" s="1"/>
  <c r="N593" i="2"/>
  <c r="P593" i="2" s="1"/>
  <c r="M50" i="2"/>
  <c r="M754" i="2"/>
  <c r="M1503" i="2"/>
  <c r="N452" i="2"/>
  <c r="P452" i="2" s="1"/>
  <c r="J984" i="2"/>
  <c r="O984" i="2" s="1"/>
  <c r="J246" i="2"/>
  <c r="O246" i="2" s="1"/>
  <c r="N1163" i="2"/>
  <c r="P1163" i="2" s="1"/>
  <c r="J821" i="2"/>
  <c r="O821" i="2" s="1"/>
  <c r="N1043" i="2"/>
  <c r="P1043" i="2" s="1"/>
  <c r="J1253" i="2"/>
  <c r="O1253" i="2" s="1"/>
  <c r="H2111" i="2"/>
  <c r="I2111" i="2" s="1"/>
  <c r="H1785" i="2"/>
  <c r="I1785" i="2" s="1"/>
  <c r="N1874" i="2"/>
  <c r="J2316" i="2"/>
  <c r="O2316" i="2" s="1"/>
  <c r="M2090" i="2"/>
  <c r="N1627" i="2"/>
  <c r="P1627" i="2" s="1"/>
  <c r="N2198" i="2"/>
  <c r="P2198" i="2" s="1"/>
  <c r="N2690" i="2"/>
  <c r="P2690" i="2" s="1"/>
  <c r="H2079" i="2"/>
  <c r="I2079" i="2" s="1"/>
  <c r="J2203" i="2"/>
  <c r="O2203" i="2" s="1"/>
  <c r="N2609" i="2"/>
  <c r="P2609" i="2" s="1"/>
  <c r="N288" i="2"/>
  <c r="N108" i="2"/>
  <c r="J151" i="2"/>
  <c r="O151" i="2" s="1"/>
  <c r="J34" i="2"/>
  <c r="O34" i="2" s="1"/>
  <c r="N84" i="2"/>
  <c r="P84" i="2" s="1"/>
  <c r="N295" i="2"/>
  <c r="P295" i="2" s="1"/>
  <c r="N571" i="2"/>
  <c r="P571" i="2" s="1"/>
  <c r="N747" i="2"/>
  <c r="P747" i="2" s="1"/>
  <c r="N701" i="2"/>
  <c r="P701" i="2" s="1"/>
  <c r="P173" i="2"/>
  <c r="M459" i="2"/>
  <c r="J623" i="2"/>
  <c r="O623" i="2" s="1"/>
  <c r="P1203" i="2"/>
  <c r="N14" i="2"/>
  <c r="P14" i="2" s="1"/>
  <c r="N53" i="2"/>
  <c r="P53" i="2" s="1"/>
  <c r="M641" i="2"/>
  <c r="N776" i="2"/>
  <c r="P776" i="2" s="1"/>
  <c r="M1022" i="2"/>
  <c r="J1257" i="2"/>
  <c r="O1257" i="2" s="1"/>
  <c r="J1482" i="2"/>
  <c r="O1482" i="2" s="1"/>
  <c r="N195" i="2"/>
  <c r="Q195" i="2" s="1"/>
  <c r="M463" i="2"/>
  <c r="N733" i="2"/>
  <c r="P733" i="2" s="1"/>
  <c r="H879" i="2"/>
  <c r="I879" i="2" s="1"/>
  <c r="N1169" i="2"/>
  <c r="P1169" i="2" s="1"/>
  <c r="J61" i="2"/>
  <c r="O61" i="2" s="1"/>
  <c r="H192" i="2"/>
  <c r="J291" i="2"/>
  <c r="O291" i="2" s="1"/>
  <c r="H421" i="2"/>
  <c r="I421" i="2" s="1"/>
  <c r="M587" i="2"/>
  <c r="N588" i="2"/>
  <c r="P588" i="2" s="1"/>
  <c r="N1193" i="2"/>
  <c r="P1193" i="2" s="1"/>
  <c r="N806" i="2"/>
  <c r="P806" i="2" s="1"/>
  <c r="N1327" i="2"/>
  <c r="P1327" i="2" s="1"/>
  <c r="N1209" i="2"/>
  <c r="P1209" i="2" s="1"/>
  <c r="N1705" i="2"/>
  <c r="P1705" i="2" s="1"/>
  <c r="J1356" i="2"/>
  <c r="O1356" i="2" s="1"/>
  <c r="N1121" i="2"/>
  <c r="P1121" i="2" s="1"/>
  <c r="H1731" i="2"/>
  <c r="I1731" i="2" s="1"/>
  <c r="N1579" i="2"/>
  <c r="P1579" i="2" s="1"/>
  <c r="M1697" i="2"/>
  <c r="H1690" i="2"/>
  <c r="I1690" i="2" s="1"/>
  <c r="M1109" i="2"/>
  <c r="H1102" i="2"/>
  <c r="I1102" i="2" s="1"/>
  <c r="H1517" i="2"/>
  <c r="I1517" i="2" s="1"/>
  <c r="J1493" i="2"/>
  <c r="O1493" i="2" s="1"/>
  <c r="M1956" i="2"/>
  <c r="J2549" i="2"/>
  <c r="O2549" i="2" s="1"/>
  <c r="N2660" i="2"/>
  <c r="P2660" i="2" s="1"/>
  <c r="M2401" i="2"/>
  <c r="M1362" i="2"/>
  <c r="J2527" i="2"/>
  <c r="O2527" i="2" s="1"/>
  <c r="N1884" i="2"/>
  <c r="P1884" i="2" s="1"/>
  <c r="J2262" i="2"/>
  <c r="O2262" i="2" s="1"/>
  <c r="N2388" i="2"/>
  <c r="P2388" i="2" s="1"/>
  <c r="M2303" i="2"/>
  <c r="H1875" i="2"/>
  <c r="I1875" i="2" s="1"/>
  <c r="H1825" i="2"/>
  <c r="I1825" i="2" s="1"/>
  <c r="N1800" i="2"/>
  <c r="P1800" i="2" s="1"/>
  <c r="N2633" i="2"/>
  <c r="P2633" i="2" s="1"/>
  <c r="J2511" i="2"/>
  <c r="O2511" i="2" s="1"/>
  <c r="N2340" i="2"/>
  <c r="P2340" i="2" s="1"/>
  <c r="N1538" i="2"/>
  <c r="P1538" i="2" s="1"/>
  <c r="N1646" i="2"/>
  <c r="P1646" i="2" s="1"/>
  <c r="H2190" i="2"/>
  <c r="I2190" i="2" s="1"/>
  <c r="M2199" i="2"/>
  <c r="J2793" i="2"/>
  <c r="O2793" i="2" s="1"/>
  <c r="N2768" i="2"/>
  <c r="P2768" i="2" s="1"/>
  <c r="N2641" i="2"/>
  <c r="P2641" i="2" s="1"/>
  <c r="N2177" i="2"/>
  <c r="P2177" i="2" s="1"/>
  <c r="J2751" i="2"/>
  <c r="O2751" i="2" s="1"/>
  <c r="M2883" i="2"/>
  <c r="N1564" i="2"/>
  <c r="P1564" i="2" s="1"/>
  <c r="P1716" i="2"/>
  <c r="N2540" i="2"/>
  <c r="P2540" i="2" s="1"/>
  <c r="N2702" i="2"/>
  <c r="P2702" i="2" s="1"/>
  <c r="M1816" i="2"/>
  <c r="M2835" i="2"/>
  <c r="H2014" i="2"/>
  <c r="I2014" i="2" s="1"/>
  <c r="J2742" i="2"/>
  <c r="O2742" i="2" s="1"/>
  <c r="M1868" i="2"/>
  <c r="N1974" i="2"/>
  <c r="P1974" i="2" s="1"/>
  <c r="H2129" i="2"/>
  <c r="I2129" i="2" s="1"/>
  <c r="H2544" i="2"/>
  <c r="I2544" i="2" s="1"/>
  <c r="H2889" i="2"/>
  <c r="I2889" i="2" s="1"/>
  <c r="M2900" i="2"/>
  <c r="J2582" i="2"/>
  <c r="O2582" i="2" s="1"/>
  <c r="M2041" i="2"/>
  <c r="J1997" i="2"/>
  <c r="O1997" i="2" s="1"/>
  <c r="M2460" i="2"/>
  <c r="N2018" i="2"/>
  <c r="P2018" i="2" s="1"/>
  <c r="J2651" i="2"/>
  <c r="O2651" i="2" s="1"/>
  <c r="M2650" i="2"/>
  <c r="M2652" i="2"/>
  <c r="J2004" i="2"/>
  <c r="O2004" i="2" s="1"/>
  <c r="H2369" i="2"/>
  <c r="I2369" i="2" s="1"/>
  <c r="N2084" i="2"/>
  <c r="P2084" i="2" s="1"/>
  <c r="N2716" i="2"/>
  <c r="P2716" i="2" s="1"/>
  <c r="M2365" i="2"/>
  <c r="N549" i="2"/>
  <c r="Q549" i="2" s="1"/>
  <c r="H651" i="2"/>
  <c r="I651" i="2" s="1"/>
  <c r="N1012" i="2"/>
  <c r="P1012" i="2" s="1"/>
  <c r="J356" i="2"/>
  <c r="O356" i="2" s="1"/>
  <c r="M801" i="2"/>
  <c r="N895" i="2"/>
  <c r="P895" i="2" s="1"/>
  <c r="J1278" i="2"/>
  <c r="O1278" i="2" s="1"/>
  <c r="H887" i="2"/>
  <c r="I887" i="2" s="1"/>
  <c r="J259" i="2"/>
  <c r="O259" i="2" s="1"/>
  <c r="M732" i="2"/>
  <c r="N783" i="2"/>
  <c r="J1566" i="2"/>
  <c r="O1566" i="2" s="1"/>
  <c r="N1632" i="2"/>
  <c r="P1632" i="2" s="1"/>
  <c r="N1128" i="2"/>
  <c r="P1128" i="2" s="1"/>
  <c r="J2209" i="2"/>
  <c r="O2209" i="2" s="1"/>
  <c r="N1866" i="2"/>
  <c r="P1866" i="2" s="1"/>
  <c r="M1809" i="2"/>
  <c r="J2867" i="2"/>
  <c r="O2867" i="2" s="1"/>
  <c r="J483" i="2"/>
  <c r="O483" i="2" s="1"/>
  <c r="J410" i="2"/>
  <c r="O410" i="2" s="1"/>
  <c r="H803" i="2"/>
  <c r="I803" i="2" s="1"/>
  <c r="J299" i="2"/>
  <c r="O299" i="2" s="1"/>
  <c r="N402" i="2"/>
  <c r="P402" i="2" s="1"/>
  <c r="N150" i="2"/>
  <c r="Q150" i="2" s="1"/>
  <c r="N372" i="2"/>
  <c r="P372" i="2" s="1"/>
  <c r="N650" i="2"/>
  <c r="P650" i="2" s="1"/>
  <c r="J822" i="2"/>
  <c r="O822" i="2" s="1"/>
  <c r="H312" i="2"/>
  <c r="I312" i="2" s="1"/>
  <c r="N473" i="2"/>
  <c r="P473" i="2" s="1"/>
  <c r="H627" i="2"/>
  <c r="I627" i="2" s="1"/>
  <c r="H832" i="2"/>
  <c r="I832" i="2" s="1"/>
  <c r="N1469" i="2"/>
  <c r="P1469" i="2" s="1"/>
  <c r="N12" i="2"/>
  <c r="P12" i="2" s="1"/>
  <c r="H283" i="2"/>
  <c r="I283" i="2" s="1"/>
  <c r="N981" i="2"/>
  <c r="Q981" i="2" s="1"/>
  <c r="N1235" i="2"/>
  <c r="P1235" i="2" s="1"/>
  <c r="J1433" i="2"/>
  <c r="O1433" i="2" s="1"/>
  <c r="N618" i="2"/>
  <c r="Q618" i="2" s="1"/>
  <c r="J1210" i="2"/>
  <c r="O1210" i="2" s="1"/>
  <c r="N1385" i="2"/>
  <c r="P1385" i="2" s="1"/>
  <c r="N1476" i="2"/>
  <c r="N464" i="2"/>
  <c r="P464" i="2" s="1"/>
  <c r="H223" i="2"/>
  <c r="I223" i="2" s="1"/>
  <c r="N330" i="2"/>
  <c r="Q330" i="2" s="1"/>
  <c r="N544" i="2"/>
  <c r="P544" i="2" s="1"/>
  <c r="M594" i="2"/>
  <c r="N814" i="2"/>
  <c r="P814" i="2" s="1"/>
  <c r="N912" i="2"/>
  <c r="P912" i="2" s="1"/>
  <c r="M951" i="2"/>
  <c r="H939" i="2"/>
  <c r="I939" i="2" s="1"/>
  <c r="J1137" i="2"/>
  <c r="O1137" i="2" s="1"/>
  <c r="N344" i="2"/>
  <c r="P344" i="2" s="1"/>
  <c r="M886" i="2"/>
  <c r="N1080" i="2"/>
  <c r="J1456" i="2"/>
  <c r="O1456" i="2" s="1"/>
  <c r="M1592" i="2"/>
  <c r="N1457" i="2"/>
  <c r="P1457" i="2" s="1"/>
  <c r="N1795" i="2"/>
  <c r="P1795" i="2" s="1"/>
  <c r="M1361" i="2"/>
  <c r="J1742" i="2"/>
  <c r="O1742" i="2" s="1"/>
  <c r="H1326" i="2"/>
  <c r="I1326" i="2" s="1"/>
  <c r="H1430" i="2"/>
  <c r="I1430" i="2" s="1"/>
  <c r="N1286" i="2"/>
  <c r="P1286" i="2" s="1"/>
  <c r="M965" i="2"/>
  <c r="M1318" i="2"/>
  <c r="M1364" i="2"/>
  <c r="N1708" i="2"/>
  <c r="P1708" i="2" s="1"/>
  <c r="M2362" i="2"/>
  <c r="N2294" i="2"/>
  <c r="P2294" i="2" s="1"/>
  <c r="N2308" i="2"/>
  <c r="P2308" i="2" s="1"/>
  <c r="M2025" i="2"/>
  <c r="N1370" i="2"/>
  <c r="P1370" i="2" s="1"/>
  <c r="N2272" i="2"/>
  <c r="P2272" i="2" s="1"/>
  <c r="M1976" i="2"/>
  <c r="N2273" i="2"/>
  <c r="P2273" i="2" s="1"/>
  <c r="J1850" i="2"/>
  <c r="O1850" i="2" s="1"/>
  <c r="N2684" i="2"/>
  <c r="P2684" i="2" s="1"/>
  <c r="H1791" i="2"/>
  <c r="I1791" i="2" s="1"/>
  <c r="M2355" i="2"/>
  <c r="J2654" i="2"/>
  <c r="O2654" i="2" s="1"/>
  <c r="J1903" i="2"/>
  <c r="O1903" i="2" s="1"/>
  <c r="J2065" i="2"/>
  <c r="O2065" i="2" s="1"/>
  <c r="M2382" i="2"/>
  <c r="M2256" i="2"/>
  <c r="N2500" i="2"/>
  <c r="P2500" i="2" s="1"/>
  <c r="N2048" i="2"/>
  <c r="P2048" i="2" s="1"/>
  <c r="J2398" i="2"/>
  <c r="O2398" i="2" s="1"/>
  <c r="J2762" i="2"/>
  <c r="O2762" i="2" s="1"/>
  <c r="N2797" i="2"/>
  <c r="P2797" i="2" s="1"/>
  <c r="N2522" i="2"/>
  <c r="P2522" i="2" s="1"/>
  <c r="H2497" i="2"/>
  <c r="I2497" i="2" s="1"/>
  <c r="N2418" i="2"/>
  <c r="N2695" i="2"/>
  <c r="P2695" i="2" s="1"/>
  <c r="J531" i="2"/>
  <c r="O531" i="2" s="1"/>
  <c r="N184" i="2"/>
  <c r="P184" i="2" s="1"/>
  <c r="J13" i="2"/>
  <c r="O13" i="2" s="1"/>
  <c r="N1519" i="2"/>
  <c r="P1519" i="2" s="1"/>
  <c r="N794" i="2"/>
  <c r="P794" i="2" s="1"/>
  <c r="H94" i="2"/>
  <c r="I94" i="2" s="1"/>
  <c r="N714" i="2"/>
  <c r="P714" i="2" s="1"/>
  <c r="N1065" i="2"/>
  <c r="P1065" i="2" s="1"/>
  <c r="N1240" i="2"/>
  <c r="P1240" i="2" s="1"/>
  <c r="N1759" i="2"/>
  <c r="P1759" i="2" s="1"/>
  <c r="M1574" i="2"/>
  <c r="N1762" i="2"/>
  <c r="P1762" i="2" s="1"/>
  <c r="M1802" i="2"/>
  <c r="H1978" i="2"/>
  <c r="I1978" i="2" s="1"/>
  <c r="P2623" i="2"/>
  <c r="H2747" i="2"/>
  <c r="I2747" i="2" s="1"/>
  <c r="M1929" i="2"/>
  <c r="N2132" i="2"/>
  <c r="P2132" i="2" s="1"/>
  <c r="H2618" i="2"/>
  <c r="I2618" i="2" s="1"/>
  <c r="J2918" i="2"/>
  <c r="O2918" i="2" s="1"/>
  <c r="J367" i="2"/>
  <c r="O367" i="2" s="1"/>
  <c r="J194" i="2"/>
  <c r="O194" i="2" s="1"/>
  <c r="N785" i="2"/>
  <c r="P785" i="2" s="1"/>
  <c r="J383" i="2"/>
  <c r="O383" i="2" s="1"/>
  <c r="N149" i="2"/>
  <c r="P149" i="2" s="1"/>
  <c r="M548" i="2"/>
  <c r="M790" i="2"/>
  <c r="H1098" i="2"/>
  <c r="I1098" i="2" s="1"/>
  <c r="H601" i="2"/>
  <c r="I601" i="2" s="1"/>
  <c r="J929" i="2"/>
  <c r="O929" i="2" s="1"/>
  <c r="N1445" i="2"/>
  <c r="P1445" i="2" s="1"/>
  <c r="N241" i="2"/>
  <c r="P241" i="2" s="1"/>
  <c r="J435" i="2"/>
  <c r="O435" i="2" s="1"/>
  <c r="N653" i="2"/>
  <c r="P653" i="2" s="1"/>
  <c r="N1208" i="2"/>
  <c r="P1208" i="2" s="1"/>
  <c r="P1462" i="2"/>
  <c r="N144" i="2"/>
  <c r="M70" i="2"/>
  <c r="H305" i="2"/>
  <c r="I305" i="2" s="1"/>
  <c r="N599" i="2"/>
  <c r="P599" i="2" s="1"/>
  <c r="N745" i="2"/>
  <c r="P745" i="2" s="1"/>
  <c r="J1200" i="2"/>
  <c r="O1200" i="2" s="1"/>
  <c r="P1509" i="2"/>
  <c r="J1418" i="2"/>
  <c r="O1418" i="2" s="1"/>
  <c r="M1492" i="2"/>
  <c r="J1290" i="2"/>
  <c r="O1290" i="2" s="1"/>
  <c r="M1331" i="2"/>
  <c r="P1545" i="2"/>
  <c r="J1100" i="2"/>
  <c r="O1100" i="2" s="1"/>
  <c r="N1124" i="2"/>
  <c r="P1124" i="2" s="1"/>
  <c r="J1280" i="2"/>
  <c r="O1280" i="2" s="1"/>
  <c r="N1821" i="2"/>
  <c r="P1821" i="2" s="1"/>
  <c r="H1521" i="2"/>
  <c r="I1521" i="2" s="1"/>
  <c r="H1338" i="2"/>
  <c r="I1338" i="2" s="1"/>
  <c r="J1130" i="2"/>
  <c r="O1130" i="2" s="1"/>
  <c r="N1161" i="2"/>
  <c r="P1161" i="2" s="1"/>
  <c r="M1557" i="2"/>
  <c r="M1640" i="2"/>
  <c r="H1187" i="2"/>
  <c r="I1187" i="2" s="1"/>
  <c r="J1107" i="2"/>
  <c r="O1107" i="2" s="1"/>
  <c r="N1604" i="2"/>
  <c r="P1604" i="2" s="1"/>
  <c r="N1524" i="2"/>
  <c r="P1524" i="2" s="1"/>
  <c r="N2055" i="2"/>
  <c r="P2055" i="2" s="1"/>
  <c r="H1854" i="2"/>
  <c r="I1854" i="2" s="1"/>
  <c r="J2261" i="2"/>
  <c r="O2261" i="2" s="1"/>
  <c r="J2750" i="2"/>
  <c r="O2750" i="2" s="1"/>
  <c r="N2924" i="2"/>
  <c r="P2924" i="2" s="1"/>
  <c r="N1733" i="2"/>
  <c r="P1733" i="2" s="1"/>
  <c r="N2033" i="2"/>
  <c r="P2033" i="2" s="1"/>
  <c r="P2616" i="2"/>
  <c r="H2510" i="2"/>
  <c r="I2510" i="2" s="1"/>
  <c r="J1494" i="2"/>
  <c r="O1494" i="2" s="1"/>
  <c r="H1811" i="2"/>
  <c r="I1811" i="2" s="1"/>
  <c r="J1699" i="2"/>
  <c r="O1699" i="2" s="1"/>
  <c r="M1753" i="2"/>
  <c r="M2453" i="2"/>
  <c r="H2780" i="2"/>
  <c r="I2780" i="2" s="1"/>
  <c r="H2094" i="2"/>
  <c r="I2094" i="2" s="1"/>
  <c r="J2720" i="2"/>
  <c r="O2720" i="2" s="1"/>
  <c r="M2777" i="2"/>
  <c r="J1790" i="2"/>
  <c r="O1790" i="2" s="1"/>
  <c r="J2741" i="2"/>
  <c r="O2741" i="2" s="1"/>
  <c r="M2906" i="2"/>
  <c r="N1955" i="2"/>
  <c r="P1955" i="2" s="1"/>
  <c r="N2163" i="2"/>
  <c r="P2163" i="2" s="1"/>
  <c r="M2226" i="2"/>
  <c r="N2648" i="2"/>
  <c r="P2648" i="2" s="1"/>
  <c r="J2862" i="2"/>
  <c r="O2862" i="2" s="1"/>
  <c r="M2856" i="2"/>
  <c r="N2211" i="2"/>
  <c r="P2211" i="2" s="1"/>
  <c r="N2245" i="2"/>
  <c r="P2245" i="2" s="1"/>
  <c r="Q2355" i="2"/>
  <c r="J2533" i="2"/>
  <c r="O2533" i="2" s="1"/>
  <c r="N2749" i="2"/>
  <c r="P2749" i="2" s="1"/>
  <c r="J2789" i="2"/>
  <c r="O2789" i="2" s="1"/>
  <c r="J2543" i="2"/>
  <c r="O2543" i="2" s="1"/>
  <c r="H2263" i="2"/>
  <c r="I2263" i="2" s="1"/>
  <c r="M2916" i="2"/>
  <c r="H1971" i="2"/>
  <c r="I1971" i="2" s="1"/>
  <c r="J1822" i="2"/>
  <c r="O1822" i="2" s="1"/>
  <c r="J2186" i="2"/>
  <c r="O2186" i="2" s="1"/>
  <c r="J2007" i="2"/>
  <c r="O2007" i="2" s="1"/>
  <c r="J2532" i="2"/>
  <c r="O2532" i="2" s="1"/>
  <c r="M1907" i="2"/>
  <c r="N2643" i="2"/>
  <c r="H2598" i="2"/>
  <c r="I2598" i="2" s="1"/>
  <c r="J2904" i="2"/>
  <c r="O2904" i="2" s="1"/>
  <c r="J2577" i="2"/>
  <c r="O2577" i="2" s="1"/>
  <c r="P2895" i="2"/>
  <c r="M2713" i="2"/>
  <c r="J2499" i="2"/>
  <c r="O2499" i="2" s="1"/>
  <c r="N2592" i="2"/>
  <c r="P2592" i="2" s="1"/>
  <c r="H1934" i="2"/>
  <c r="I1934" i="2" s="1"/>
  <c r="H2477" i="2"/>
  <c r="I2477" i="2" s="1"/>
  <c r="M1919" i="2"/>
  <c r="J1967" i="2"/>
  <c r="O1967" i="2" s="1"/>
  <c r="N2596" i="2"/>
  <c r="M2324" i="2"/>
  <c r="N2857" i="2"/>
  <c r="P2857" i="2" s="1"/>
  <c r="M2396" i="2"/>
  <c r="M2671" i="2"/>
  <c r="H1060" i="2"/>
  <c r="I1060" i="2" s="1"/>
  <c r="M1073" i="2"/>
  <c r="H1556" i="2"/>
  <c r="I1556" i="2" s="1"/>
  <c r="J2320" i="2"/>
  <c r="O2320" i="2" s="1"/>
  <c r="N2286" i="2"/>
  <c r="P2286" i="2" s="1"/>
  <c r="N2429" i="2"/>
  <c r="P2429" i="2" s="1"/>
  <c r="M2351" i="2"/>
  <c r="N1937" i="2"/>
  <c r="P1937" i="2" s="1"/>
  <c r="M1879" i="2"/>
  <c r="N2826" i="2"/>
  <c r="P2826" i="2" s="1"/>
  <c r="J147" i="2"/>
  <c r="O147" i="2" s="1"/>
  <c r="J500" i="2"/>
  <c r="O500" i="2" s="1"/>
  <c r="N510" i="2"/>
  <c r="Q510" i="2" s="1"/>
  <c r="J32" i="2"/>
  <c r="O32" i="2" s="1"/>
  <c r="J782" i="2"/>
  <c r="O782" i="2" s="1"/>
  <c r="N228" i="2"/>
  <c r="P228" i="2" s="1"/>
  <c r="N15" i="2"/>
  <c r="Q15" i="2" s="1"/>
  <c r="H232" i="2"/>
  <c r="I232" i="2" s="1"/>
  <c r="H314" i="2"/>
  <c r="I314" i="2" s="1"/>
  <c r="N743" i="2"/>
  <c r="P743" i="2" s="1"/>
  <c r="J1217" i="2"/>
  <c r="O1217" i="2" s="1"/>
  <c r="J1466" i="2"/>
  <c r="O1466" i="2" s="1"/>
  <c r="J1596" i="2"/>
  <c r="O1596" i="2" s="1"/>
  <c r="N266" i="2"/>
  <c r="P266" i="2" s="1"/>
  <c r="J315" i="2"/>
  <c r="O315" i="2" s="1"/>
  <c r="H494" i="2"/>
  <c r="I494" i="2" s="1"/>
  <c r="J598" i="2"/>
  <c r="O598" i="2" s="1"/>
  <c r="N1224" i="2"/>
  <c r="N1398" i="2"/>
  <c r="P1398" i="2" s="1"/>
  <c r="N605" i="2"/>
  <c r="P605" i="2" s="1"/>
  <c r="H893" i="2"/>
  <c r="I893" i="2" s="1"/>
  <c r="M835" i="2"/>
  <c r="H1061" i="2"/>
  <c r="J1439" i="2"/>
  <c r="O1439" i="2" s="1"/>
  <c r="N24" i="2"/>
  <c r="Q24" i="2" s="1"/>
  <c r="H866" i="2"/>
  <c r="H1044" i="2"/>
  <c r="I1044" i="2" s="1"/>
  <c r="J357" i="2"/>
  <c r="O357" i="2" s="1"/>
  <c r="J519" i="2"/>
  <c r="O519" i="2" s="1"/>
  <c r="N824" i="2"/>
  <c r="P824" i="2" s="1"/>
  <c r="N1048" i="2"/>
  <c r="P1048" i="2" s="1"/>
  <c r="N1157" i="2"/>
  <c r="P1157" i="2" s="1"/>
  <c r="J1269" i="2"/>
  <c r="O1269" i="2" s="1"/>
  <c r="H1645" i="2"/>
  <c r="I1645" i="2" s="1"/>
  <c r="N1348" i="2"/>
  <c r="P1348" i="2" s="1"/>
  <c r="M1402" i="2"/>
  <c r="M1194" i="2"/>
  <c r="H1667" i="2"/>
  <c r="I1667" i="2" s="1"/>
  <c r="N2131" i="2"/>
  <c r="P2131" i="2" s="1"/>
  <c r="M1106" i="2"/>
  <c r="M1647" i="2"/>
  <c r="N1376" i="2"/>
  <c r="P1376" i="2" s="1"/>
  <c r="N1732" i="2"/>
  <c r="P1732" i="2" s="1"/>
  <c r="H1755" i="2"/>
  <c r="I1755" i="2" s="1"/>
  <c r="H1066" i="2"/>
  <c r="N1101" i="2"/>
  <c r="P1101" i="2" s="1"/>
  <c r="N1505" i="2"/>
  <c r="P1505" i="2" s="1"/>
  <c r="H1458" i="2"/>
  <c r="I1458" i="2" s="1"/>
  <c r="M1677" i="2"/>
  <c r="H2064" i="2"/>
  <c r="I2064" i="2" s="1"/>
  <c r="J2534" i="2"/>
  <c r="O2534" i="2" s="1"/>
  <c r="N2679" i="2"/>
  <c r="J2644" i="2"/>
  <c r="O2644" i="2" s="1"/>
  <c r="M2168" i="2"/>
  <c r="J2554" i="2"/>
  <c r="O2554" i="2" s="1"/>
  <c r="J1735" i="2"/>
  <c r="O1735" i="2" s="1"/>
  <c r="N2417" i="2"/>
  <c r="P2417" i="2" s="1"/>
  <c r="N2333" i="2"/>
  <c r="P2333" i="2" s="1"/>
  <c r="H2676" i="2"/>
  <c r="I2676" i="2" s="1"/>
  <c r="N2796" i="2"/>
  <c r="J1788" i="2"/>
  <c r="O1788" i="2" s="1"/>
  <c r="J2820" i="2"/>
  <c r="O2820" i="2" s="1"/>
  <c r="H2642" i="2"/>
  <c r="I2642" i="2" s="1"/>
  <c r="P2130" i="2"/>
  <c r="H2784" i="2"/>
  <c r="I2784" i="2" s="1"/>
  <c r="M2243" i="2"/>
  <c r="N1823" i="2"/>
  <c r="P1823" i="2" s="1"/>
  <c r="J1989" i="2"/>
  <c r="O1989" i="2" s="1"/>
  <c r="N1953" i="2"/>
  <c r="P1953" i="2" s="1"/>
  <c r="J2239" i="2"/>
  <c r="O2239" i="2" s="1"/>
  <c r="M2574" i="2"/>
  <c r="N1681" i="2"/>
  <c r="P1681" i="2" s="1"/>
  <c r="N1950" i="2"/>
  <c r="Q1950" i="2" s="1"/>
  <c r="J2181" i="2"/>
  <c r="O2181" i="2" s="1"/>
  <c r="M2151" i="2"/>
  <c r="M2463" i="2"/>
  <c r="Q2655" i="2"/>
  <c r="M2893" i="2"/>
  <c r="J1832" i="2"/>
  <c r="O1832" i="2" s="1"/>
  <c r="N2776" i="2"/>
  <c r="P2776" i="2" s="1"/>
  <c r="M2706" i="2"/>
  <c r="M2846" i="2"/>
  <c r="M2102" i="2"/>
  <c r="M2331" i="2"/>
  <c r="J2045" i="2"/>
  <c r="O2045" i="2" s="1"/>
  <c r="H2832" i="2"/>
  <c r="I2832" i="2" s="1"/>
  <c r="J2408" i="2"/>
  <c r="O2408" i="2" s="1"/>
  <c r="J97" i="2"/>
  <c r="O97" i="2" s="1"/>
  <c r="N844" i="2"/>
  <c r="P844" i="2" s="1"/>
  <c r="N700" i="2"/>
  <c r="P700" i="2" s="1"/>
  <c r="M535" i="2"/>
  <c r="N63" i="2"/>
  <c r="P63" i="2" s="1"/>
  <c r="J1506" i="2"/>
  <c r="O1506" i="2" s="1"/>
  <c r="J17" i="2"/>
  <c r="O17" i="2" s="1"/>
  <c r="J1710" i="2"/>
  <c r="O1710" i="2" s="1"/>
  <c r="J1682" i="2"/>
  <c r="O1682" i="2" s="1"/>
  <c r="J2498" i="2"/>
  <c r="O2498" i="2" s="1"/>
  <c r="J2354" i="2"/>
  <c r="O2354" i="2" s="1"/>
  <c r="H562" i="2"/>
  <c r="I562" i="2" s="1"/>
  <c r="J83" i="2"/>
  <c r="O83" i="2" s="1"/>
  <c r="H899" i="2"/>
  <c r="I899" i="2" s="1"/>
  <c r="J284" i="2"/>
  <c r="O284" i="2" s="1"/>
  <c r="J427" i="2"/>
  <c r="O427" i="2" s="1"/>
  <c r="H2040" i="2"/>
  <c r="I2040" i="2" s="1"/>
  <c r="J1746" i="2"/>
  <c r="O1746" i="2" s="1"/>
  <c r="H2049" i="2"/>
  <c r="I2049" i="2" s="1"/>
  <c r="H2406" i="2"/>
  <c r="I2406" i="2" s="1"/>
  <c r="J593" i="2"/>
  <c r="O593" i="2" s="1"/>
  <c r="H754" i="2"/>
  <c r="I754" i="2" s="1"/>
  <c r="H251" i="2"/>
  <c r="I251" i="2" s="1"/>
  <c r="H1474" i="2"/>
  <c r="I1474" i="2" s="1"/>
  <c r="J1266" i="2"/>
  <c r="O1266" i="2" s="1"/>
  <c r="J288" i="2"/>
  <c r="O288" i="2" s="1"/>
  <c r="J338" i="2"/>
  <c r="O338" i="2" s="1"/>
  <c r="J701" i="2"/>
  <c r="O701" i="2" s="1"/>
  <c r="H459" i="2"/>
  <c r="I459" i="2" s="1"/>
  <c r="J53" i="2"/>
  <c r="O53" i="2" s="1"/>
  <c r="H446" i="2"/>
  <c r="I446" i="2" s="1"/>
  <c r="P1516" i="2"/>
  <c r="H106" i="2"/>
  <c r="I106" i="2" s="1"/>
  <c r="J797" i="2"/>
  <c r="O797" i="2" s="1"/>
  <c r="J806" i="2"/>
  <c r="O806" i="2" s="1"/>
  <c r="J1016" i="2"/>
  <c r="O1016" i="2" s="1"/>
  <c r="H1362" i="2"/>
  <c r="I1362" i="2" s="1"/>
  <c r="J2388" i="2"/>
  <c r="O2388" i="2" s="1"/>
  <c r="H2303" i="2"/>
  <c r="I2303" i="2" s="1"/>
  <c r="J1800" i="2"/>
  <c r="O1800" i="2" s="1"/>
  <c r="J1996" i="2"/>
  <c r="O1996" i="2" s="1"/>
  <c r="Q2517" i="2"/>
  <c r="J2641" i="2"/>
  <c r="O2641" i="2" s="1"/>
  <c r="J2177" i="2"/>
  <c r="O2177" i="2" s="1"/>
  <c r="H2883" i="2"/>
  <c r="I2883" i="2" s="1"/>
  <c r="P1608" i="2"/>
  <c r="J1564" i="2"/>
  <c r="O1564" i="2" s="1"/>
  <c r="J2540" i="2"/>
  <c r="O2540" i="2" s="1"/>
  <c r="J2702" i="2"/>
  <c r="O2702" i="2" s="1"/>
  <c r="J2420" i="2"/>
  <c r="O2420" i="2" s="1"/>
  <c r="H1816" i="2"/>
  <c r="I1816" i="2" s="1"/>
  <c r="J2884" i="2"/>
  <c r="O2884" i="2" s="1"/>
  <c r="H2873" i="2"/>
  <c r="I2873" i="2" s="1"/>
  <c r="H1868" i="2"/>
  <c r="I1868" i="2" s="1"/>
  <c r="P2067" i="2"/>
  <c r="H2900" i="2"/>
  <c r="I2900" i="2" s="1"/>
  <c r="J2092" i="2"/>
  <c r="O2092" i="2" s="1"/>
  <c r="P2523" i="2"/>
  <c r="H2041" i="2"/>
  <c r="I2041" i="2" s="1"/>
  <c r="H2460" i="2"/>
  <c r="I2460" i="2" s="1"/>
  <c r="J1815" i="2"/>
  <c r="O1815" i="2" s="1"/>
  <c r="J2894" i="2"/>
  <c r="O2894" i="2" s="1"/>
  <c r="J2084" i="2"/>
  <c r="O2084" i="2" s="1"/>
  <c r="H2365" i="2"/>
  <c r="I2365" i="2" s="1"/>
  <c r="J323" i="2"/>
  <c r="O323" i="2" s="1"/>
  <c r="H58" i="2"/>
  <c r="I58" i="2" s="1"/>
  <c r="J1012" i="2"/>
  <c r="O1012" i="2" s="1"/>
  <c r="J411" i="2"/>
  <c r="O411" i="2" s="1"/>
  <c r="H801" i="2"/>
  <c r="I801" i="2" s="1"/>
  <c r="J895" i="2"/>
  <c r="O895" i="2" s="1"/>
  <c r="J750" i="2"/>
  <c r="O750" i="2" s="1"/>
  <c r="H732" i="2"/>
  <c r="I732" i="2" s="1"/>
  <c r="H1024" i="2"/>
  <c r="J1632" i="2"/>
  <c r="O1632" i="2" s="1"/>
  <c r="H2558" i="2"/>
  <c r="I2558" i="2" s="1"/>
  <c r="J2474" i="2"/>
  <c r="O2474" i="2" s="1"/>
  <c r="J409" i="2"/>
  <c r="O409" i="2" s="1"/>
  <c r="J650" i="2"/>
  <c r="O650" i="2" s="1"/>
  <c r="J1039" i="2"/>
  <c r="O1039" i="2" s="1"/>
  <c r="J981" i="2"/>
  <c r="O981" i="2" s="1"/>
  <c r="J1235" i="2"/>
  <c r="O1235" i="2" s="1"/>
  <c r="H628" i="2"/>
  <c r="I628" i="2" s="1"/>
  <c r="J1385" i="2"/>
  <c r="O1385" i="2" s="1"/>
  <c r="J1476" i="2"/>
  <c r="O1476" i="2" s="1"/>
  <c r="J464" i="2"/>
  <c r="O464" i="2" s="1"/>
  <c r="J330" i="2"/>
  <c r="O330" i="2" s="1"/>
  <c r="J544" i="2"/>
  <c r="O544" i="2" s="1"/>
  <c r="H594" i="2"/>
  <c r="I594" i="2" s="1"/>
  <c r="J814" i="2"/>
  <c r="O814" i="2" s="1"/>
  <c r="J912" i="2"/>
  <c r="O912" i="2" s="1"/>
  <c r="H951" i="2"/>
  <c r="I951" i="2" s="1"/>
  <c r="J1267" i="2"/>
  <c r="O1267" i="2" s="1"/>
  <c r="J344" i="2"/>
  <c r="O344" i="2" s="1"/>
  <c r="J546" i="2"/>
  <c r="O546" i="2" s="1"/>
  <c r="H1592" i="2"/>
  <c r="I1592" i="2" s="1"/>
  <c r="H1449" i="2"/>
  <c r="I1449" i="2" s="1"/>
  <c r="H1316" i="2"/>
  <c r="I1316" i="2" s="1"/>
  <c r="J1242" i="2"/>
  <c r="O1242" i="2" s="1"/>
  <c r="H965" i="2"/>
  <c r="I965" i="2" s="1"/>
  <c r="H1318" i="2"/>
  <c r="I1318" i="2" s="1"/>
  <c r="H1364" i="2"/>
  <c r="I1364" i="2" s="1"/>
  <c r="J1708" i="2"/>
  <c r="O1708" i="2" s="1"/>
  <c r="H2825" i="2"/>
  <c r="I2825" i="2" s="1"/>
  <c r="H2025" i="2"/>
  <c r="I2025" i="2" s="1"/>
  <c r="J2491" i="2"/>
  <c r="O2491" i="2" s="1"/>
  <c r="H1786" i="2"/>
  <c r="I1786" i="2" s="1"/>
  <c r="J2272" i="2"/>
  <c r="O2272" i="2" s="1"/>
  <c r="J1467" i="2"/>
  <c r="O1467" i="2" s="1"/>
  <c r="H1976" i="2"/>
  <c r="I1976" i="2" s="1"/>
  <c r="J2273" i="2"/>
  <c r="O2273" i="2" s="1"/>
  <c r="J1781" i="2"/>
  <c r="O1781" i="2" s="1"/>
  <c r="J2684" i="2"/>
  <c r="O2684" i="2" s="1"/>
  <c r="H2355" i="2"/>
  <c r="I2355" i="2" s="1"/>
  <c r="H2382" i="2"/>
  <c r="I2382" i="2" s="1"/>
  <c r="H2256" i="2"/>
  <c r="I2256" i="2" s="1"/>
  <c r="J2048" i="2"/>
  <c r="O2048" i="2" s="1"/>
  <c r="J1876" i="2"/>
  <c r="O1876" i="2" s="1"/>
  <c r="J2522" i="2"/>
  <c r="O2522" i="2" s="1"/>
  <c r="J2418" i="2"/>
  <c r="O2418" i="2" s="1"/>
  <c r="J2695" i="2"/>
  <c r="O2695" i="2" s="1"/>
  <c r="J1519" i="2"/>
  <c r="O1519" i="2" s="1"/>
  <c r="J1472" i="2"/>
  <c r="O1472" i="2" s="1"/>
  <c r="J714" i="2"/>
  <c r="O714" i="2" s="1"/>
  <c r="J1065" i="2"/>
  <c r="O1065" i="2" s="1"/>
  <c r="J1240" i="2"/>
  <c r="O1240" i="2" s="1"/>
  <c r="J1759" i="2"/>
  <c r="O1759" i="2" s="1"/>
  <c r="J1762" i="2"/>
  <c r="O1762" i="2" s="1"/>
  <c r="H1802" i="2"/>
  <c r="I1802" i="2" s="1"/>
  <c r="J1397" i="2"/>
  <c r="O1397" i="2" s="1"/>
  <c r="J2157" i="2"/>
  <c r="O2157" i="2" s="1"/>
  <c r="H1929" i="2"/>
  <c r="I1929" i="2" s="1"/>
  <c r="H2081" i="2"/>
  <c r="I2081" i="2" s="1"/>
  <c r="J2132" i="2"/>
  <c r="O2132" i="2" s="1"/>
  <c r="J785" i="2"/>
  <c r="O785" i="2" s="1"/>
  <c r="J477" i="2"/>
  <c r="O477" i="2" s="1"/>
  <c r="H548" i="2"/>
  <c r="H790" i="2"/>
  <c r="I790" i="2" s="1"/>
  <c r="P1113" i="2"/>
  <c r="J241" i="2"/>
  <c r="O241" i="2" s="1"/>
  <c r="J156" i="2"/>
  <c r="O156" i="2" s="1"/>
  <c r="J653" i="2"/>
  <c r="O653" i="2" s="1"/>
  <c r="J777" i="2"/>
  <c r="O777" i="2" s="1"/>
  <c r="J1208" i="2"/>
  <c r="O1208" i="2" s="1"/>
  <c r="J144" i="2"/>
  <c r="O144" i="2" s="1"/>
  <c r="H70" i="2"/>
  <c r="I70" i="2" s="1"/>
  <c r="J599" i="2"/>
  <c r="O599" i="2" s="1"/>
  <c r="H678" i="2"/>
  <c r="I678" i="2" s="1"/>
  <c r="J831" i="2"/>
  <c r="O831" i="2" s="1"/>
  <c r="H1331" i="2"/>
  <c r="I1331" i="2" s="1"/>
  <c r="J986" i="2"/>
  <c r="O986" i="2" s="1"/>
  <c r="J1821" i="2"/>
  <c r="O1821" i="2" s="1"/>
  <c r="J1569" i="2"/>
  <c r="O1569" i="2" s="1"/>
  <c r="J1589" i="2"/>
  <c r="O1589" i="2" s="1"/>
  <c r="J966" i="2"/>
  <c r="O966" i="2" s="1"/>
  <c r="H1119" i="2"/>
  <c r="I1119" i="2" s="1"/>
  <c r="H1557" i="2"/>
  <c r="I1557" i="2" s="1"/>
  <c r="H1640" i="2"/>
  <c r="I1640" i="2" s="1"/>
  <c r="J1604" i="2"/>
  <c r="O1604" i="2" s="1"/>
  <c r="J1524" i="2"/>
  <c r="O1524" i="2" s="1"/>
  <c r="H1895" i="2"/>
  <c r="I1895" i="2" s="1"/>
  <c r="J2055" i="2"/>
  <c r="O2055" i="2" s="1"/>
  <c r="J2924" i="2"/>
  <c r="O2924" i="2" s="1"/>
  <c r="J1733" i="2"/>
  <c r="O1733" i="2" s="1"/>
  <c r="J2033" i="2"/>
  <c r="O2033" i="2" s="1"/>
  <c r="H2310" i="2"/>
  <c r="I2310" i="2" s="1"/>
  <c r="H1753" i="2"/>
  <c r="I1753" i="2" s="1"/>
  <c r="P2481" i="2"/>
  <c r="H2453" i="2"/>
  <c r="I2453" i="2" s="1"/>
  <c r="H2777" i="2"/>
  <c r="I2777" i="2" s="1"/>
  <c r="J2277" i="2"/>
  <c r="O2277" i="2" s="1"/>
  <c r="J1955" i="2"/>
  <c r="O1955" i="2" s="1"/>
  <c r="J2163" i="2"/>
  <c r="O2163" i="2" s="1"/>
  <c r="J2648" i="2"/>
  <c r="O2648" i="2" s="1"/>
  <c r="J2484" i="2"/>
  <c r="O2484" i="2" s="1"/>
  <c r="J2211" i="2"/>
  <c r="O2211" i="2" s="1"/>
  <c r="J2245" i="2"/>
  <c r="O2245" i="2" s="1"/>
  <c r="H2578" i="2"/>
  <c r="I2578" i="2" s="1"/>
  <c r="J2749" i="2"/>
  <c r="O2749" i="2" s="1"/>
  <c r="P2065" i="2"/>
  <c r="Q2382" i="2"/>
  <c r="J2447" i="2"/>
  <c r="O2447" i="2" s="1"/>
  <c r="H2281" i="2"/>
  <c r="I2281" i="2" s="1"/>
  <c r="P2398" i="2"/>
  <c r="H1907" i="2"/>
  <c r="I1907" i="2" s="1"/>
  <c r="J2643" i="2"/>
  <c r="O2643" i="2" s="1"/>
  <c r="H2344" i="2"/>
  <c r="I2344" i="2" s="1"/>
  <c r="J2457" i="2"/>
  <c r="O2457" i="2" s="1"/>
  <c r="H2713" i="2"/>
  <c r="I2713" i="2" s="1"/>
  <c r="J2392" i="2"/>
  <c r="O2392" i="2" s="1"/>
  <c r="H1919" i="2"/>
  <c r="I1919" i="2" s="1"/>
  <c r="J2596" i="2"/>
  <c r="O2596" i="2" s="1"/>
  <c r="H2821" i="2"/>
  <c r="I2821" i="2" s="1"/>
  <c r="J2770" i="2"/>
  <c r="O2770" i="2" s="1"/>
  <c r="J1807" i="2"/>
  <c r="O1807" i="2" s="1"/>
  <c r="H2396" i="2"/>
  <c r="I2396" i="2" s="1"/>
  <c r="H2671" i="2"/>
  <c r="I2671" i="2" s="1"/>
  <c r="J669" i="2"/>
  <c r="O669" i="2" s="1"/>
  <c r="H1073" i="2"/>
  <c r="I1073" i="2" s="1"/>
  <c r="J2286" i="2"/>
  <c r="O2286" i="2" s="1"/>
  <c r="J2429" i="2"/>
  <c r="O2429" i="2" s="1"/>
  <c r="H1879" i="2"/>
  <c r="I1879" i="2" s="1"/>
  <c r="J2826" i="2"/>
  <c r="O2826" i="2" s="1"/>
  <c r="J245" i="2"/>
  <c r="O245" i="2" s="1"/>
  <c r="J228" i="2"/>
  <c r="O228" i="2" s="1"/>
  <c r="J789" i="2"/>
  <c r="O789" i="2" s="1"/>
  <c r="J266" i="2"/>
  <c r="O266" i="2" s="1"/>
  <c r="J1224" i="2"/>
  <c r="O1224" i="2" s="1"/>
  <c r="J444" i="2"/>
  <c r="O444" i="2" s="1"/>
  <c r="H835" i="2"/>
  <c r="H894" i="2"/>
  <c r="I894" i="2" s="1"/>
  <c r="J36" i="2"/>
  <c r="O36" i="2" s="1"/>
  <c r="J24" i="2"/>
  <c r="O24" i="2" s="1"/>
  <c r="J824" i="2"/>
  <c r="O824" i="2" s="1"/>
  <c r="J1048" i="2"/>
  <c r="O1048" i="2" s="1"/>
  <c r="J1157" i="2"/>
  <c r="O1157" i="2" s="1"/>
  <c r="J723" i="2"/>
  <c r="O723" i="2" s="1"/>
  <c r="H1402" i="2"/>
  <c r="I1402" i="2" s="1"/>
  <c r="H1194" i="2"/>
  <c r="I1194" i="2" s="1"/>
  <c r="J2131" i="2"/>
  <c r="O2131" i="2" s="1"/>
  <c r="J976" i="2"/>
  <c r="O976" i="2" s="1"/>
  <c r="H1647" i="2"/>
  <c r="I1647" i="2" s="1"/>
  <c r="J1732" i="2"/>
  <c r="O1732" i="2" s="1"/>
  <c r="J1101" i="2"/>
  <c r="O1101" i="2" s="1"/>
  <c r="H1677" i="2"/>
  <c r="I1677" i="2" s="1"/>
  <c r="H2615" i="2"/>
  <c r="I2615" i="2" s="1"/>
  <c r="J2417" i="2"/>
  <c r="O2417" i="2" s="1"/>
  <c r="Q2547" i="2"/>
  <c r="J2796" i="2"/>
  <c r="O2796" i="2" s="1"/>
  <c r="H2243" i="2"/>
  <c r="I2243" i="2" s="1"/>
  <c r="J1823" i="2"/>
  <c r="O1823" i="2" s="1"/>
  <c r="H2743" i="2"/>
  <c r="I2743" i="2" s="1"/>
  <c r="H2574" i="2"/>
  <c r="I2574" i="2" s="1"/>
  <c r="H2274" i="2"/>
  <c r="I2274" i="2" s="1"/>
  <c r="H2514" i="2"/>
  <c r="I2514" i="2" s="1"/>
  <c r="H2758" i="2"/>
  <c r="I2758" i="2" s="1"/>
  <c r="H2893" i="2"/>
  <c r="I2893" i="2" s="1"/>
  <c r="H1917" i="2"/>
  <c r="I1917" i="2" s="1"/>
  <c r="J2776" i="2"/>
  <c r="O2776" i="2" s="1"/>
  <c r="H2102" i="2"/>
  <c r="I2102" i="2" s="1"/>
  <c r="H2331" i="2"/>
  <c r="I2331" i="2" s="1"/>
  <c r="J844" i="2"/>
  <c r="O844" i="2" s="1"/>
  <c r="J700" i="2"/>
  <c r="O700" i="2" s="1"/>
  <c r="H535" i="2"/>
  <c r="I535" i="2" s="1"/>
  <c r="J63" i="2"/>
  <c r="O63" i="2" s="1"/>
  <c r="J1220" i="2"/>
  <c r="O1220" i="2" s="1"/>
  <c r="J166" i="2"/>
  <c r="O166" i="2" s="1"/>
  <c r="H1584" i="2"/>
  <c r="I1584" i="2" s="1"/>
  <c r="J1552" i="2"/>
  <c r="O1552" i="2" s="1"/>
  <c r="H2345" i="2"/>
  <c r="I2345" i="2" s="1"/>
  <c r="H1563" i="2"/>
  <c r="I1563" i="2" s="1"/>
  <c r="H1986" i="2"/>
  <c r="I1986" i="2" s="1"/>
  <c r="N1682" i="2"/>
  <c r="P1682" i="2" s="1"/>
  <c r="J2133" i="2"/>
  <c r="O2133" i="2" s="1"/>
  <c r="N2442" i="2"/>
  <c r="P2442" i="2" s="1"/>
  <c r="J2560" i="2"/>
  <c r="O2560" i="2" s="1"/>
  <c r="N2156" i="2"/>
  <c r="P2156" i="2" s="1"/>
  <c r="N2354" i="2"/>
  <c r="P2354" i="2" s="1"/>
  <c r="J2732" i="2"/>
  <c r="O2732" i="2" s="1"/>
  <c r="J744" i="2"/>
  <c r="O744" i="2" s="1"/>
  <c r="J126" i="2"/>
  <c r="O126" i="2" s="1"/>
  <c r="J493" i="2"/>
  <c r="O493" i="2" s="1"/>
  <c r="H1335" i="2"/>
  <c r="H1841" i="2"/>
  <c r="I1841" i="2" s="1"/>
  <c r="H2699" i="2"/>
  <c r="I2699" i="2" s="1"/>
  <c r="H1935" i="2"/>
  <c r="I1935" i="2" s="1"/>
  <c r="H2412" i="2"/>
  <c r="I2412" i="2" s="1"/>
  <c r="H2828" i="2"/>
  <c r="I2828" i="2" s="1"/>
  <c r="J2808" i="2"/>
  <c r="O2808" i="2" s="1"/>
  <c r="H2839" i="2"/>
  <c r="I2839" i="2" s="1"/>
  <c r="J452" i="2"/>
  <c r="O452" i="2" s="1"/>
  <c r="P2364" i="2"/>
  <c r="J1874" i="2"/>
  <c r="O1874" i="2" s="1"/>
  <c r="H2090" i="2"/>
  <c r="I2090" i="2" s="1"/>
  <c r="J2198" i="2"/>
  <c r="O2198" i="2" s="1"/>
  <c r="H2307" i="2"/>
  <c r="I2307" i="2" s="1"/>
  <c r="J2673" i="2"/>
  <c r="O2673" i="2" s="1"/>
  <c r="J108" i="2"/>
  <c r="O108" i="2" s="1"/>
  <c r="J84" i="2"/>
  <c r="O84" i="2" s="1"/>
  <c r="J295" i="2"/>
  <c r="O295" i="2" s="1"/>
  <c r="J571" i="2"/>
  <c r="O571" i="2" s="1"/>
  <c r="J14" i="2"/>
  <c r="O14" i="2" s="1"/>
  <c r="H33" i="2"/>
  <c r="I33" i="2" s="1"/>
  <c r="P285" i="2"/>
  <c r="H641" i="2"/>
  <c r="I641" i="2" s="1"/>
  <c r="J615" i="2"/>
  <c r="O615" i="2" s="1"/>
  <c r="J776" i="2"/>
  <c r="O776" i="2" s="1"/>
  <c r="H1022" i="2"/>
  <c r="I1022" i="2" s="1"/>
  <c r="J195" i="2"/>
  <c r="O195" i="2" s="1"/>
  <c r="H463" i="2"/>
  <c r="I463" i="2" s="1"/>
  <c r="J726" i="2"/>
  <c r="O726" i="2" s="1"/>
  <c r="J854" i="2"/>
  <c r="O854" i="2" s="1"/>
  <c r="J1169" i="2"/>
  <c r="O1169" i="2" s="1"/>
  <c r="J526" i="2"/>
  <c r="O526" i="2" s="1"/>
  <c r="J1327" i="2"/>
  <c r="O1327" i="2" s="1"/>
  <c r="J1705" i="2"/>
  <c r="O1705" i="2" s="1"/>
  <c r="H1697" i="2"/>
  <c r="I1697" i="2" s="1"/>
  <c r="J1400" i="2"/>
  <c r="O1400" i="2" s="1"/>
  <c r="H1956" i="2"/>
  <c r="I1956" i="2" s="1"/>
  <c r="H2401" i="2"/>
  <c r="I2401" i="2" s="1"/>
  <c r="J1884" i="2"/>
  <c r="O1884" i="2" s="1"/>
  <c r="J2633" i="2"/>
  <c r="O2633" i="2" s="1"/>
  <c r="J1646" i="2"/>
  <c r="O1646" i="2" s="1"/>
  <c r="J2843" i="2"/>
  <c r="O2843" i="2" s="1"/>
  <c r="N486" i="2"/>
  <c r="J720" i="2"/>
  <c r="O720" i="2" s="1"/>
  <c r="J96" i="2"/>
  <c r="O96" i="2" s="1"/>
  <c r="J224" i="2"/>
  <c r="O224" i="2" s="1"/>
  <c r="J273" i="2"/>
  <c r="O273" i="2" s="1"/>
  <c r="N792" i="2"/>
  <c r="P792" i="2" s="1"/>
  <c r="N365" i="2"/>
  <c r="P365" i="2" s="1"/>
  <c r="H95" i="2"/>
  <c r="M562" i="2"/>
  <c r="N780" i="2"/>
  <c r="N1660" i="2"/>
  <c r="P1660" i="2" s="1"/>
  <c r="H111" i="2"/>
  <c r="I111" i="2" s="1"/>
  <c r="M216" i="2"/>
  <c r="N72" i="2"/>
  <c r="J553" i="2"/>
  <c r="O553" i="2" s="1"/>
  <c r="M656" i="2"/>
  <c r="M698" i="2"/>
  <c r="J1455" i="2"/>
  <c r="O1455" i="2" s="1"/>
  <c r="N281" i="2"/>
  <c r="P281" i="2" s="1"/>
  <c r="J863" i="2"/>
  <c r="O863" i="2" s="1"/>
  <c r="N1336" i="2"/>
  <c r="P1336" i="2" s="1"/>
  <c r="N1520" i="2"/>
  <c r="P1520" i="2" s="1"/>
  <c r="J146" i="2"/>
  <c r="O146" i="2" s="1"/>
  <c r="N582" i="2"/>
  <c r="N716" i="2"/>
  <c r="P716" i="2" s="1"/>
  <c r="J760" i="2"/>
  <c r="O760" i="2" s="1"/>
  <c r="N1139" i="2"/>
  <c r="P1139" i="2" s="1"/>
  <c r="N997" i="2"/>
  <c r="P997" i="2" s="1"/>
  <c r="H321" i="2"/>
  <c r="I321" i="2" s="1"/>
  <c r="N284" i="2"/>
  <c r="P284" i="2" s="1"/>
  <c r="J1160" i="2"/>
  <c r="O1160" i="2" s="1"/>
  <c r="N21" i="2"/>
  <c r="P21" i="2" s="1"/>
  <c r="N427" i="2"/>
  <c r="P427" i="2" s="1"/>
  <c r="P1068" i="2"/>
  <c r="J1727" i="2"/>
  <c r="O1727" i="2" s="1"/>
  <c r="J1695" i="2"/>
  <c r="O1695" i="2" s="1"/>
  <c r="M1335" i="2"/>
  <c r="M1553" i="2"/>
  <c r="H1560" i="2"/>
  <c r="I1560" i="2" s="1"/>
  <c r="M1007" i="2"/>
  <c r="N1417" i="2"/>
  <c r="P1417" i="2" s="1"/>
  <c r="N1607" i="2"/>
  <c r="P1607" i="2" s="1"/>
  <c r="N1617" i="2"/>
  <c r="Q1617" i="2" s="1"/>
  <c r="N1518" i="2"/>
  <c r="P1518" i="2" s="1"/>
  <c r="M1587" i="2"/>
  <c r="H1620" i="2"/>
  <c r="I1620" i="2" s="1"/>
  <c r="M2040" i="2"/>
  <c r="M1878" i="2"/>
  <c r="N2185" i="2"/>
  <c r="P2185" i="2" s="1"/>
  <c r="M2097" i="2"/>
  <c r="M2819" i="2"/>
  <c r="N2905" i="2"/>
  <c r="P2905" i="2" s="1"/>
  <c r="N1637" i="2"/>
  <c r="P1637" i="2" s="1"/>
  <c r="J2763" i="2"/>
  <c r="O2763" i="2" s="1"/>
  <c r="H2402" i="2"/>
  <c r="I2402" i="2" s="1"/>
  <c r="N1938" i="2"/>
  <c r="P1938" i="2" s="1"/>
  <c r="N2814" i="2"/>
  <c r="H1987" i="2"/>
  <c r="I1987" i="2" s="1"/>
  <c r="N2091" i="2"/>
  <c r="P2091" i="2" s="1"/>
  <c r="M2669" i="2"/>
  <c r="J1537" i="2"/>
  <c r="O1537" i="2" s="1"/>
  <c r="N2630" i="2"/>
  <c r="P2630" i="2" s="1"/>
  <c r="H2301" i="2"/>
  <c r="I2301" i="2" s="1"/>
  <c r="M2412" i="2"/>
  <c r="J2896" i="2"/>
  <c r="O2896" i="2" s="1"/>
  <c r="M2093" i="2"/>
  <c r="H2037" i="2"/>
  <c r="I2037" i="2" s="1"/>
  <c r="N2425" i="2"/>
  <c r="P2425" i="2" s="1"/>
  <c r="H2913" i="2"/>
  <c r="I2913" i="2" s="1"/>
  <c r="N2535" i="2"/>
  <c r="P2535" i="2" s="1"/>
  <c r="M2509" i="2"/>
  <c r="M2375" i="2"/>
  <c r="H2765" i="2"/>
  <c r="I2765" i="2" s="1"/>
  <c r="M1885" i="2"/>
  <c r="M2393" i="2"/>
  <c r="M2588" i="2"/>
  <c r="M2828" i="2"/>
  <c r="M1863" i="2"/>
  <c r="M2173" i="2"/>
  <c r="N2136" i="2"/>
  <c r="P2136" i="2" s="1"/>
  <c r="H2399" i="2"/>
  <c r="I2399" i="2" s="1"/>
  <c r="J2523" i="2"/>
  <c r="O2523" i="2" s="1"/>
  <c r="J2685" i="2"/>
  <c r="O2685" i="2" s="1"/>
  <c r="H2829" i="2"/>
  <c r="I2829" i="2" s="1"/>
  <c r="J392" i="2"/>
  <c r="O392" i="2" s="1"/>
  <c r="M157" i="2"/>
  <c r="J393" i="2"/>
  <c r="O393" i="2" s="1"/>
  <c r="M233" i="2"/>
  <c r="J1170" i="2"/>
  <c r="O1170" i="2" s="1"/>
  <c r="M251" i="2"/>
  <c r="J1409" i="2"/>
  <c r="O1409" i="2" s="1"/>
  <c r="H1325" i="2"/>
  <c r="I1325" i="2" s="1"/>
  <c r="J1231" i="2"/>
  <c r="O1231" i="2" s="1"/>
  <c r="M1474" i="2"/>
  <c r="J1481" i="2"/>
  <c r="O1481" i="2" s="1"/>
  <c r="N1266" i="2"/>
  <c r="N1833" i="2"/>
  <c r="Q1833" i="2" s="1"/>
  <c r="J2364" i="2"/>
  <c r="O2364" i="2" s="1"/>
  <c r="H1912" i="2"/>
  <c r="I1912" i="2" s="1"/>
  <c r="J2661" i="2"/>
  <c r="O2661" i="2" s="1"/>
  <c r="M2307" i="2"/>
  <c r="J2204" i="2"/>
  <c r="O2204" i="2" s="1"/>
  <c r="N2673" i="2"/>
  <c r="P2673" i="2" s="1"/>
  <c r="H2859" i="2"/>
  <c r="I2859" i="2" s="1"/>
  <c r="N169" i="2"/>
  <c r="P169" i="2" s="1"/>
  <c r="J896" i="2"/>
  <c r="O896" i="2" s="1"/>
  <c r="N338" i="2"/>
  <c r="P338" i="2" s="1"/>
  <c r="J389" i="2"/>
  <c r="O389" i="2" s="1"/>
  <c r="N204" i="2"/>
  <c r="Q204" i="2" s="1"/>
  <c r="J497" i="2"/>
  <c r="O497" i="2" s="1"/>
  <c r="J805" i="2"/>
  <c r="O805" i="2" s="1"/>
  <c r="N807" i="2"/>
  <c r="Q807" i="2" s="1"/>
  <c r="N860" i="2"/>
  <c r="P860" i="2" s="1"/>
  <c r="N1412" i="2"/>
  <c r="P1412" i="2" s="1"/>
  <c r="M51" i="2"/>
  <c r="M33" i="2"/>
  <c r="J202" i="2"/>
  <c r="O202" i="2" s="1"/>
  <c r="J294" i="2"/>
  <c r="O294" i="2" s="1"/>
  <c r="N439" i="2"/>
  <c r="P439" i="2" s="1"/>
  <c r="J608" i="2"/>
  <c r="O608" i="2" s="1"/>
  <c r="M446" i="2"/>
  <c r="H683" i="2"/>
  <c r="I683" i="2" s="1"/>
  <c r="N615" i="2"/>
  <c r="P615" i="2" s="1"/>
  <c r="N1275" i="2"/>
  <c r="Q1275" i="2" s="1"/>
  <c r="N726" i="2"/>
  <c r="S727" i="2" s="1"/>
  <c r="T727" i="2" s="1"/>
  <c r="Q726" i="2" s="1"/>
  <c r="N854" i="2"/>
  <c r="P854" i="2" s="1"/>
  <c r="N1115" i="2"/>
  <c r="P1115" i="2" s="1"/>
  <c r="M106" i="2"/>
  <c r="N797" i="2"/>
  <c r="P797" i="2" s="1"/>
  <c r="H1087" i="2"/>
  <c r="I1087" i="2" s="1"/>
  <c r="J200" i="2"/>
  <c r="O200" i="2" s="1"/>
  <c r="N526" i="2"/>
  <c r="P526" i="2" s="1"/>
  <c r="J645" i="2"/>
  <c r="O645" i="2" s="1"/>
  <c r="J696" i="2"/>
  <c r="O696" i="2" s="1"/>
  <c r="M836" i="2"/>
  <c r="N1046" i="2"/>
  <c r="P1046" i="2" s="1"/>
  <c r="N1551" i="2"/>
  <c r="P1551" i="2" s="1"/>
  <c r="N1752" i="2"/>
  <c r="Q1752" i="2" s="1"/>
  <c r="N1016" i="2"/>
  <c r="P1016" i="2" s="1"/>
  <c r="J1678" i="2"/>
  <c r="O1678" i="2" s="1"/>
  <c r="N1400" i="2"/>
  <c r="P1400" i="2" s="1"/>
  <c r="M1530" i="2"/>
  <c r="H1174" i="2"/>
  <c r="M953" i="2"/>
  <c r="H1248" i="2"/>
  <c r="I1248" i="2" s="1"/>
  <c r="J1656" i="2"/>
  <c r="O1656" i="2" s="1"/>
  <c r="J2738" i="2"/>
  <c r="O2738" i="2" s="1"/>
  <c r="N1340" i="2"/>
  <c r="P1340" i="2" s="1"/>
  <c r="H2015" i="2"/>
  <c r="I2015" i="2" s="1"/>
  <c r="J2128" i="2"/>
  <c r="O2128" i="2" s="1"/>
  <c r="J2733" i="2"/>
  <c r="O2733" i="2" s="1"/>
  <c r="J2767" i="2"/>
  <c r="O2767" i="2" s="1"/>
  <c r="H1590" i="2"/>
  <c r="I1590" i="2" s="1"/>
  <c r="J1464" i="2"/>
  <c r="O1464" i="2" s="1"/>
  <c r="P1982" i="2"/>
  <c r="J2781" i="2"/>
  <c r="O2781" i="2" s="1"/>
  <c r="H2666" i="2"/>
  <c r="I2666" i="2" s="1"/>
  <c r="N2806" i="2"/>
  <c r="P2806" i="2" s="1"/>
  <c r="N2723" i="2"/>
  <c r="P2723" i="2" s="1"/>
  <c r="H1768" i="2"/>
  <c r="I1768" i="2" s="1"/>
  <c r="M1726" i="2"/>
  <c r="M1843" i="2"/>
  <c r="J2070" i="2"/>
  <c r="O2070" i="2" s="1"/>
  <c r="N2775" i="2"/>
  <c r="P2775" i="2" s="1"/>
  <c r="N2843" i="2"/>
  <c r="P2843" i="2" s="1"/>
  <c r="N1996" i="2"/>
  <c r="P1996" i="2" s="1"/>
  <c r="J2326" i="2"/>
  <c r="O2326" i="2" s="1"/>
  <c r="H2571" i="2"/>
  <c r="I2571" i="2" s="1"/>
  <c r="P2675" i="2"/>
  <c r="Q2913" i="2"/>
  <c r="M2298" i="2"/>
  <c r="J2432" i="2"/>
  <c r="O2432" i="2" s="1"/>
  <c r="N2553" i="2"/>
  <c r="P2766" i="2"/>
  <c r="N2420" i="2"/>
  <c r="P2420" i="2" s="1"/>
  <c r="N2884" i="2"/>
  <c r="P2884" i="2" s="1"/>
  <c r="M2046" i="2"/>
  <c r="M2183" i="2"/>
  <c r="H2003" i="2"/>
  <c r="I2003" i="2" s="1"/>
  <c r="M2327" i="2"/>
  <c r="M2873" i="2"/>
  <c r="M2595" i="2"/>
  <c r="J2555" i="2"/>
  <c r="O2555" i="2" s="1"/>
  <c r="P2841" i="2"/>
  <c r="N2092" i="2"/>
  <c r="P2092" i="2" s="1"/>
  <c r="N2570" i="2"/>
  <c r="P2570" i="2" s="1"/>
  <c r="N2212" i="2"/>
  <c r="P2212" i="2" s="1"/>
  <c r="M2787" i="2"/>
  <c r="N1773" i="2"/>
  <c r="P1773" i="2" s="1"/>
  <c r="N1815" i="2"/>
  <c r="Q1815" i="2" s="1"/>
  <c r="J2766" i="2"/>
  <c r="O2766" i="2" s="1"/>
  <c r="N2894" i="2"/>
  <c r="P2894" i="2" s="1"/>
  <c r="H1890" i="2"/>
  <c r="I1890" i="2" s="1"/>
  <c r="M2083" i="2"/>
  <c r="H2426" i="2"/>
  <c r="I2426" i="2" s="1"/>
  <c r="H2903" i="2"/>
  <c r="I2903" i="2" s="1"/>
  <c r="N2756" i="2"/>
  <c r="P2756" i="2" s="1"/>
  <c r="H2646" i="2"/>
  <c r="I2646" i="2" s="1"/>
  <c r="N2405" i="2"/>
  <c r="P2405" i="2" s="1"/>
  <c r="N709" i="2"/>
  <c r="P709" i="2" s="1"/>
  <c r="J537" i="2"/>
  <c r="O537" i="2" s="1"/>
  <c r="N323" i="2"/>
  <c r="P323" i="2" s="1"/>
  <c r="J491" i="2"/>
  <c r="O491" i="2" s="1"/>
  <c r="M58" i="2"/>
  <c r="N1079" i="2"/>
  <c r="P1079" i="2" s="1"/>
  <c r="N411" i="2"/>
  <c r="Q411" i="2" s="1"/>
  <c r="N1052" i="2"/>
  <c r="P1052" i="2" s="1"/>
  <c r="H423" i="2"/>
  <c r="J1345" i="2"/>
  <c r="O1345" i="2" s="1"/>
  <c r="H394" i="2"/>
  <c r="I394" i="2" s="1"/>
  <c r="N750" i="2"/>
  <c r="P750" i="2" s="1"/>
  <c r="M1024" i="2"/>
  <c r="H924" i="2"/>
  <c r="I924" i="2" s="1"/>
  <c r="H1395" i="2"/>
  <c r="I1395" i="2" s="1"/>
  <c r="H1473" i="2"/>
  <c r="I1473" i="2" s="1"/>
  <c r="H1870" i="2"/>
  <c r="I1870" i="2" s="1"/>
  <c r="M2558" i="2"/>
  <c r="M2288" i="2"/>
  <c r="N2474" i="2"/>
  <c r="P2474" i="2" s="1"/>
  <c r="J234" i="2"/>
  <c r="O234" i="2" s="1"/>
  <c r="N409" i="2"/>
  <c r="P409" i="2" s="1"/>
  <c r="J749" i="2"/>
  <c r="O749" i="2" s="1"/>
  <c r="N518" i="2"/>
  <c r="P518" i="2" s="1"/>
  <c r="J164" i="2"/>
  <c r="O164" i="2" s="1"/>
  <c r="J426" i="2"/>
  <c r="O426" i="2" s="1"/>
  <c r="J230" i="2"/>
  <c r="O230" i="2" s="1"/>
  <c r="H75" i="2"/>
  <c r="I75" i="2" s="1"/>
  <c r="H221" i="2"/>
  <c r="I221" i="2" s="1"/>
  <c r="J351" i="2"/>
  <c r="O351" i="2" s="1"/>
  <c r="M547" i="2"/>
  <c r="J862" i="2"/>
  <c r="O862" i="2" s="1"/>
  <c r="N1039" i="2"/>
  <c r="P1039" i="2" s="1"/>
  <c r="H1514" i="2"/>
  <c r="I1514" i="2" s="1"/>
  <c r="M167" i="2"/>
  <c r="M542" i="2"/>
  <c r="N1262" i="2"/>
  <c r="P1262" i="2" s="1"/>
  <c r="N434" i="2"/>
  <c r="P434" i="2" s="1"/>
  <c r="M628" i="2"/>
  <c r="M941" i="2"/>
  <c r="J1281" i="2"/>
  <c r="O1281" i="2" s="1"/>
  <c r="H201" i="2"/>
  <c r="I201" i="2" s="1"/>
  <c r="H612" i="2"/>
  <c r="I612" i="2" s="1"/>
  <c r="N1274" i="2"/>
  <c r="P1274" i="2" s="1"/>
  <c r="N1110" i="2"/>
  <c r="P1110" i="2" s="1"/>
  <c r="J16" i="2"/>
  <c r="O16" i="2" s="1"/>
  <c r="H331" i="2"/>
  <c r="I331" i="2" s="1"/>
  <c r="M309" i="2"/>
  <c r="M429" i="2"/>
  <c r="N636" i="2"/>
  <c r="N1267" i="2"/>
  <c r="P1267" i="2" s="1"/>
  <c r="H304" i="2"/>
  <c r="M170" i="2"/>
  <c r="N546" i="2"/>
  <c r="Q546" i="2" s="1"/>
  <c r="P735" i="2"/>
  <c r="H1771" i="2"/>
  <c r="I1771" i="2" s="1"/>
  <c r="N1629" i="2"/>
  <c r="P1629" i="2" s="1"/>
  <c r="N1332" i="2"/>
  <c r="J1366" i="2"/>
  <c r="O1366" i="2" s="1"/>
  <c r="H1636" i="2"/>
  <c r="I1636" i="2" s="1"/>
  <c r="H1687" i="2"/>
  <c r="I1687" i="2" s="1"/>
  <c r="M944" i="2"/>
  <c r="M1449" i="2"/>
  <c r="H1483" i="2"/>
  <c r="I1483" i="2" s="1"/>
  <c r="M1717" i="2"/>
  <c r="M1316" i="2"/>
  <c r="N1242" i="2"/>
  <c r="P1242" i="2" s="1"/>
  <c r="N1609" i="2"/>
  <c r="P1609" i="2" s="1"/>
  <c r="M1422" i="2"/>
  <c r="J1692" i="2"/>
  <c r="O1692" i="2" s="1"/>
  <c r="J1931" i="2"/>
  <c r="O1931" i="2" s="1"/>
  <c r="H1959" i="2"/>
  <c r="I1959" i="2" s="1"/>
  <c r="J2370" i="2"/>
  <c r="O2370" i="2" s="1"/>
  <c r="M2825" i="2"/>
  <c r="H2628" i="2"/>
  <c r="I2628" i="2" s="1"/>
  <c r="J2537" i="2"/>
  <c r="O2537" i="2" s="1"/>
  <c r="M1817" i="2"/>
  <c r="M2270" i="2"/>
  <c r="N2491" i="2"/>
  <c r="P2491" i="2" s="1"/>
  <c r="M1786" i="2"/>
  <c r="J1779" i="2"/>
  <c r="O1779" i="2" s="1"/>
  <c r="J2438" i="2"/>
  <c r="O2438" i="2" s="1"/>
  <c r="J2734" i="2"/>
  <c r="O2734" i="2" s="1"/>
  <c r="N1467" i="2"/>
  <c r="J1982" i="2"/>
  <c r="O1982" i="2" s="1"/>
  <c r="N2030" i="2"/>
  <c r="P2030" i="2" s="1"/>
  <c r="N2295" i="2"/>
  <c r="P2295" i="2" s="1"/>
  <c r="J2617" i="2"/>
  <c r="O2617" i="2" s="1"/>
  <c r="J1840" i="2"/>
  <c r="O1840" i="2" s="1"/>
  <c r="H1908" i="2"/>
  <c r="I1908" i="2" s="1"/>
  <c r="H2175" i="2"/>
  <c r="I2175" i="2" s="1"/>
  <c r="M1858" i="2"/>
  <c r="N1781" i="2"/>
  <c r="P1781" i="2" s="1"/>
  <c r="J1951" i="2"/>
  <c r="O1951" i="2" s="1"/>
  <c r="J2387" i="2"/>
  <c r="O2387" i="2" s="1"/>
  <c r="N2149" i="2"/>
  <c r="P2149" i="2" s="1"/>
  <c r="M1960" i="2"/>
  <c r="H2409" i="2"/>
  <c r="I2409" i="2" s="1"/>
  <c r="J2675" i="2"/>
  <c r="O2675" i="2" s="1"/>
  <c r="N2400" i="2"/>
  <c r="N2496" i="2"/>
  <c r="P2496" i="2" s="1"/>
  <c r="N2708" i="2"/>
  <c r="J2264" i="2"/>
  <c r="O2264" i="2" s="1"/>
  <c r="J2724" i="2"/>
  <c r="O2724" i="2" s="1"/>
  <c r="N1876" i="2"/>
  <c r="P1876" i="2" s="1"/>
  <c r="H2433" i="2"/>
  <c r="I2433" i="2" s="1"/>
  <c r="M2141" i="2"/>
  <c r="N2526" i="2"/>
  <c r="P2526" i="2" s="1"/>
  <c r="M876" i="2"/>
  <c r="M114" i="2"/>
  <c r="J922" i="2"/>
  <c r="O922" i="2" s="1"/>
  <c r="N1472" i="2"/>
  <c r="P1472" i="2" s="1"/>
  <c r="J249" i="2"/>
  <c r="O249" i="2" s="1"/>
  <c r="M602" i="2"/>
  <c r="M911" i="2"/>
  <c r="N1548" i="2"/>
  <c r="P1548" i="2" s="1"/>
  <c r="J1510" i="2"/>
  <c r="O1510" i="2" s="1"/>
  <c r="N2104" i="2"/>
  <c r="P2104" i="2" s="1"/>
  <c r="N1397" i="2"/>
  <c r="P1397" i="2" s="1"/>
  <c r="N2157" i="2"/>
  <c r="Q2157" i="2" s="1"/>
  <c r="M1751" i="2"/>
  <c r="M2081" i="2"/>
  <c r="H2876" i="2"/>
  <c r="I2876" i="2" s="1"/>
  <c r="J2769" i="2"/>
  <c r="O2769" i="2" s="1"/>
  <c r="N2459" i="2"/>
  <c r="P2459" i="2" s="1"/>
  <c r="N168" i="2"/>
  <c r="Q168" i="2" s="1"/>
  <c r="N564" i="2"/>
  <c r="Q564" i="2" s="1"/>
  <c r="H45" i="2"/>
  <c r="I45" i="2" s="1"/>
  <c r="N92" i="2"/>
  <c r="P92" i="2" s="1"/>
  <c r="N269" i="2"/>
  <c r="P269" i="2" s="1"/>
  <c r="N791" i="2"/>
  <c r="P791" i="2" s="1"/>
  <c r="M257" i="2"/>
  <c r="N165" i="2"/>
  <c r="P165" i="2" s="1"/>
  <c r="N477" i="2"/>
  <c r="N867" i="2"/>
  <c r="P867" i="2" s="1"/>
  <c r="J290" i="2"/>
  <c r="O290" i="2" s="1"/>
  <c r="M78" i="2"/>
  <c r="J139" i="2"/>
  <c r="O139" i="2" s="1"/>
  <c r="N368" i="2"/>
  <c r="P368" i="2" s="1"/>
  <c r="M647" i="2"/>
  <c r="N1463" i="2"/>
  <c r="P1463" i="2" s="1"/>
  <c r="N1025" i="2"/>
  <c r="P1025" i="2" s="1"/>
  <c r="J1113" i="2"/>
  <c r="O1113" i="2" s="1"/>
  <c r="J1496" i="2"/>
  <c r="O1496" i="2" s="1"/>
  <c r="N93" i="2"/>
  <c r="P93" i="2" s="1"/>
  <c r="J301" i="2"/>
  <c r="O301" i="2" s="1"/>
  <c r="N156" i="2"/>
  <c r="P156" i="2" s="1"/>
  <c r="J425" i="2"/>
  <c r="O425" i="2" s="1"/>
  <c r="N777" i="2"/>
  <c r="P777" i="2" s="1"/>
  <c r="N1056" i="2"/>
  <c r="P1056" i="2" s="1"/>
  <c r="N1154" i="2"/>
  <c r="P1154" i="2" s="1"/>
  <c r="N116" i="2"/>
  <c r="P116" i="2" s="1"/>
  <c r="M461" i="2"/>
  <c r="N643" i="2"/>
  <c r="P643" i="2" s="1"/>
  <c r="M678" i="2"/>
  <c r="J864" i="2"/>
  <c r="O864" i="2" s="1"/>
  <c r="H1019" i="2"/>
  <c r="J648" i="2"/>
  <c r="O648" i="2" s="1"/>
  <c r="N831" i="2"/>
  <c r="P831" i="2" s="1"/>
  <c r="J798" i="2"/>
  <c r="O798" i="2" s="1"/>
  <c r="P1401" i="2"/>
  <c r="N1722" i="2"/>
  <c r="P1722" i="2" s="1"/>
  <c r="N1789" i="2"/>
  <c r="P1789" i="2" s="1"/>
  <c r="N986" i="2"/>
  <c r="P986" i="2" s="1"/>
  <c r="J1339" i="2"/>
  <c r="O1339" i="2" s="1"/>
  <c r="P1158" i="2"/>
  <c r="N1446" i="2"/>
  <c r="Q1446" i="2" s="1"/>
  <c r="J851" i="2"/>
  <c r="O851" i="2" s="1"/>
  <c r="N1569" i="2"/>
  <c r="P1569" i="2" s="1"/>
  <c r="N1589" i="2"/>
  <c r="P1589" i="2" s="1"/>
  <c r="M1748" i="2"/>
  <c r="N966" i="2"/>
  <c r="P966" i="2" s="1"/>
  <c r="M1119" i="2"/>
  <c r="M1282" i="2"/>
  <c r="N1644" i="2"/>
  <c r="Q1644" i="2" s="1"/>
  <c r="J1952" i="2"/>
  <c r="O1952" i="2" s="1"/>
  <c r="M1895" i="2"/>
  <c r="N2057" i="2"/>
  <c r="P2057" i="2" s="1"/>
  <c r="J2155" i="2"/>
  <c r="O2155" i="2" s="1"/>
  <c r="M2310" i="2"/>
  <c r="N2284" i="2"/>
  <c r="P2284" i="2" s="1"/>
  <c r="P1779" i="2"/>
  <c r="M2124" i="2"/>
  <c r="J2481" i="2"/>
  <c r="O2481" i="2" s="1"/>
  <c r="N1979" i="2"/>
  <c r="P1979" i="2" s="1"/>
  <c r="M2076" i="2"/>
  <c r="M2456" i="2"/>
  <c r="P1860" i="2"/>
  <c r="H2291" i="2"/>
  <c r="I2291" i="2" s="1"/>
  <c r="N2541" i="2"/>
  <c r="P2541" i="2" s="1"/>
  <c r="N2277" i="2"/>
  <c r="P2277" i="2" s="1"/>
  <c r="H2822" i="2"/>
  <c r="I2822" i="2" s="1"/>
  <c r="H2601" i="2"/>
  <c r="I2601" i="2" s="1"/>
  <c r="J1508" i="2"/>
  <c r="O1508" i="2" s="1"/>
  <c r="H2182" i="2"/>
  <c r="I2182" i="2" s="1"/>
  <c r="J2473" i="2"/>
  <c r="O2473" i="2" s="1"/>
  <c r="H2385" i="2"/>
  <c r="I2385" i="2" s="1"/>
  <c r="N2484" i="2"/>
  <c r="P2484" i="2" s="1"/>
  <c r="H2886" i="2"/>
  <c r="I2886" i="2" s="1"/>
  <c r="N1894" i="2"/>
  <c r="P1894" i="2" s="1"/>
  <c r="N2640" i="2"/>
  <c r="P2640" i="2" s="1"/>
  <c r="Q2409" i="2"/>
  <c r="M2578" i="2"/>
  <c r="N2824" i="2"/>
  <c r="P2824" i="2" s="1"/>
  <c r="M2711" i="2"/>
  <c r="N2434" i="2"/>
  <c r="P2434" i="2" s="1"/>
  <c r="N2435" i="2"/>
  <c r="P2435" i="2" s="1"/>
  <c r="N2715" i="2"/>
  <c r="N2447" i="2"/>
  <c r="P2447" i="2" s="1"/>
  <c r="Q2706" i="2"/>
  <c r="J1994" i="2"/>
  <c r="O1994" i="2" s="1"/>
  <c r="M2281" i="2"/>
  <c r="N2748" i="2"/>
  <c r="P2748" i="2" s="1"/>
  <c r="N2805" i="2"/>
  <c r="J1839" i="2"/>
  <c r="O1839" i="2" s="1"/>
  <c r="N2373" i="2"/>
  <c r="N2705" i="2"/>
  <c r="P2705" i="2" s="1"/>
  <c r="M2344" i="2"/>
  <c r="J2469" i="2"/>
  <c r="O2469" i="2" s="1"/>
  <c r="H2639" i="2"/>
  <c r="I2639" i="2" s="1"/>
  <c r="N2457" i="2"/>
  <c r="P2457" i="2" s="1"/>
  <c r="J2606" i="2"/>
  <c r="O2606" i="2" s="1"/>
  <c r="N2392" i="2"/>
  <c r="P2392" i="2" s="1"/>
  <c r="H2564" i="2"/>
  <c r="I2564" i="2" s="1"/>
  <c r="J1655" i="2"/>
  <c r="O1655" i="2" s="1"/>
  <c r="M2585" i="2"/>
  <c r="H2436" i="2"/>
  <c r="I2436" i="2" s="1"/>
  <c r="J2658" i="2"/>
  <c r="O2658" i="2" s="1"/>
  <c r="M2821" i="2"/>
  <c r="N2770" i="2"/>
  <c r="P2770" i="2" s="1"/>
  <c r="N1807" i="2"/>
  <c r="P1807" i="2" s="1"/>
  <c r="N2624" i="2"/>
  <c r="P2624" i="2" s="1"/>
  <c r="N669" i="2"/>
  <c r="P669" i="2" s="1"/>
  <c r="N2901" i="2"/>
  <c r="P2901" i="2" s="1"/>
  <c r="N1867" i="2"/>
  <c r="P1867" i="2" s="1"/>
  <c r="N2280" i="2"/>
  <c r="P2280" i="2" s="1"/>
  <c r="J2587" i="2"/>
  <c r="O2587" i="2" s="1"/>
  <c r="M2605" i="2"/>
  <c r="N2580" i="2"/>
  <c r="P2580" i="2" s="1"/>
  <c r="J231" i="2"/>
  <c r="O231" i="2" s="1"/>
  <c r="N245" i="2"/>
  <c r="P245" i="2" s="1"/>
  <c r="N728" i="2"/>
  <c r="P728" i="2" s="1"/>
  <c r="N453" i="2"/>
  <c r="P453" i="2" s="1"/>
  <c r="J268" i="2"/>
  <c r="O268" i="2" s="1"/>
  <c r="J310" i="2"/>
  <c r="O310" i="2" s="1"/>
  <c r="N872" i="2"/>
  <c r="P872" i="2" s="1"/>
  <c r="J609" i="2"/>
  <c r="O609" i="2" s="1"/>
  <c r="N575" i="2"/>
  <c r="P575" i="2" s="1"/>
  <c r="N789" i="2"/>
  <c r="Q789" i="2" s="1"/>
  <c r="J130" i="2"/>
  <c r="O130" i="2" s="1"/>
  <c r="N346" i="2"/>
  <c r="P346" i="2" s="1"/>
  <c r="M475" i="2"/>
  <c r="N846" i="2"/>
  <c r="N1479" i="2"/>
  <c r="P1479" i="2" s="1"/>
  <c r="J412" i="2"/>
  <c r="O412" i="2" s="1"/>
  <c r="M117" i="2"/>
  <c r="H592" i="2"/>
  <c r="I592" i="2" s="1"/>
  <c r="M818" i="2"/>
  <c r="M1034" i="2"/>
  <c r="N1051" i="2"/>
  <c r="P1051" i="2" s="1"/>
  <c r="N1292" i="2"/>
  <c r="P1292" i="2" s="1"/>
  <c r="N444" i="2"/>
  <c r="P444" i="2" s="1"/>
  <c r="H607" i="2"/>
  <c r="I607" i="2" s="1"/>
  <c r="J1294" i="2"/>
  <c r="O1294" i="2" s="1"/>
  <c r="N873" i="2"/>
  <c r="M894" i="2"/>
  <c r="N36" i="2"/>
  <c r="N242" i="2"/>
  <c r="P242" i="2" s="1"/>
  <c r="J329" i="2"/>
  <c r="O329" i="2" s="1"/>
  <c r="M366" i="2"/>
  <c r="J672" i="2"/>
  <c r="O672" i="2" s="1"/>
  <c r="J713" i="2"/>
  <c r="O713" i="2" s="1"/>
  <c r="N905" i="2"/>
  <c r="P905" i="2" s="1"/>
  <c r="M970" i="2"/>
  <c r="J1509" i="2"/>
  <c r="O1509" i="2" s="1"/>
  <c r="J401" i="2"/>
  <c r="O401" i="2" s="1"/>
  <c r="N468" i="2"/>
  <c r="N1268" i="2"/>
  <c r="P1268" i="2" s="1"/>
  <c r="N723" i="2"/>
  <c r="P723" i="2" s="1"/>
  <c r="J1668" i="2"/>
  <c r="O1668" i="2" s="1"/>
  <c r="J1983" i="2"/>
  <c r="O1983" i="2" s="1"/>
  <c r="J1053" i="2"/>
  <c r="O1053" i="2" s="1"/>
  <c r="N1712" i="2"/>
  <c r="P1712" i="2" s="1"/>
  <c r="M963" i="2"/>
  <c r="H1186" i="2"/>
  <c r="I1186" i="2" s="1"/>
  <c r="N1097" i="2"/>
  <c r="P1097" i="2" s="1"/>
  <c r="N976" i="2"/>
  <c r="P976" i="2" s="1"/>
  <c r="J1350" i="2"/>
  <c r="O1350" i="2" s="1"/>
  <c r="H1670" i="2"/>
  <c r="I1670" i="2" s="1"/>
  <c r="H1035" i="2"/>
  <c r="I1035" i="2" s="1"/>
  <c r="M1133" i="2"/>
  <c r="M1329" i="2"/>
  <c r="M1610" i="2"/>
  <c r="M1734" i="2"/>
  <c r="M1939" i="2"/>
  <c r="N2022" i="2"/>
  <c r="Q2022" i="2" s="1"/>
  <c r="M2615" i="2"/>
  <c r="J2792" i="2"/>
  <c r="O2792" i="2" s="1"/>
  <c r="H2363" i="2"/>
  <c r="I2363" i="2" s="1"/>
  <c r="J1925" i="2"/>
  <c r="O1925" i="2" s="1"/>
  <c r="H2561" i="2"/>
  <c r="I2561" i="2" s="1"/>
  <c r="J2870" i="2"/>
  <c r="O2870" i="2" s="1"/>
  <c r="J1437" i="2"/>
  <c r="O1437" i="2" s="1"/>
  <c r="N1663" i="2"/>
  <c r="P1663" i="2" s="1"/>
  <c r="M1599" i="2"/>
  <c r="H2563" i="2"/>
  <c r="I2563" i="2" s="1"/>
  <c r="J1346" i="2"/>
  <c r="O1346" i="2" s="1"/>
  <c r="N1857" i="2"/>
  <c r="P1857" i="2" s="1"/>
  <c r="M1892" i="2"/>
  <c r="M2774" i="2"/>
  <c r="N2032" i="2"/>
  <c r="P2032" i="2" s="1"/>
  <c r="H2139" i="2"/>
  <c r="I2139" i="2" s="1"/>
  <c r="J2613" i="2"/>
  <c r="O2613" i="2" s="1"/>
  <c r="M2743" i="2"/>
  <c r="J2923" i="2"/>
  <c r="O2923" i="2" s="1"/>
  <c r="N2309" i="2"/>
  <c r="P2309" i="2" s="1"/>
  <c r="M1988" i="2"/>
  <c r="M2274" i="2"/>
  <c r="J2024" i="2"/>
  <c r="O2024" i="2" s="1"/>
  <c r="H2366" i="2"/>
  <c r="I2366" i="2" s="1"/>
  <c r="M2514" i="2"/>
  <c r="J2688" i="2"/>
  <c r="O2688" i="2" s="1"/>
  <c r="M2758" i="2"/>
  <c r="N2694" i="2"/>
  <c r="P2694" i="2" s="1"/>
  <c r="M1917" i="2"/>
  <c r="M2113" i="2"/>
  <c r="N2468" i="2"/>
  <c r="P2468" i="2" s="1"/>
  <c r="M2193" i="2"/>
  <c r="M2146" i="2"/>
  <c r="M2379" i="2"/>
  <c r="H2114" i="2"/>
  <c r="I2114" i="2" s="1"/>
  <c r="J2150" i="2"/>
  <c r="O2150" i="2" s="1"/>
  <c r="J2516" i="2"/>
  <c r="O2516" i="2" s="1"/>
  <c r="J2176" i="2"/>
  <c r="O2176" i="2" s="1"/>
  <c r="N348" i="2"/>
  <c r="N796" i="2"/>
  <c r="P796" i="2" s="1"/>
  <c r="H362" i="2"/>
  <c r="I362" i="2" s="1"/>
  <c r="M1071" i="2"/>
  <c r="N897" i="2"/>
  <c r="J1143" i="2"/>
  <c r="O1143" i="2" s="1"/>
  <c r="N1220" i="2"/>
  <c r="P1220" i="2" s="1"/>
  <c r="N166" i="2"/>
  <c r="P166" i="2" s="1"/>
  <c r="N1284" i="2"/>
  <c r="P1284" i="2" s="1"/>
  <c r="J642" i="2"/>
  <c r="O642" i="2" s="1"/>
  <c r="N1083" i="2"/>
  <c r="P1083" i="2" s="1"/>
  <c r="J1597" i="2"/>
  <c r="O1597" i="2" s="1"/>
  <c r="J1202" i="2"/>
  <c r="O1202" i="2" s="1"/>
  <c r="N2192" i="2"/>
  <c r="P2192" i="2" s="1"/>
  <c r="H2508" i="2"/>
  <c r="I2508" i="2" s="1"/>
  <c r="N2061" i="2"/>
  <c r="P2061" i="2" s="1"/>
  <c r="J2442" i="2"/>
  <c r="O2442" i="2" s="1"/>
  <c r="H2334" i="2"/>
  <c r="I2334" i="2" s="1"/>
  <c r="N1941" i="2"/>
  <c r="P1941" i="2" s="1"/>
  <c r="J2156" i="2"/>
  <c r="O2156" i="2" s="1"/>
  <c r="N2472" i="2"/>
  <c r="J697" i="2"/>
  <c r="O697" i="2" s="1"/>
  <c r="J72" i="2"/>
  <c r="O72" i="2" s="1"/>
  <c r="H871" i="2"/>
  <c r="J1238" i="2"/>
  <c r="O1238" i="2" s="1"/>
  <c r="H975" i="2"/>
  <c r="I975" i="2" s="1"/>
  <c r="J1417" i="2"/>
  <c r="O1417" i="2" s="1"/>
  <c r="J1749" i="2"/>
  <c r="O1749" i="2" s="1"/>
  <c r="J1518" i="2"/>
  <c r="O1518" i="2" s="1"/>
  <c r="H1924" i="2"/>
  <c r="I1924" i="2" s="1"/>
  <c r="J2905" i="2"/>
  <c r="O2905" i="2" s="1"/>
  <c r="H2207" i="2"/>
  <c r="I2207" i="2" s="1"/>
  <c r="H2517" i="2"/>
  <c r="I2517" i="2" s="1"/>
  <c r="J2597" i="2"/>
  <c r="O2597" i="2" s="1"/>
  <c r="J2454" i="2"/>
  <c r="O2454" i="2" s="1"/>
  <c r="J486" i="2"/>
  <c r="O486" i="2" s="1"/>
  <c r="J1660" i="2"/>
  <c r="O1660" i="2" s="1"/>
  <c r="H216" i="2"/>
  <c r="I216" i="2" s="1"/>
  <c r="H68" i="2"/>
  <c r="I68" i="2" s="1"/>
  <c r="H656" i="2"/>
  <c r="I656" i="2" s="1"/>
  <c r="J1336" i="2"/>
  <c r="O1336" i="2" s="1"/>
  <c r="J582" i="2"/>
  <c r="O582" i="2" s="1"/>
  <c r="J21" i="2"/>
  <c r="O21" i="2" s="1"/>
  <c r="J274" i="2"/>
  <c r="O274" i="2" s="1"/>
  <c r="J1299" i="2"/>
  <c r="O1299" i="2" s="1"/>
  <c r="J1359" i="2"/>
  <c r="O1359" i="2" s="1"/>
  <c r="J1310" i="2"/>
  <c r="O1310" i="2" s="1"/>
  <c r="J1607" i="2"/>
  <c r="O1607" i="2" s="1"/>
  <c r="H2097" i="2"/>
  <c r="I2097" i="2" s="1"/>
  <c r="J1611" i="2"/>
  <c r="O1611" i="2" s="1"/>
  <c r="J1390" i="2"/>
  <c r="O1390" i="2" s="1"/>
  <c r="J1938" i="2"/>
  <c r="O1938" i="2" s="1"/>
  <c r="H2579" i="2"/>
  <c r="I2579" i="2" s="1"/>
  <c r="J2814" i="2"/>
  <c r="O2814" i="2" s="1"/>
  <c r="H2704" i="2"/>
  <c r="I2704" i="2" s="1"/>
  <c r="J2520" i="2"/>
  <c r="O2520" i="2" s="1"/>
  <c r="J2425" i="2"/>
  <c r="O2425" i="2" s="1"/>
  <c r="J1842" i="2"/>
  <c r="O1842" i="2" s="1"/>
  <c r="H2509" i="2"/>
  <c r="I2509" i="2" s="1"/>
  <c r="H1885" i="2"/>
  <c r="I1885" i="2" s="1"/>
  <c r="H2393" i="2"/>
  <c r="I2393" i="2" s="1"/>
  <c r="H2588" i="2"/>
  <c r="I2588" i="2" s="1"/>
  <c r="H2173" i="2"/>
  <c r="I2173" i="2" s="1"/>
  <c r="J2446" i="2"/>
  <c r="O2446" i="2" s="1"/>
  <c r="J2136" i="2"/>
  <c r="O2136" i="2" s="1"/>
  <c r="H157" i="2"/>
  <c r="I157" i="2" s="1"/>
  <c r="H233" i="2"/>
  <c r="I233" i="2" s="1"/>
  <c r="J1511" i="2"/>
  <c r="O1511" i="2" s="1"/>
  <c r="J169" i="2"/>
  <c r="O169" i="2" s="1"/>
  <c r="J98" i="2"/>
  <c r="O98" i="2" s="1"/>
  <c r="J807" i="2"/>
  <c r="O807" i="2" s="1"/>
  <c r="J1412" i="2"/>
  <c r="O1412" i="2" s="1"/>
  <c r="H51" i="2"/>
  <c r="I51" i="2" s="1"/>
  <c r="J439" i="2"/>
  <c r="O439" i="2" s="1"/>
  <c r="H869" i="2"/>
  <c r="I869" i="2" s="1"/>
  <c r="H926" i="2"/>
  <c r="I926" i="2" s="1"/>
  <c r="J1190" i="2"/>
  <c r="O1190" i="2" s="1"/>
  <c r="J635" i="2"/>
  <c r="O635" i="2" s="1"/>
  <c r="J222" i="2"/>
  <c r="O222" i="2" s="1"/>
  <c r="H850" i="2"/>
  <c r="H1530" i="2"/>
  <c r="I1530" i="2" s="1"/>
  <c r="H953" i="2"/>
  <c r="I953" i="2" s="1"/>
  <c r="H2897" i="2"/>
  <c r="I2897" i="2" s="1"/>
  <c r="J1340" i="2"/>
  <c r="O1340" i="2" s="1"/>
  <c r="J1984" i="2"/>
  <c r="O1984" i="2" s="1"/>
  <c r="H1897" i="2"/>
  <c r="I1897" i="2" s="1"/>
  <c r="J2806" i="2"/>
  <c r="O2806" i="2" s="1"/>
  <c r="J2723" i="2"/>
  <c r="O2723" i="2" s="1"/>
  <c r="J1471" i="2"/>
  <c r="O1471" i="2" s="1"/>
  <c r="H1726" i="2"/>
  <c r="I1726" i="2" s="1"/>
  <c r="H1843" i="2"/>
  <c r="I1843" i="2" s="1"/>
  <c r="J2775" i="2"/>
  <c r="O2775" i="2" s="1"/>
  <c r="J2430" i="2"/>
  <c r="O2430" i="2" s="1"/>
  <c r="H2298" i="2"/>
  <c r="I2298" i="2" s="1"/>
  <c r="J2553" i="2"/>
  <c r="O2553" i="2" s="1"/>
  <c r="H2046" i="2"/>
  <c r="I2046" i="2" s="1"/>
  <c r="H2183" i="2"/>
  <c r="I2183" i="2" s="1"/>
  <c r="H2327" i="2"/>
  <c r="I2327" i="2" s="1"/>
  <c r="J1856" i="2"/>
  <c r="O1856" i="2" s="1"/>
  <c r="H2595" i="2"/>
  <c r="I2595" i="2" s="1"/>
  <c r="J2570" i="2"/>
  <c r="O2570" i="2" s="1"/>
  <c r="J2212" i="2"/>
  <c r="O2212" i="2" s="1"/>
  <c r="H2787" i="2"/>
  <c r="I2787" i="2" s="1"/>
  <c r="J1773" i="2"/>
  <c r="O1773" i="2" s="1"/>
  <c r="J1886" i="2"/>
  <c r="O1886" i="2" s="1"/>
  <c r="H2083" i="2"/>
  <c r="I2083" i="2" s="1"/>
  <c r="J2756" i="2"/>
  <c r="O2756" i="2" s="1"/>
  <c r="J2405" i="2"/>
  <c r="O2405" i="2" s="1"/>
  <c r="J709" i="2"/>
  <c r="O709" i="2" s="1"/>
  <c r="J737" i="2"/>
  <c r="O737" i="2" s="1"/>
  <c r="J1079" i="2"/>
  <c r="O1079" i="2" s="1"/>
  <c r="J1052" i="2"/>
  <c r="O1052" i="2" s="1"/>
  <c r="H695" i="2"/>
  <c r="I695" i="2" s="1"/>
  <c r="J384" i="2"/>
  <c r="O384" i="2" s="1"/>
  <c r="H141" i="2"/>
  <c r="I141" i="2" s="1"/>
  <c r="H1302" i="2"/>
  <c r="I1302" i="2" s="1"/>
  <c r="H2376" i="2"/>
  <c r="I2376" i="2" s="1"/>
  <c r="J2300" i="2"/>
  <c r="O2300" i="2" s="1"/>
  <c r="H2372" i="2"/>
  <c r="I2372" i="2" s="1"/>
  <c r="J1835" i="2"/>
  <c r="O1835" i="2" s="1"/>
  <c r="H2288" i="2"/>
  <c r="I2288" i="2" s="1"/>
  <c r="J47" i="2"/>
  <c r="O47" i="2" s="1"/>
  <c r="J490" i="2"/>
  <c r="O490" i="2" s="1"/>
  <c r="J755" i="2"/>
  <c r="O755" i="2" s="1"/>
  <c r="J518" i="2"/>
  <c r="O518" i="2" s="1"/>
  <c r="J382" i="2"/>
  <c r="O382" i="2" s="1"/>
  <c r="J256" i="2"/>
  <c r="O256" i="2" s="1"/>
  <c r="H547" i="2"/>
  <c r="I547" i="2" s="1"/>
  <c r="J767" i="2"/>
  <c r="O767" i="2" s="1"/>
  <c r="H167" i="2"/>
  <c r="I167" i="2" s="1"/>
  <c r="J250" i="2"/>
  <c r="O250" i="2" s="1"/>
  <c r="H542" i="2"/>
  <c r="I542" i="2" s="1"/>
  <c r="J1262" i="2"/>
  <c r="O1262" i="2" s="1"/>
  <c r="J434" i="2"/>
  <c r="O434" i="2" s="1"/>
  <c r="H941" i="2"/>
  <c r="I941" i="2" s="1"/>
  <c r="P762" i="2"/>
  <c r="J1274" i="2"/>
  <c r="O1274" i="2" s="1"/>
  <c r="J1110" i="2"/>
  <c r="O1110" i="2" s="1"/>
  <c r="H309" i="2"/>
  <c r="I309" i="2" s="1"/>
  <c r="H429" i="2"/>
  <c r="I429" i="2" s="1"/>
  <c r="J636" i="2"/>
  <c r="O636" i="2" s="1"/>
  <c r="H913" i="2"/>
  <c r="I913" i="2" s="1"/>
  <c r="H170" i="2"/>
  <c r="I170" i="2" s="1"/>
  <c r="H578" i="2"/>
  <c r="I578" i="2" s="1"/>
  <c r="H921" i="2"/>
  <c r="I921" i="2" s="1"/>
  <c r="J1629" i="2"/>
  <c r="O1629" i="2" s="1"/>
  <c r="J1332" i="2"/>
  <c r="O1332" i="2" s="1"/>
  <c r="H944" i="2"/>
  <c r="I944" i="2" s="1"/>
  <c r="J1451" i="2"/>
  <c r="O1451" i="2" s="1"/>
  <c r="J1427" i="2"/>
  <c r="O1427" i="2" s="1"/>
  <c r="H1717" i="2"/>
  <c r="I1717" i="2" s="1"/>
  <c r="J1069" i="2"/>
  <c r="O1069" i="2" s="1"/>
  <c r="J1259" i="2"/>
  <c r="O1259" i="2" s="1"/>
  <c r="J1609" i="2"/>
  <c r="O1609" i="2" s="1"/>
  <c r="J1673" i="2"/>
  <c r="O1673" i="2" s="1"/>
  <c r="H1422" i="2"/>
  <c r="I1422" i="2" s="1"/>
  <c r="J2864" i="2"/>
  <c r="O2864" i="2" s="1"/>
  <c r="J2518" i="2"/>
  <c r="O2518" i="2" s="1"/>
  <c r="H1817" i="2"/>
  <c r="I1817" i="2" s="1"/>
  <c r="H2270" i="2"/>
  <c r="I2270" i="2" s="1"/>
  <c r="J1600" i="2"/>
  <c r="O1600" i="2" s="1"/>
  <c r="J2030" i="2"/>
  <c r="O2030" i="2" s="1"/>
  <c r="J2295" i="2"/>
  <c r="O2295" i="2" s="1"/>
  <c r="H1858" i="2"/>
  <c r="I1858" i="2" s="1"/>
  <c r="J2149" i="2"/>
  <c r="O2149" i="2" s="1"/>
  <c r="H1960" i="2"/>
  <c r="I1960" i="2" s="1"/>
  <c r="J1913" i="2"/>
  <c r="O1913" i="2" s="1"/>
  <c r="J2400" i="2"/>
  <c r="O2400" i="2" s="1"/>
  <c r="J2496" i="2"/>
  <c r="O2496" i="2" s="1"/>
  <c r="J2708" i="2"/>
  <c r="O2708" i="2" s="1"/>
  <c r="H2140" i="2"/>
  <c r="I2140" i="2" s="1"/>
  <c r="J2565" i="2"/>
  <c r="O2565" i="2" s="1"/>
  <c r="H2141" i="2"/>
  <c r="I2141" i="2" s="1"/>
  <c r="J2526" i="2"/>
  <c r="O2526" i="2" s="1"/>
  <c r="H876" i="2"/>
  <c r="I876" i="2" s="1"/>
  <c r="H114" i="2"/>
  <c r="I114" i="2" s="1"/>
  <c r="J1076" i="2"/>
  <c r="O1076" i="2" s="1"/>
  <c r="J1328" i="2"/>
  <c r="O1328" i="2" s="1"/>
  <c r="J533" i="2"/>
  <c r="O533" i="2" s="1"/>
  <c r="J20" i="2"/>
  <c r="O20" i="2" s="1"/>
  <c r="H602" i="2"/>
  <c r="I602" i="2" s="1"/>
  <c r="H911" i="2"/>
  <c r="I911" i="2" s="1"/>
  <c r="J1548" i="2"/>
  <c r="O1548" i="2" s="1"/>
  <c r="J2104" i="2"/>
  <c r="O2104" i="2" s="1"/>
  <c r="H1751" i="2"/>
  <c r="I1751" i="2" s="1"/>
  <c r="H2853" i="2"/>
  <c r="I2853" i="2" s="1"/>
  <c r="J2459" i="2"/>
  <c r="O2459" i="2" s="1"/>
  <c r="J168" i="2"/>
  <c r="O168" i="2" s="1"/>
  <c r="J564" i="2"/>
  <c r="O564" i="2" s="1"/>
  <c r="J92" i="2"/>
  <c r="O92" i="2" s="1"/>
  <c r="J269" i="2"/>
  <c r="O269" i="2" s="1"/>
  <c r="J791" i="2"/>
  <c r="O791" i="2" s="1"/>
  <c r="H257" i="2"/>
  <c r="I257" i="2" s="1"/>
  <c r="J508" i="2"/>
  <c r="O508" i="2" s="1"/>
  <c r="J165" i="2"/>
  <c r="O165" i="2" s="1"/>
  <c r="J867" i="2"/>
  <c r="O867" i="2" s="1"/>
  <c r="H447" i="2"/>
  <c r="I447" i="2" s="1"/>
  <c r="H78" i="2"/>
  <c r="I78" i="2" s="1"/>
  <c r="J112" i="2"/>
  <c r="O112" i="2" s="1"/>
  <c r="J368" i="2"/>
  <c r="O368" i="2" s="1"/>
  <c r="H647" i="2"/>
  <c r="I647" i="2" s="1"/>
  <c r="J1463" i="2"/>
  <c r="O1463" i="2" s="1"/>
  <c r="J1025" i="2"/>
  <c r="O1025" i="2" s="1"/>
  <c r="J93" i="2"/>
  <c r="O93" i="2" s="1"/>
  <c r="J1056" i="2"/>
  <c r="O1056" i="2" s="1"/>
  <c r="J1154" i="2"/>
  <c r="O1154" i="2" s="1"/>
  <c r="J116" i="2"/>
  <c r="O116" i="2" s="1"/>
  <c r="H461" i="2"/>
  <c r="I461" i="2" s="1"/>
  <c r="J643" i="2"/>
  <c r="O643" i="2" s="1"/>
  <c r="J1183" i="2"/>
  <c r="O1183" i="2" s="1"/>
  <c r="H276" i="2"/>
  <c r="I276" i="2" s="1"/>
  <c r="J1094" i="2"/>
  <c r="O1094" i="2" s="1"/>
  <c r="J1149" i="2"/>
  <c r="O1149" i="2" s="1"/>
  <c r="J1164" i="2"/>
  <c r="O1164" i="2" s="1"/>
  <c r="J1722" i="2"/>
  <c r="O1722" i="2" s="1"/>
  <c r="J1789" i="2"/>
  <c r="O1789" i="2" s="1"/>
  <c r="J1446" i="2"/>
  <c r="O1446" i="2" s="1"/>
  <c r="P1634" i="2"/>
  <c r="H1748" i="2"/>
  <c r="I1748" i="2" s="1"/>
  <c r="H1282" i="2"/>
  <c r="I1282" i="2" s="1"/>
  <c r="H1570" i="2"/>
  <c r="I1570" i="2" s="1"/>
  <c r="J1644" i="2"/>
  <c r="O1644" i="2" s="1"/>
  <c r="J2057" i="2"/>
  <c r="O2057" i="2" s="1"/>
  <c r="J2164" i="2"/>
  <c r="O2164" i="2" s="1"/>
  <c r="H1741" i="2"/>
  <c r="I1741" i="2" s="1"/>
  <c r="J2284" i="2"/>
  <c r="O2284" i="2" s="1"/>
  <c r="J1970" i="2"/>
  <c r="O1970" i="2" s="1"/>
  <c r="H2124" i="2"/>
  <c r="I2124" i="2" s="1"/>
  <c r="J1979" i="2"/>
  <c r="O1979" i="2" s="1"/>
  <c r="H2076" i="2"/>
  <c r="I2076" i="2" s="1"/>
  <c r="H2456" i="2"/>
  <c r="I2456" i="2" s="1"/>
  <c r="P2733" i="2"/>
  <c r="H1721" i="2"/>
  <c r="I1721" i="2" s="1"/>
  <c r="J2541" i="2"/>
  <c r="O2541" i="2" s="1"/>
  <c r="H2667" i="2"/>
  <c r="I2667" i="2" s="1"/>
  <c r="H2380" i="2"/>
  <c r="I2380" i="2" s="1"/>
  <c r="H1714" i="2"/>
  <c r="I1714" i="2" s="1"/>
  <c r="J1894" i="2"/>
  <c r="O1894" i="2" s="1"/>
  <c r="J2640" i="2"/>
  <c r="O2640" i="2" s="1"/>
  <c r="H2625" i="2"/>
  <c r="I2625" i="2" s="1"/>
  <c r="J2824" i="2"/>
  <c r="O2824" i="2" s="1"/>
  <c r="H2711" i="2"/>
  <c r="I2711" i="2" s="1"/>
  <c r="J2434" i="2"/>
  <c r="O2434" i="2" s="1"/>
  <c r="J2435" i="2"/>
  <c r="O2435" i="2" s="1"/>
  <c r="J2715" i="2"/>
  <c r="O2715" i="2" s="1"/>
  <c r="P2708" i="2"/>
  <c r="J2850" i="2"/>
  <c r="O2850" i="2" s="1"/>
  <c r="J2748" i="2"/>
  <c r="O2748" i="2" s="1"/>
  <c r="J2805" i="2"/>
  <c r="O2805" i="2" s="1"/>
  <c r="J2373" i="2"/>
  <c r="O2373" i="2" s="1"/>
  <c r="J2705" i="2"/>
  <c r="O2705" i="2" s="1"/>
  <c r="P2513" i="2"/>
  <c r="P2607" i="2"/>
  <c r="Q2853" i="2"/>
  <c r="H2585" i="2"/>
  <c r="I2585" i="2" s="1"/>
  <c r="J1991" i="2"/>
  <c r="O1991" i="2" s="1"/>
  <c r="J2624" i="2"/>
  <c r="O2624" i="2" s="1"/>
  <c r="J753" i="2"/>
  <c r="O753" i="2" s="1"/>
  <c r="J1601" i="2"/>
  <c r="O1601" i="2" s="1"/>
  <c r="J2901" i="2"/>
  <c r="O2901" i="2" s="1"/>
  <c r="J1867" i="2"/>
  <c r="O1867" i="2" s="1"/>
  <c r="J2280" i="2"/>
  <c r="O2280" i="2" s="1"/>
  <c r="H2795" i="2"/>
  <c r="I2795" i="2" s="1"/>
  <c r="J2336" i="2"/>
  <c r="O2336" i="2" s="1"/>
  <c r="H2605" i="2"/>
  <c r="I2605" i="2" s="1"/>
  <c r="J2580" i="2"/>
  <c r="O2580" i="2" s="1"/>
  <c r="J728" i="2"/>
  <c r="O728" i="2" s="1"/>
  <c r="J453" i="2"/>
  <c r="O453" i="2" s="1"/>
  <c r="J872" i="2"/>
  <c r="O872" i="2" s="1"/>
  <c r="J575" i="2"/>
  <c r="O575" i="2" s="1"/>
  <c r="J277" i="2"/>
  <c r="O277" i="2" s="1"/>
  <c r="J105" i="2"/>
  <c r="O105" i="2" s="1"/>
  <c r="J346" i="2"/>
  <c r="O346" i="2" s="1"/>
  <c r="H475" i="2"/>
  <c r="I475" i="2" s="1"/>
  <c r="J846" i="2"/>
  <c r="O846" i="2" s="1"/>
  <c r="J1479" i="2"/>
  <c r="O1479" i="2" s="1"/>
  <c r="H117" i="2"/>
  <c r="I117" i="2" s="1"/>
  <c r="J381" i="2"/>
  <c r="O381" i="2" s="1"/>
  <c r="J625" i="2"/>
  <c r="O625" i="2" s="1"/>
  <c r="H818" i="2"/>
  <c r="I818" i="2" s="1"/>
  <c r="H889" i="2"/>
  <c r="I889" i="2" s="1"/>
  <c r="H1034" i="2"/>
  <c r="I1034" i="2" s="1"/>
  <c r="J1051" i="2"/>
  <c r="O1051" i="2" s="1"/>
  <c r="J1292" i="2"/>
  <c r="O1292" i="2" s="1"/>
  <c r="H639" i="2"/>
  <c r="I639" i="2" s="1"/>
  <c r="J873" i="2"/>
  <c r="O873" i="2" s="1"/>
  <c r="J1227" i="2"/>
  <c r="O1227" i="2" s="1"/>
  <c r="J242" i="2"/>
  <c r="O242" i="2" s="1"/>
  <c r="H366" i="2"/>
  <c r="I366" i="2" s="1"/>
  <c r="J905" i="2"/>
  <c r="O905" i="2" s="1"/>
  <c r="H970" i="2"/>
  <c r="I970" i="2" s="1"/>
  <c r="J468" i="2"/>
  <c r="O468" i="2" s="1"/>
  <c r="H819" i="2"/>
  <c r="I819" i="2" s="1"/>
  <c r="J1268" i="2"/>
  <c r="O1268" i="2" s="1"/>
  <c r="J1057" i="2"/>
  <c r="O1057" i="2" s="1"/>
  <c r="J1712" i="2"/>
  <c r="O1712" i="2" s="1"/>
  <c r="H963" i="2"/>
  <c r="I963" i="2" s="1"/>
  <c r="J1097" i="2"/>
  <c r="O1097" i="2" s="1"/>
  <c r="J945" i="2"/>
  <c r="O945" i="2" s="1"/>
  <c r="H1133" i="2"/>
  <c r="I1133" i="2" s="1"/>
  <c r="H1329" i="2"/>
  <c r="I1329" i="2" s="1"/>
  <c r="H1610" i="2"/>
  <c r="I1610" i="2" s="1"/>
  <c r="H1734" i="2"/>
  <c r="I1734" i="2" s="1"/>
  <c r="H1939" i="2"/>
  <c r="I1939" i="2" s="1"/>
  <c r="J2022" i="2"/>
  <c r="O2022" i="2" s="1"/>
  <c r="J1663" i="2"/>
  <c r="O1663" i="2" s="1"/>
  <c r="H1599" i="2"/>
  <c r="I1599" i="2" s="1"/>
  <c r="J2740" i="2"/>
  <c r="O2740" i="2" s="1"/>
  <c r="J2383" i="2"/>
  <c r="O2383" i="2" s="1"/>
  <c r="J1857" i="2"/>
  <c r="O1857" i="2" s="1"/>
  <c r="H1892" i="2"/>
  <c r="I1892" i="2" s="1"/>
  <c r="H2774" i="2"/>
  <c r="I2774" i="2" s="1"/>
  <c r="J2032" i="2"/>
  <c r="O2032" i="2" s="1"/>
  <c r="J2411" i="2"/>
  <c r="O2411" i="2" s="1"/>
  <c r="J2309" i="2"/>
  <c r="O2309" i="2" s="1"/>
  <c r="H1988" i="2"/>
  <c r="I1988" i="2" s="1"/>
  <c r="H2416" i="2"/>
  <c r="I2416" i="2" s="1"/>
  <c r="J2694" i="2"/>
  <c r="O2694" i="2" s="1"/>
  <c r="H2113" i="2"/>
  <c r="I2113" i="2" s="1"/>
  <c r="J2468" i="2"/>
  <c r="O2468" i="2" s="1"/>
  <c r="H2193" i="2"/>
  <c r="I2193" i="2" s="1"/>
  <c r="H2146" i="2"/>
  <c r="I2146" i="2" s="1"/>
  <c r="H2379" i="2"/>
  <c r="I2379" i="2" s="1"/>
  <c r="H2801" i="2"/>
  <c r="I2801" i="2" s="1"/>
  <c r="J348" i="2"/>
  <c r="O348" i="2" s="1"/>
  <c r="J796" i="2"/>
  <c r="O796" i="2" s="1"/>
  <c r="H1071" i="2"/>
  <c r="I1071" i="2" s="1"/>
  <c r="J897" i="2"/>
  <c r="O897" i="2" s="1"/>
  <c r="J1284" i="2"/>
  <c r="O1284" i="2" s="1"/>
  <c r="J1083" i="2"/>
  <c r="O1083" i="2" s="1"/>
  <c r="J1293" i="2"/>
  <c r="O1293" i="2" s="1"/>
  <c r="J2192" i="2"/>
  <c r="O2192" i="2" s="1"/>
  <c r="J2061" i="2"/>
  <c r="O2061" i="2" s="1"/>
  <c r="J1941" i="2"/>
  <c r="O1941" i="2" s="1"/>
  <c r="J2472" i="2"/>
  <c r="O2472" i="2" s="1"/>
  <c r="J1382" i="2"/>
  <c r="O1382" i="2" s="1"/>
  <c r="H1319" i="2"/>
  <c r="I1319" i="2" s="1"/>
  <c r="H1347" i="2"/>
  <c r="I1347" i="2" s="1"/>
  <c r="H1553" i="2"/>
  <c r="I1553" i="2" s="1"/>
  <c r="J1334" i="2"/>
  <c r="O1334" i="2" s="1"/>
  <c r="J2697" i="2"/>
  <c r="O2697" i="2" s="1"/>
  <c r="J2072" i="2"/>
  <c r="O2072" i="2" s="1"/>
  <c r="J1948" i="2"/>
  <c r="O1948" i="2" s="1"/>
  <c r="J2714" i="2"/>
  <c r="O2714" i="2" s="1"/>
  <c r="J2536" i="2"/>
  <c r="O2536" i="2" s="1"/>
  <c r="H2039" i="2"/>
  <c r="I2039" i="2" s="1"/>
  <c r="J545" i="2"/>
  <c r="O545" i="2" s="1"/>
  <c r="J261" i="2"/>
  <c r="O261" i="2" s="1"/>
  <c r="J792" i="2"/>
  <c r="O792" i="2" s="1"/>
  <c r="J365" i="2"/>
  <c r="O365" i="2" s="1"/>
  <c r="H81" i="2"/>
  <c r="I81" i="2" s="1"/>
  <c r="H138" i="2"/>
  <c r="I138" i="2" s="1"/>
  <c r="H698" i="2"/>
  <c r="I698" i="2" s="1"/>
  <c r="J1086" i="2"/>
  <c r="O1086" i="2" s="1"/>
  <c r="J1520" i="2"/>
  <c r="O1520" i="2" s="1"/>
  <c r="J997" i="2"/>
  <c r="O997" i="2" s="1"/>
  <c r="J495" i="2"/>
  <c r="O495" i="2" s="1"/>
  <c r="H917" i="2"/>
  <c r="I917" i="2" s="1"/>
  <c r="J1413" i="2"/>
  <c r="O1413" i="2" s="1"/>
  <c r="H1007" i="2"/>
  <c r="I1007" i="2" s="1"/>
  <c r="J1617" i="2"/>
  <c r="O1617" i="2" s="1"/>
  <c r="H1587" i="2"/>
  <c r="I1587" i="2" s="1"/>
  <c r="J1532" i="2"/>
  <c r="O1532" i="2" s="1"/>
  <c r="J2709" i="2"/>
  <c r="O2709" i="2" s="1"/>
  <c r="H1878" i="2"/>
  <c r="I1878" i="2" s="1"/>
  <c r="J2185" i="2"/>
  <c r="O2185" i="2" s="1"/>
  <c r="H2819" i="2"/>
  <c r="I2819" i="2" s="1"/>
  <c r="J1637" i="2"/>
  <c r="O1637" i="2" s="1"/>
  <c r="J2091" i="2"/>
  <c r="O2091" i="2" s="1"/>
  <c r="H2669" i="2"/>
  <c r="I2669" i="2" s="1"/>
  <c r="J2630" i="2"/>
  <c r="O2630" i="2" s="1"/>
  <c r="H2093" i="2"/>
  <c r="I2093" i="2" s="1"/>
  <c r="J2535" i="2"/>
  <c r="O2535" i="2" s="1"/>
  <c r="H2375" i="2"/>
  <c r="I2375" i="2" s="1"/>
  <c r="H2200" i="2"/>
  <c r="I2200" i="2" s="1"/>
  <c r="H1863" i="2"/>
  <c r="I1863" i="2" s="1"/>
  <c r="H2443" i="2"/>
  <c r="I2443" i="2" s="1"/>
  <c r="J2662" i="2"/>
  <c r="O2662" i="2" s="1"/>
  <c r="J1218" i="2"/>
  <c r="O1218" i="2" s="1"/>
  <c r="J1833" i="2"/>
  <c r="O1833" i="2" s="1"/>
  <c r="J2501" i="2"/>
  <c r="O2501" i="2" s="1"/>
  <c r="J204" i="2"/>
  <c r="O204" i="2" s="1"/>
  <c r="J860" i="2"/>
  <c r="O860" i="2" s="1"/>
  <c r="P1122" i="2"/>
  <c r="J1275" i="2"/>
  <c r="O1275" i="2" s="1"/>
  <c r="J511" i="2"/>
  <c r="O511" i="2" s="1"/>
  <c r="J1115" i="2"/>
  <c r="O1115" i="2" s="1"/>
  <c r="H836" i="2"/>
  <c r="I836" i="2" s="1"/>
  <c r="J1046" i="2"/>
  <c r="O1046" i="2" s="1"/>
  <c r="J1551" i="2"/>
  <c r="O1551" i="2" s="1"/>
  <c r="J1752" i="2"/>
  <c r="O1752" i="2" s="1"/>
  <c r="H1561" i="2"/>
  <c r="I1561" i="2" s="1"/>
  <c r="J1799" i="2"/>
  <c r="O1799" i="2" s="1"/>
  <c r="N626" i="2"/>
  <c r="P626" i="2" s="1"/>
  <c r="N673" i="2"/>
  <c r="P673" i="2" s="1"/>
  <c r="J507" i="2"/>
  <c r="O507" i="2" s="1"/>
  <c r="J781" i="2"/>
  <c r="O781" i="2" s="1"/>
  <c r="J128" i="2"/>
  <c r="O128" i="2" s="1"/>
  <c r="N545" i="2"/>
  <c r="P545" i="2" s="1"/>
  <c r="N278" i="2"/>
  <c r="P278" i="2" s="1"/>
  <c r="J135" i="2"/>
  <c r="O135" i="2" s="1"/>
  <c r="N443" i="2"/>
  <c r="P443" i="2" s="1"/>
  <c r="N261" i="2"/>
  <c r="N528" i="2"/>
  <c r="Q528" i="2" s="1"/>
  <c r="M81" i="2"/>
  <c r="J207" i="2"/>
  <c r="O207" i="2" s="1"/>
  <c r="H661" i="2"/>
  <c r="I661" i="2" s="1"/>
  <c r="M954" i="2"/>
  <c r="J158" i="2"/>
  <c r="O158" i="2" s="1"/>
  <c r="N302" i="2"/>
  <c r="P302" i="2" s="1"/>
  <c r="N517" i="2"/>
  <c r="P517" i="2" s="1"/>
  <c r="M68" i="2"/>
  <c r="M138" i="2"/>
  <c r="J358" i="2"/>
  <c r="O358" i="2" s="1"/>
  <c r="H916" i="2"/>
  <c r="I916" i="2" s="1"/>
  <c r="N472" i="2"/>
  <c r="P472" i="2" s="1"/>
  <c r="J563" i="2"/>
  <c r="O563" i="2" s="1"/>
  <c r="H958" i="2"/>
  <c r="I958" i="2" s="1"/>
  <c r="N1086" i="2"/>
  <c r="Q1086" i="2" s="1"/>
  <c r="N363" i="2"/>
  <c r="P363" i="2" s="1"/>
  <c r="H666" i="2"/>
  <c r="I666" i="2" s="1"/>
  <c r="M849" i="2"/>
  <c r="J662" i="2"/>
  <c r="O662" i="2" s="1"/>
  <c r="J1237" i="2"/>
  <c r="O1237" i="2" s="1"/>
  <c r="N1352" i="2"/>
  <c r="P1352" i="2" s="1"/>
  <c r="J210" i="2"/>
  <c r="O210" i="2" s="1"/>
  <c r="H405" i="2"/>
  <c r="I405" i="2" s="1"/>
  <c r="J1295" i="2"/>
  <c r="O1295" i="2" s="1"/>
  <c r="N89" i="2"/>
  <c r="P89" i="2" s="1"/>
  <c r="N274" i="2"/>
  <c r="P274" i="2" s="1"/>
  <c r="J543" i="2"/>
  <c r="O543" i="2" s="1"/>
  <c r="N495" i="2"/>
  <c r="M917" i="2"/>
  <c r="N1299" i="2"/>
  <c r="P1299" i="2" s="1"/>
  <c r="N1359" i="2"/>
  <c r="J1744" i="2"/>
  <c r="O1744" i="2" s="1"/>
  <c r="N1662" i="2"/>
  <c r="Q1662" i="2" s="1"/>
  <c r="J1204" i="2"/>
  <c r="O1204" i="2" s="1"/>
  <c r="N1413" i="2"/>
  <c r="P1413" i="2" s="1"/>
  <c r="J996" i="2"/>
  <c r="O996" i="2" s="1"/>
  <c r="M1095" i="2"/>
  <c r="N1310" i="2"/>
  <c r="P1310" i="2" s="1"/>
  <c r="J1542" i="2"/>
  <c r="O1542" i="2" s="1"/>
  <c r="N1661" i="2"/>
  <c r="P1661" i="2" s="1"/>
  <c r="J1429" i="2"/>
  <c r="O1429" i="2" s="1"/>
  <c r="N1698" i="2"/>
  <c r="Q1698" i="2" s="1"/>
  <c r="N1965" i="2"/>
  <c r="P1965" i="2" s="1"/>
  <c r="N1096" i="2"/>
  <c r="P1096" i="2" s="1"/>
  <c r="N1490" i="2"/>
  <c r="P1490" i="2" s="1"/>
  <c r="N1532" i="2"/>
  <c r="P1532" i="2" s="1"/>
  <c r="J1769" i="2"/>
  <c r="O1769" i="2" s="1"/>
  <c r="P2209" i="2"/>
  <c r="N2709" i="2"/>
  <c r="P2709" i="2" s="1"/>
  <c r="P2581" i="2"/>
  <c r="M2507" i="2"/>
  <c r="J2778" i="2"/>
  <c r="O2778" i="2" s="1"/>
  <c r="N1674" i="2"/>
  <c r="H1650" i="2"/>
  <c r="I1650" i="2" s="1"/>
  <c r="N1611" i="2"/>
  <c r="P1611" i="2" s="1"/>
  <c r="N2196" i="2"/>
  <c r="P2196" i="2" s="1"/>
  <c r="J2603" i="2"/>
  <c r="O2603" i="2" s="1"/>
  <c r="J2608" i="2"/>
  <c r="O2608" i="2" s="1"/>
  <c r="N1390" i="2"/>
  <c r="P1390" i="2" s="1"/>
  <c r="H1737" i="2"/>
  <c r="I1737" i="2" s="1"/>
  <c r="H2059" i="2"/>
  <c r="I2059" i="2" s="1"/>
  <c r="M2579" i="2"/>
  <c r="N2058" i="2"/>
  <c r="Q2058" i="2" s="1"/>
  <c r="H2880" i="2"/>
  <c r="I2880" i="2" s="1"/>
  <c r="M2704" i="2"/>
  <c r="H1944" i="2"/>
  <c r="I1944" i="2" s="1"/>
  <c r="N2073" i="2"/>
  <c r="P2073" i="2" s="1"/>
  <c r="J2187" i="2"/>
  <c r="O2187" i="2" s="1"/>
  <c r="N2520" i="2"/>
  <c r="P2520" i="2" s="1"/>
  <c r="H1933" i="2"/>
  <c r="I1933" i="2" s="1"/>
  <c r="N2142" i="2"/>
  <c r="P2142" i="2" s="1"/>
  <c r="M2056" i="2"/>
  <c r="N2160" i="2"/>
  <c r="P2160" i="2" s="1"/>
  <c r="M2470" i="2"/>
  <c r="N2731" i="2"/>
  <c r="P2731" i="2" s="1"/>
  <c r="N1842" i="2"/>
  <c r="P1842" i="2" s="1"/>
  <c r="N2542" i="2"/>
  <c r="P2542" i="2" s="1"/>
  <c r="J2489" i="2"/>
  <c r="O2489" i="2" s="1"/>
  <c r="M2483" i="2"/>
  <c r="M2591" i="2"/>
  <c r="M2482" i="2"/>
  <c r="N2028" i="2"/>
  <c r="P2028" i="2" s="1"/>
  <c r="M2200" i="2"/>
  <c r="N1770" i="2"/>
  <c r="Q1770" i="2" s="1"/>
  <c r="M2423" i="2"/>
  <c r="N2803" i="2"/>
  <c r="P2803" i="2" s="1"/>
  <c r="M2443" i="2"/>
  <c r="N2668" i="2"/>
  <c r="P2668" i="2" s="1"/>
  <c r="N2446" i="2"/>
  <c r="P2446" i="2" s="1"/>
  <c r="N2662" i="2"/>
  <c r="P2662" i="2" s="1"/>
  <c r="N2783" i="2"/>
  <c r="P2783" i="2" s="1"/>
  <c r="Q2859" i="2"/>
  <c r="J2419" i="2"/>
  <c r="O2419" i="2" s="1"/>
  <c r="N238" i="2"/>
  <c r="P238" i="2" s="1"/>
  <c r="J185" i="2"/>
  <c r="O185" i="2" s="1"/>
  <c r="J77" i="2"/>
  <c r="O77" i="2" s="1"/>
  <c r="J131" i="2"/>
  <c r="O131" i="2" s="1"/>
  <c r="J580" i="2"/>
  <c r="O580" i="2" s="1"/>
  <c r="N1419" i="2"/>
  <c r="Q1419" i="2" s="1"/>
  <c r="M979" i="2"/>
  <c r="J1415" i="2"/>
  <c r="O1415" i="2" s="1"/>
  <c r="N270" i="2"/>
  <c r="N1218" i="2"/>
  <c r="P1218" i="2" s="1"/>
  <c r="J1719" i="2"/>
  <c r="O1719" i="2" s="1"/>
  <c r="H1321" i="2"/>
  <c r="I1321" i="2" s="1"/>
  <c r="N1511" i="2"/>
  <c r="P1511" i="2" s="1"/>
  <c r="J2135" i="2"/>
  <c r="O2135" i="2" s="1"/>
  <c r="H1922" i="2"/>
  <c r="I1922" i="2" s="1"/>
  <c r="N2501" i="2"/>
  <c r="P2501" i="2" s="1"/>
  <c r="N2075" i="2"/>
  <c r="P2075" i="2" s="1"/>
  <c r="J2623" i="2"/>
  <c r="O2623" i="2" s="1"/>
  <c r="J2729" i="2"/>
  <c r="O2729" i="2" s="1"/>
  <c r="J2670" i="2"/>
  <c r="O2670" i="2" s="1"/>
  <c r="N191" i="2"/>
  <c r="P191" i="2" s="1"/>
  <c r="J121" i="2"/>
  <c r="O121" i="2" s="1"/>
  <c r="N279" i="2"/>
  <c r="N590" i="2"/>
  <c r="P590" i="2" s="1"/>
  <c r="J815" i="2"/>
  <c r="O815" i="2" s="1"/>
  <c r="N668" i="2"/>
  <c r="P668" i="2" s="1"/>
  <c r="J646" i="2"/>
  <c r="O646" i="2" s="1"/>
  <c r="M87" i="2"/>
  <c r="N98" i="2"/>
  <c r="P98" i="2" s="1"/>
  <c r="N833" i="2"/>
  <c r="P833" i="2" s="1"/>
  <c r="M399" i="2"/>
  <c r="H705" i="2"/>
  <c r="I705" i="2" s="1"/>
  <c r="M765" i="2"/>
  <c r="N1311" i="2"/>
  <c r="Q1311" i="2" s="1"/>
  <c r="J1470" i="2"/>
  <c r="O1470" i="2" s="1"/>
  <c r="J570" i="2"/>
  <c r="O570" i="2" s="1"/>
  <c r="N354" i="2"/>
  <c r="P354" i="2" s="1"/>
  <c r="M869" i="2"/>
  <c r="M926" i="2"/>
  <c r="M918" i="2"/>
  <c r="N1190" i="2"/>
  <c r="P1190" i="2" s="1"/>
  <c r="N511" i="2"/>
  <c r="P511" i="2" s="1"/>
  <c r="J1435" i="2"/>
  <c r="O1435" i="2" s="1"/>
  <c r="J88" i="2"/>
  <c r="O88" i="2" s="1"/>
  <c r="J212" i="2"/>
  <c r="O212" i="2" s="1"/>
  <c r="N635" i="2"/>
  <c r="P635" i="2" s="1"/>
  <c r="J1228" i="2"/>
  <c r="O1228" i="2" s="1"/>
  <c r="J148" i="2"/>
  <c r="O148" i="2" s="1"/>
  <c r="N222" i="2"/>
  <c r="Q222" i="2" s="1"/>
  <c r="J418" i="2"/>
  <c r="O418" i="2" s="1"/>
  <c r="N684" i="2"/>
  <c r="M850" i="2"/>
  <c r="J1077" i="2"/>
  <c r="O1077" i="2" s="1"/>
  <c r="N1213" i="2"/>
  <c r="P1213" i="2" s="1"/>
  <c r="N1465" i="2"/>
  <c r="P1465" i="2" s="1"/>
  <c r="M1354" i="2"/>
  <c r="N1559" i="2"/>
  <c r="P1559" i="2" s="1"/>
  <c r="H1653" i="2"/>
  <c r="I1653" i="2" s="1"/>
  <c r="J1725" i="2"/>
  <c r="O1725" i="2" s="1"/>
  <c r="H1626" i="2"/>
  <c r="I1626" i="2" s="1"/>
  <c r="J1871" i="2"/>
  <c r="O1871" i="2" s="1"/>
  <c r="M1561" i="2"/>
  <c r="N1320" i="2"/>
  <c r="Q1320" i="2" s="1"/>
  <c r="N1799" i="2"/>
  <c r="P1799" i="2" s="1"/>
  <c r="P834" i="2"/>
  <c r="M2042" i="2"/>
  <c r="N2712" i="2"/>
  <c r="P2712" i="2" s="1"/>
  <c r="Q2466" i="2"/>
  <c r="M2897" i="2"/>
  <c r="J1638" i="2"/>
  <c r="O1638" i="2" s="1"/>
  <c r="H1851" i="2"/>
  <c r="I1851" i="2" s="1"/>
  <c r="H2253" i="2"/>
  <c r="I2253" i="2" s="1"/>
  <c r="N2052" i="2"/>
  <c r="J2823" i="2"/>
  <c r="O2823" i="2" s="1"/>
  <c r="H1680" i="2"/>
  <c r="I1680" i="2" s="1"/>
  <c r="M1838" i="2"/>
  <c r="N1984" i="2"/>
  <c r="P1984" i="2" s="1"/>
  <c r="P2596" i="2"/>
  <c r="M1897" i="2"/>
  <c r="H2317" i="2"/>
  <c r="I2317" i="2" s="1"/>
  <c r="N1471" i="2"/>
  <c r="P1471" i="2" s="1"/>
  <c r="N1985" i="2"/>
  <c r="M1836" i="2"/>
  <c r="M2725" i="2"/>
  <c r="Q2412" i="2"/>
  <c r="M2622" i="2"/>
  <c r="J2739" i="2"/>
  <c r="O2739" i="2" s="1"/>
  <c r="N2430" i="2"/>
  <c r="P2430" i="2" s="1"/>
  <c r="N2559" i="2"/>
  <c r="P2559" i="2" s="1"/>
  <c r="J2445" i="2"/>
  <c r="O2445" i="2" s="1"/>
  <c r="P2597" i="2"/>
  <c r="H2817" i="2"/>
  <c r="I2817" i="2" s="1"/>
  <c r="Q2652" i="2"/>
  <c r="H1961" i="2"/>
  <c r="I1961" i="2" s="1"/>
  <c r="N1856" i="2"/>
  <c r="P1856" i="2" s="1"/>
  <c r="N2488" i="2"/>
  <c r="P2488" i="2" s="1"/>
  <c r="N2614" i="2"/>
  <c r="P2614" i="2" s="1"/>
  <c r="J2837" i="2"/>
  <c r="O2837" i="2" s="1"/>
  <c r="M2842" i="2"/>
  <c r="N2085" i="2"/>
  <c r="Q2085" i="2" s="1"/>
  <c r="P2415" i="2"/>
  <c r="P2631" i="2"/>
  <c r="J1829" i="2"/>
  <c r="O1829" i="2" s="1"/>
  <c r="M2099" i="2"/>
  <c r="N1886" i="2"/>
  <c r="P1886" i="2" s="1"/>
  <c r="H2126" i="2"/>
  <c r="I2126" i="2" s="1"/>
  <c r="H2162" i="2"/>
  <c r="I2162" i="2" s="1"/>
  <c r="H2109" i="2"/>
  <c r="I2109" i="2" s="1"/>
  <c r="N2634" i="2"/>
  <c r="M2927" i="2"/>
  <c r="N737" i="2"/>
  <c r="P737" i="2" s="1"/>
  <c r="H85" i="2"/>
  <c r="I85" i="2" s="1"/>
  <c r="M900" i="2"/>
  <c r="N1147" i="2"/>
  <c r="P1147" i="2" s="1"/>
  <c r="J188" i="2"/>
  <c r="O188" i="2" s="1"/>
  <c r="N634" i="2"/>
  <c r="P634" i="2" s="1"/>
  <c r="M695" i="2"/>
  <c r="J1089" i="2"/>
  <c r="O1089" i="2" s="1"/>
  <c r="N384" i="2"/>
  <c r="J932" i="2"/>
  <c r="O932" i="2" s="1"/>
  <c r="M141" i="2"/>
  <c r="M614" i="2"/>
  <c r="J1426" i="2"/>
  <c r="O1426" i="2" s="1"/>
  <c r="M1302" i="2"/>
  <c r="J1830" i="2"/>
  <c r="O1830" i="2" s="1"/>
  <c r="M2376" i="2"/>
  <c r="N2300" i="2"/>
  <c r="P2300" i="2" s="1"/>
  <c r="M2372" i="2"/>
  <c r="N2002" i="2"/>
  <c r="P2002" i="2" s="1"/>
  <c r="N1835" i="2"/>
  <c r="P1835" i="2" s="1"/>
  <c r="N579" i="2"/>
  <c r="P579" i="2" s="1"/>
  <c r="N788" i="2"/>
  <c r="P788" i="2" s="1"/>
  <c r="N47" i="2"/>
  <c r="P47" i="2" s="1"/>
  <c r="J378" i="2"/>
  <c r="O378" i="2" s="1"/>
  <c r="N490" i="2"/>
  <c r="P490" i="2" s="1"/>
  <c r="N755" i="2"/>
  <c r="P755" i="2" s="1"/>
  <c r="N769" i="2"/>
  <c r="P769" i="2" s="1"/>
  <c r="N382" i="2"/>
  <c r="P382" i="2" s="1"/>
  <c r="J448" i="2"/>
  <c r="O448" i="2" s="1"/>
  <c r="J764" i="2"/>
  <c r="O764" i="2" s="1"/>
  <c r="N256" i="2"/>
  <c r="P256" i="2" s="1"/>
  <c r="J657" i="2"/>
  <c r="O657" i="2" s="1"/>
  <c r="H102" i="2"/>
  <c r="I102" i="2" s="1"/>
  <c r="J336" i="2"/>
  <c r="O336" i="2" s="1"/>
  <c r="N767" i="2"/>
  <c r="P767" i="2" s="1"/>
  <c r="H923" i="2"/>
  <c r="I923" i="2" s="1"/>
  <c r="J1059" i="2"/>
  <c r="O1059" i="2" s="1"/>
  <c r="J1384" i="2"/>
  <c r="O1384" i="2" s="1"/>
  <c r="J42" i="2"/>
  <c r="O42" i="2" s="1"/>
  <c r="M104" i="2"/>
  <c r="N250" i="2"/>
  <c r="P250" i="2" s="1"/>
  <c r="N1536" i="2"/>
  <c r="Q1536" i="2" s="1"/>
  <c r="N1197" i="2"/>
  <c r="J1140" i="2"/>
  <c r="O1140" i="2" s="1"/>
  <c r="M380" i="2"/>
  <c r="H247" i="2"/>
  <c r="I247" i="2" s="1"/>
  <c r="N455" i="2"/>
  <c r="P455" i="2" s="1"/>
  <c r="M980" i="2"/>
  <c r="M930" i="2"/>
  <c r="N1201" i="2"/>
  <c r="P1201" i="2" s="1"/>
  <c r="J1462" i="2"/>
  <c r="O1462" i="2" s="1"/>
  <c r="N237" i="2"/>
  <c r="P237" i="2" s="1"/>
  <c r="J398" i="2"/>
  <c r="O398" i="2" s="1"/>
  <c r="M842" i="2"/>
  <c r="M913" i="2"/>
  <c r="J1159" i="2"/>
  <c r="O1159" i="2" s="1"/>
  <c r="N1499" i="2"/>
  <c r="P1499" i="2" s="1"/>
  <c r="N62" i="2"/>
  <c r="P62" i="2" s="1"/>
  <c r="N319" i="2"/>
  <c r="P319" i="2" s="1"/>
  <c r="M578" i="2"/>
  <c r="J659" i="2"/>
  <c r="O659" i="2" s="1"/>
  <c r="M921" i="2"/>
  <c r="J1308" i="2"/>
  <c r="O1308" i="2" s="1"/>
  <c r="J1357" i="2"/>
  <c r="O1357" i="2" s="1"/>
  <c r="J1658" i="2"/>
  <c r="O1658" i="2" s="1"/>
  <c r="J1545" i="2"/>
  <c r="O1545" i="2" s="1"/>
  <c r="J961" i="2"/>
  <c r="O961" i="2" s="1"/>
  <c r="H1745" i="2"/>
  <c r="I1745" i="2" s="1"/>
  <c r="H1221" i="2"/>
  <c r="I1221" i="2" s="1"/>
  <c r="N1451" i="2"/>
  <c r="P1451" i="2" s="1"/>
  <c r="N1427" i="2"/>
  <c r="P1427" i="2" s="1"/>
  <c r="H1436" i="2"/>
  <c r="I1436" i="2" s="1"/>
  <c r="N1069" i="2"/>
  <c r="P1069" i="2" s="1"/>
  <c r="N1259" i="2"/>
  <c r="P1259" i="2" s="1"/>
  <c r="M1580" i="2"/>
  <c r="H1701" i="2"/>
  <c r="I1701" i="2" s="1"/>
  <c r="N1673" i="2"/>
  <c r="P1673" i="2" s="1"/>
  <c r="J881" i="2"/>
  <c r="O881" i="2" s="1"/>
  <c r="N1337" i="2"/>
  <c r="P1337" i="2" s="1"/>
  <c r="H1573" i="2"/>
  <c r="I1573" i="2" s="1"/>
  <c r="N1806" i="2"/>
  <c r="Q1806" i="2" s="1"/>
  <c r="J1766" i="2"/>
  <c r="O1766" i="2" s="1"/>
  <c r="N2864" i="2"/>
  <c r="P2864" i="2" s="1"/>
  <c r="N2518" i="2"/>
  <c r="P2518" i="2" s="1"/>
  <c r="J1796" i="2"/>
  <c r="O1796" i="2" s="1"/>
  <c r="M2112" i="2"/>
  <c r="J2346" i="2"/>
  <c r="O2346" i="2" s="1"/>
  <c r="H1782" i="2"/>
  <c r="I1782" i="2" s="1"/>
  <c r="N1600" i="2"/>
  <c r="P1600" i="2" s="1"/>
  <c r="J2158" i="2"/>
  <c r="O2158" i="2" s="1"/>
  <c r="N2687" i="2"/>
  <c r="P2687" i="2" s="1"/>
  <c r="J1767" i="2"/>
  <c r="O1767" i="2" s="1"/>
  <c r="M1848" i="2"/>
  <c r="M1880" i="2"/>
  <c r="H2612" i="2"/>
  <c r="I2612" i="2" s="1"/>
  <c r="J1602" i="2"/>
  <c r="O1602" i="2" s="1"/>
  <c r="J2213" i="2"/>
  <c r="O2213" i="2" s="1"/>
  <c r="N2297" i="2"/>
  <c r="P2297" i="2" s="1"/>
  <c r="N1761" i="2"/>
  <c r="Q1761" i="2" s="1"/>
  <c r="J2428" i="2"/>
  <c r="O2428" i="2" s="1"/>
  <c r="N2479" i="2"/>
  <c r="P2479" i="2" s="1"/>
  <c r="M1775" i="2"/>
  <c r="N1913" i="2"/>
  <c r="P1913" i="2" s="1"/>
  <c r="N2576" i="2"/>
  <c r="P2576" i="2" s="1"/>
  <c r="N2604" i="2"/>
  <c r="P2604" i="2" s="1"/>
  <c r="J2023" i="2"/>
  <c r="O2023" i="2" s="1"/>
  <c r="M2140" i="2"/>
  <c r="N2360" i="2"/>
  <c r="P2360" i="2" s="1"/>
  <c r="N2452" i="2"/>
  <c r="P2452" i="2" s="1"/>
  <c r="N2565" i="2"/>
  <c r="P2565" i="2" s="1"/>
  <c r="M2659" i="2"/>
  <c r="N2621" i="2"/>
  <c r="P2621" i="2" s="1"/>
  <c r="N206" i="2"/>
  <c r="P206" i="2" s="1"/>
  <c r="N220" i="2"/>
  <c r="P220" i="2" s="1"/>
  <c r="J620" i="2"/>
  <c r="O620" i="2" s="1"/>
  <c r="H904" i="2"/>
  <c r="I904" i="2" s="1"/>
  <c r="H417" i="2"/>
  <c r="I417" i="2" s="1"/>
  <c r="N1076" i="2"/>
  <c r="P1076" i="2" s="1"/>
  <c r="N1328" i="2"/>
  <c r="P1328" i="2" s="1"/>
  <c r="N533" i="2"/>
  <c r="P533" i="2" s="1"/>
  <c r="N20" i="2"/>
  <c r="P20" i="2" s="1"/>
  <c r="M1002" i="2"/>
  <c r="N161" i="2"/>
  <c r="P161" i="2" s="1"/>
  <c r="J1064" i="2"/>
  <c r="O1064" i="2" s="1"/>
  <c r="M1664" i="2"/>
  <c r="N1651" i="2"/>
  <c r="P1651" i="2" s="1"/>
  <c r="N1898" i="2"/>
  <c r="P1898" i="2" s="1"/>
  <c r="J1669" i="2"/>
  <c r="O1669" i="2" s="1"/>
  <c r="H2568" i="2"/>
  <c r="I2568" i="2" s="1"/>
  <c r="M2853" i="2"/>
  <c r="N2424" i="2"/>
  <c r="P2424" i="2" s="1"/>
  <c r="N2027" i="2"/>
  <c r="P2027" i="2" s="1"/>
  <c r="J197" i="2"/>
  <c r="O197" i="2" s="1"/>
  <c r="N140" i="2"/>
  <c r="P140" i="2" s="1"/>
  <c r="N456" i="2"/>
  <c r="Q456" i="2" s="1"/>
  <c r="N390" i="2"/>
  <c r="P390" i="2" s="1"/>
  <c r="N508" i="2"/>
  <c r="P508" i="2" s="1"/>
  <c r="P1230" i="2"/>
  <c r="M447" i="2"/>
  <c r="N633" i="2"/>
  <c r="P633" i="2" s="1"/>
  <c r="M715" i="2"/>
  <c r="N112" i="2"/>
  <c r="P112" i="2" s="1"/>
  <c r="N260" i="2"/>
  <c r="P260" i="2" s="1"/>
  <c r="N308" i="2"/>
  <c r="P308" i="2" s="1"/>
  <c r="J616" i="2"/>
  <c r="O616" i="2" s="1"/>
  <c r="M1005" i="2"/>
  <c r="J1156" i="2"/>
  <c r="O1156" i="2" s="1"/>
  <c r="J1453" i="2"/>
  <c r="O1453" i="2" s="1"/>
  <c r="M218" i="2"/>
  <c r="N318" i="2"/>
  <c r="P318" i="2" s="1"/>
  <c r="J539" i="2"/>
  <c r="O539" i="2" s="1"/>
  <c r="J638" i="2"/>
  <c r="O638" i="2" s="1"/>
  <c r="J751" i="2"/>
  <c r="O751" i="2" s="1"/>
  <c r="M859" i="2"/>
  <c r="H906" i="2"/>
  <c r="I906" i="2" s="1"/>
  <c r="N1245" i="2"/>
  <c r="P1245" i="2" s="1"/>
  <c r="M400" i="2"/>
  <c r="N52" i="2"/>
  <c r="P52" i="2" s="1"/>
  <c r="N115" i="2"/>
  <c r="P115" i="2" s="1"/>
  <c r="J225" i="2"/>
  <c r="O225" i="2" s="1"/>
  <c r="H345" i="2"/>
  <c r="I345" i="2" s="1"/>
  <c r="H708" i="2"/>
  <c r="I708" i="2" s="1"/>
  <c r="N1183" i="2"/>
  <c r="P1183" i="2" s="1"/>
  <c r="N1241" i="2"/>
  <c r="P1241" i="2" s="1"/>
  <c r="J182" i="2"/>
  <c r="O182" i="2" s="1"/>
  <c r="M276" i="2"/>
  <c r="J445" i="2"/>
  <c r="O445" i="2" s="1"/>
  <c r="N1094" i="2"/>
  <c r="P1094" i="2" s="1"/>
  <c r="N1149" i="2"/>
  <c r="Q1149" i="2" s="1"/>
  <c r="N1164" i="2"/>
  <c r="P1164" i="2" s="1"/>
  <c r="J1372" i="2"/>
  <c r="O1372" i="2" s="1"/>
  <c r="J942" i="2"/>
  <c r="O942" i="2" s="1"/>
  <c r="J1215" i="2"/>
  <c r="O1215" i="2" s="1"/>
  <c r="J1236" i="2"/>
  <c r="O1236" i="2" s="1"/>
  <c r="N1641" i="2"/>
  <c r="P1641" i="2" s="1"/>
  <c r="J1300" i="2"/>
  <c r="O1300" i="2" s="1"/>
  <c r="N1624" i="2"/>
  <c r="P1624" i="2" s="1"/>
  <c r="N1688" i="2"/>
  <c r="P1688" i="2" s="1"/>
  <c r="H1616" i="2"/>
  <c r="I1616" i="2" s="1"/>
  <c r="J1715" i="2"/>
  <c r="O1715" i="2" s="1"/>
  <c r="M1368" i="2"/>
  <c r="M1570" i="2"/>
  <c r="N2164" i="2"/>
  <c r="P2164" i="2" s="1"/>
  <c r="J2569" i="2"/>
  <c r="O2569" i="2" s="1"/>
  <c r="M1824" i="2"/>
  <c r="M1741" i="2"/>
  <c r="N2145" i="2"/>
  <c r="P2145" i="2" s="1"/>
  <c r="N1970" i="2"/>
  <c r="P1970" i="2" s="1"/>
  <c r="M2153" i="2"/>
  <c r="J2121" i="2"/>
  <c r="O2121" i="2" s="1"/>
  <c r="N2306" i="2"/>
  <c r="P2306" i="2" s="1"/>
  <c r="H2493" i="2"/>
  <c r="I2493" i="2" s="1"/>
  <c r="M1721" i="2"/>
  <c r="M2667" i="2"/>
  <c r="M2380" i="2"/>
  <c r="M1714" i="2"/>
  <c r="H2450" i="2"/>
  <c r="I2450" i="2" s="1"/>
  <c r="J2760" i="2"/>
  <c r="O2760" i="2" s="1"/>
  <c r="M2625" i="2"/>
  <c r="M2798" i="2"/>
  <c r="J1736" i="2"/>
  <c r="O1736" i="2" s="1"/>
  <c r="N2589" i="2"/>
  <c r="H2657" i="2"/>
  <c r="I2657" i="2" s="1"/>
  <c r="N2850" i="2"/>
  <c r="M2910" i="2"/>
  <c r="H2069" i="2"/>
  <c r="I2069" i="2" s="1"/>
  <c r="J2047" i="2"/>
  <c r="O2047" i="2" s="1"/>
  <c r="N2813" i="2"/>
  <c r="P2813" i="2" s="1"/>
  <c r="N2562" i="2"/>
  <c r="H2551" i="2"/>
  <c r="I2551" i="2" s="1"/>
  <c r="H2851" i="2"/>
  <c r="I2851" i="2" s="1"/>
  <c r="J1812" i="2"/>
  <c r="O1812" i="2" s="1"/>
  <c r="J2060" i="2"/>
  <c r="O2060" i="2" s="1"/>
  <c r="H2700" i="2"/>
  <c r="I2700" i="2" s="1"/>
  <c r="J2486" i="2"/>
  <c r="O2486" i="2" s="1"/>
  <c r="J2607" i="2"/>
  <c r="O2607" i="2" s="1"/>
  <c r="H2920" i="2"/>
  <c r="I2920" i="2" s="1"/>
  <c r="M2403" i="2"/>
  <c r="N2390" i="2"/>
  <c r="P2390" i="2" s="1"/>
  <c r="N2506" i="2"/>
  <c r="P2506" i="2" s="1"/>
  <c r="N1991" i="2"/>
  <c r="P1991" i="2" s="1"/>
  <c r="H1379" i="2"/>
  <c r="I1379" i="2" s="1"/>
  <c r="N753" i="2"/>
  <c r="N1601" i="2"/>
  <c r="P1601" i="2" s="1"/>
  <c r="J2556" i="2"/>
  <c r="O2556" i="2" s="1"/>
  <c r="M2794" i="2"/>
  <c r="J1776" i="2"/>
  <c r="O1776" i="2" s="1"/>
  <c r="N2292" i="2"/>
  <c r="M2795" i="2"/>
  <c r="N2336" i="2"/>
  <c r="P2336" i="2" s="1"/>
  <c r="J1942" i="2"/>
  <c r="O1942" i="2" s="1"/>
  <c r="J551" i="2"/>
  <c r="O551" i="2" s="1"/>
  <c r="J373" i="2"/>
  <c r="O373" i="2" s="1"/>
  <c r="N630" i="2"/>
  <c r="J306" i="2"/>
  <c r="O306" i="2" s="1"/>
  <c r="J432" i="2"/>
  <c r="O432" i="2" s="1"/>
  <c r="J795" i="2"/>
  <c r="O795" i="2" s="1"/>
  <c r="N501" i="2"/>
  <c r="Q501" i="2" s="1"/>
  <c r="N725" i="2"/>
  <c r="P725" i="2" s="1"/>
  <c r="N277" i="2"/>
  <c r="P277" i="2" s="1"/>
  <c r="N680" i="2"/>
  <c r="P680" i="2" s="1"/>
  <c r="N105" i="2"/>
  <c r="H674" i="2"/>
  <c r="I674" i="2" s="1"/>
  <c r="J1358" i="2"/>
  <c r="O1358" i="2" s="1"/>
  <c r="H324" i="2"/>
  <c r="I324" i="2" s="1"/>
  <c r="J584" i="2"/>
  <c r="O584" i="2" s="1"/>
  <c r="J391" i="2"/>
  <c r="O391" i="2" s="1"/>
  <c r="N381" i="2"/>
  <c r="P381" i="2" s="1"/>
  <c r="J573" i="2"/>
  <c r="O573" i="2" s="1"/>
  <c r="N625" i="2"/>
  <c r="P625" i="2" s="1"/>
  <c r="J740" i="2"/>
  <c r="O740" i="2" s="1"/>
  <c r="M889" i="2"/>
  <c r="M639" i="2"/>
  <c r="N660" i="2"/>
  <c r="P660" i="2" s="1"/>
  <c r="J800" i="2"/>
  <c r="O800" i="2" s="1"/>
  <c r="H990" i="2"/>
  <c r="I990" i="2" s="1"/>
  <c r="N1227" i="2"/>
  <c r="P1227" i="2" s="1"/>
  <c r="J342" i="2"/>
  <c r="O342" i="2" s="1"/>
  <c r="J267" i="2"/>
  <c r="O267" i="2" s="1"/>
  <c r="J187" i="2"/>
  <c r="O187" i="2" s="1"/>
  <c r="P609" i="2"/>
  <c r="M819" i="2"/>
  <c r="J1093" i="2"/>
  <c r="O1093" i="2" s="1"/>
  <c r="N1533" i="2"/>
  <c r="P1533" i="2" s="1"/>
  <c r="M1205" i="2"/>
  <c r="N1057" i="2"/>
  <c r="P1057" i="2" s="1"/>
  <c r="J1377" i="2"/>
  <c r="O1377" i="2" s="1"/>
  <c r="H1772" i="2"/>
  <c r="I1772" i="2" s="1"/>
  <c r="J1040" i="2"/>
  <c r="O1040" i="2" s="1"/>
  <c r="M1371" i="2"/>
  <c r="N1313" i="2"/>
  <c r="P1313" i="2" s="1"/>
  <c r="H1484" i="2"/>
  <c r="I1484" i="2" s="1"/>
  <c r="N1671" i="2"/>
  <c r="Q1671" i="2" s="1"/>
  <c r="N945" i="2"/>
  <c r="M2000" i="2"/>
  <c r="H2101" i="2"/>
  <c r="I2101" i="2" s="1"/>
  <c r="J2391" i="2"/>
  <c r="O2391" i="2" s="1"/>
  <c r="N2693" i="2"/>
  <c r="P2693" i="2" s="1"/>
  <c r="M2068" i="2"/>
  <c r="M2266" i="2"/>
  <c r="N1718" i="2"/>
  <c r="P1718" i="2" s="1"/>
  <c r="P1874" i="2"/>
  <c r="N2166" i="2"/>
  <c r="Q2166" i="2" s="1"/>
  <c r="J2759" i="2"/>
  <c r="O2759" i="2" s="1"/>
  <c r="N2740" i="2"/>
  <c r="P2740" i="2" s="1"/>
  <c r="N2383" i="2"/>
  <c r="P2383" i="2" s="1"/>
  <c r="J2804" i="2"/>
  <c r="O2804" i="2" s="1"/>
  <c r="N2012" i="2"/>
  <c r="P2012" i="2" s="1"/>
  <c r="N2515" i="2"/>
  <c r="P2515" i="2" s="1"/>
  <c r="J2627" i="2"/>
  <c r="O2627" i="2" s="1"/>
  <c r="J2852" i="2"/>
  <c r="O2852" i="2" s="1"/>
  <c r="N2219" i="2"/>
  <c r="P2219" i="2" s="1"/>
  <c r="M2686" i="2"/>
  <c r="P1392" i="2"/>
  <c r="N2411" i="2"/>
  <c r="P2411" i="2" s="1"/>
  <c r="H2672" i="2"/>
  <c r="I2672" i="2" s="1"/>
  <c r="H2811" i="2"/>
  <c r="I2811" i="2" s="1"/>
  <c r="J2115" i="2"/>
  <c r="O2115" i="2" s="1"/>
  <c r="H2063" i="2"/>
  <c r="I2063" i="2" s="1"/>
  <c r="M2416" i="2"/>
  <c r="M2849" i="2"/>
  <c r="H1555" i="2"/>
  <c r="I1555" i="2" s="1"/>
  <c r="H2389" i="2"/>
  <c r="I2389" i="2" s="1"/>
  <c r="H2547" i="2"/>
  <c r="I2547" i="2" s="1"/>
  <c r="N1992" i="2"/>
  <c r="P1992" i="2" s="1"/>
  <c r="J1923" i="2"/>
  <c r="O1923" i="2" s="1"/>
  <c r="J1969" i="2"/>
  <c r="O1969" i="2" s="1"/>
  <c r="N2678" i="2"/>
  <c r="P2678" i="2" s="1"/>
  <c r="J2785" i="2"/>
  <c r="O2785" i="2" s="1"/>
  <c r="H1852" i="2"/>
  <c r="I1852" i="2" s="1"/>
  <c r="H2347" i="2"/>
  <c r="I2347" i="2" s="1"/>
  <c r="H2655" i="2"/>
  <c r="I2655" i="2" s="1"/>
  <c r="M2801" i="2"/>
  <c r="J515" i="2"/>
  <c r="O515" i="2" s="1"/>
  <c r="M555" i="2"/>
  <c r="J1272" i="2"/>
  <c r="O1272" i="2" s="1"/>
  <c r="N902" i="2"/>
  <c r="P902" i="2" s="1"/>
  <c r="N1305" i="2"/>
  <c r="J1739" i="2"/>
  <c r="O1739" i="2" s="1"/>
  <c r="N1293" i="2"/>
  <c r="Q1293" i="2" s="1"/>
  <c r="N1685" i="2"/>
  <c r="P1685" i="2" s="1"/>
  <c r="J1847" i="2"/>
  <c r="O1847" i="2" s="1"/>
  <c r="N1827" i="2"/>
  <c r="P1827" i="2" s="1"/>
  <c r="M1826" i="2"/>
  <c r="M2632" i="2"/>
  <c r="M2010" i="2"/>
  <c r="J2550" i="2"/>
  <c r="O2550" i="2" s="1"/>
  <c r="N2031" i="2"/>
  <c r="Q2031" i="2" s="1"/>
  <c r="N2677" i="2"/>
  <c r="P2677" i="2" s="1"/>
  <c r="J2874" i="2"/>
  <c r="O2874" i="2" s="1"/>
  <c r="N2567" i="2"/>
  <c r="P2567" i="2" s="1"/>
  <c r="P7" i="2"/>
  <c r="P6" i="2"/>
  <c r="Q6" i="2"/>
  <c r="L5" i="2"/>
  <c r="M5" i="2"/>
  <c r="N5" i="2"/>
  <c r="H2" i="2"/>
  <c r="N2" i="2" s="1"/>
  <c r="P2929" i="2"/>
  <c r="P2931" i="2"/>
  <c r="M2" i="2"/>
  <c r="L2" i="2"/>
  <c r="H8" i="1"/>
  <c r="G8" i="1" s="1"/>
  <c r="D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E8" i="1"/>
  <c r="F8" i="1"/>
  <c r="Q519" i="2" l="1"/>
  <c r="N682" i="2"/>
  <c r="Q294" i="2"/>
  <c r="P1593" i="2"/>
  <c r="P1455" i="2"/>
  <c r="P1725" i="2"/>
  <c r="P877" i="2"/>
  <c r="P360" i="2"/>
  <c r="P2223" i="2"/>
  <c r="P1968" i="2"/>
  <c r="P2220" i="2"/>
  <c r="Q2220" i="2"/>
  <c r="P1985" i="2"/>
  <c r="Q2211" i="2"/>
  <c r="Q267" i="2"/>
  <c r="P534" i="2"/>
  <c r="Q537" i="2"/>
  <c r="Q2142" i="2"/>
  <c r="Q234" i="2"/>
  <c r="Q2133" i="2"/>
  <c r="P42" i="2"/>
  <c r="P2187" i="2"/>
  <c r="Q864" i="2"/>
  <c r="Q1383" i="2"/>
  <c r="Q2196" i="2"/>
  <c r="P573" i="2"/>
  <c r="O40" i="2"/>
  <c r="P688" i="2"/>
  <c r="P2004" i="2"/>
  <c r="P1482" i="2"/>
  <c r="P1355" i="2"/>
  <c r="P2118" i="2"/>
  <c r="P351" i="2"/>
  <c r="P2052" i="2"/>
  <c r="Q2052" i="2"/>
  <c r="Q2115" i="2"/>
  <c r="P1989" i="2"/>
  <c r="Q1989" i="2"/>
  <c r="P2070" i="2"/>
  <c r="Q2070" i="2"/>
  <c r="Q1923" i="2"/>
  <c r="Q1953" i="2"/>
  <c r="P2121" i="2"/>
  <c r="Q2121" i="2"/>
  <c r="P2007" i="2"/>
  <c r="Q2007" i="2"/>
  <c r="P1932" i="2"/>
  <c r="Q1932" i="2"/>
  <c r="Q1896" i="2"/>
  <c r="N103" i="2"/>
  <c r="P103" i="2" s="1"/>
  <c r="Q2061" i="2"/>
  <c r="Q1386" i="2"/>
  <c r="Q1941" i="2"/>
  <c r="S726" i="2"/>
  <c r="S924" i="2"/>
  <c r="R726" i="2"/>
  <c r="P1077" i="2"/>
  <c r="P1428" i="2"/>
  <c r="P135" i="2"/>
  <c r="Q717" i="2"/>
  <c r="Q716" i="2" s="1"/>
  <c r="R717" i="2"/>
  <c r="R716" i="2" s="1"/>
  <c r="R715" i="2" s="1"/>
  <c r="P378" i="2"/>
  <c r="N2232" i="2"/>
  <c r="P2232" i="2" s="1"/>
  <c r="T726" i="2"/>
  <c r="Q725" i="2" s="1"/>
  <c r="P1788" i="2"/>
  <c r="Q1746" i="2"/>
  <c r="Q1692" i="2"/>
  <c r="P1887" i="2"/>
  <c r="Q1887" i="2"/>
  <c r="Q1719" i="2"/>
  <c r="P1104" i="2"/>
  <c r="Q1773" i="2"/>
  <c r="Q1800" i="2"/>
  <c r="Q1842" i="2"/>
  <c r="Q1827" i="2"/>
  <c r="P729" i="2"/>
  <c r="Q1710" i="2"/>
  <c r="N2493" i="2"/>
  <c r="P2493" i="2" s="1"/>
  <c r="N2829" i="2"/>
  <c r="N2514" i="2"/>
  <c r="P2514" i="2" s="1"/>
  <c r="N2460" i="2"/>
  <c r="P2460" i="2" s="1"/>
  <c r="P1674" i="2"/>
  <c r="Q1674" i="2"/>
  <c r="N899" i="2"/>
  <c r="P899" i="2" s="1"/>
  <c r="Q249" i="2"/>
  <c r="P1656" i="2"/>
  <c r="Q1656" i="2"/>
  <c r="Q1629" i="2"/>
  <c r="P1476" i="2"/>
  <c r="Q1476" i="2"/>
  <c r="Q1296" i="2"/>
  <c r="Q720" i="2"/>
  <c r="Q855" i="2"/>
  <c r="Q1464" i="2"/>
  <c r="Q1554" i="2"/>
  <c r="Q1437" i="2"/>
  <c r="Q1440" i="2"/>
  <c r="N521" i="2"/>
  <c r="Q1611" i="2"/>
  <c r="Q1413" i="2"/>
  <c r="Q1518" i="2"/>
  <c r="Q1494" i="2"/>
  <c r="Q1548" i="2"/>
  <c r="P1467" i="2"/>
  <c r="Q1467" i="2"/>
  <c r="P1527" i="2"/>
  <c r="Q1527" i="2"/>
  <c r="Q1638" i="2"/>
  <c r="Q1602" i="2"/>
  <c r="Q1566" i="2"/>
  <c r="N2618" i="2"/>
  <c r="P2618" i="2" s="1"/>
  <c r="N2861" i="2"/>
  <c r="P2861" i="2" s="1"/>
  <c r="N1755" i="2"/>
  <c r="P1755" i="2" s="1"/>
  <c r="N1854" i="2"/>
  <c r="P1854" i="2" s="1"/>
  <c r="N1338" i="2"/>
  <c r="N2833" i="2"/>
  <c r="P2833" i="2" s="1"/>
  <c r="N2819" i="2"/>
  <c r="P2819" i="2" s="1"/>
  <c r="N1853" i="2"/>
  <c r="P1853" i="2" s="1"/>
  <c r="P150" i="2"/>
  <c r="N561" i="2"/>
  <c r="S2580" i="2"/>
  <c r="N562" i="2"/>
  <c r="P562" i="2" s="1"/>
  <c r="T1392" i="2"/>
  <c r="Q207" i="2"/>
  <c r="R2139" i="2"/>
  <c r="S546" i="2"/>
  <c r="N2886" i="2"/>
  <c r="N1483" i="2"/>
  <c r="P1483" i="2" s="1"/>
  <c r="N1907" i="2"/>
  <c r="P1907" i="2" s="1"/>
  <c r="N1809" i="2"/>
  <c r="N1484" i="2"/>
  <c r="P1484" i="2" s="1"/>
  <c r="N1881" i="2"/>
  <c r="P1881" i="2" s="1"/>
  <c r="N1858" i="2"/>
  <c r="N921" i="2"/>
  <c r="P921" i="2" s="1"/>
  <c r="N2298" i="2"/>
  <c r="P2298" i="2" s="1"/>
  <c r="N2412" i="2"/>
  <c r="N1362" i="2"/>
  <c r="P1362" i="2" s="1"/>
  <c r="P618" i="2"/>
  <c r="N1503" i="2"/>
  <c r="P1503" i="2" s="1"/>
  <c r="N2241" i="2"/>
  <c r="P2241" i="2" s="1"/>
  <c r="N2205" i="2"/>
  <c r="P2205" i="2" s="1"/>
  <c r="S2526" i="2"/>
  <c r="T2589" i="2"/>
  <c r="S276" i="2"/>
  <c r="T1806" i="2"/>
  <c r="N1741" i="2"/>
  <c r="N2097" i="2"/>
  <c r="Q2097" i="2" s="1"/>
  <c r="N2167" i="2"/>
  <c r="N1331" i="2"/>
  <c r="P1331" i="2" s="1"/>
  <c r="N2151" i="2"/>
  <c r="P2151" i="2" s="1"/>
  <c r="N1574" i="2"/>
  <c r="P1574" i="2" s="1"/>
  <c r="N886" i="2"/>
  <c r="P886" i="2" s="1"/>
  <c r="N2199" i="2"/>
  <c r="P2199" i="2" s="1"/>
  <c r="N2887" i="2"/>
  <c r="P2887" i="2" s="1"/>
  <c r="N2172" i="2"/>
  <c r="P2172" i="2" s="1"/>
  <c r="N1721" i="2"/>
  <c r="N1960" i="2"/>
  <c r="N2913" i="2"/>
  <c r="P2913" i="2" s="1"/>
  <c r="N1707" i="2"/>
  <c r="Q1707" i="2" s="1"/>
  <c r="N2743" i="2"/>
  <c r="P2743" i="2" s="1"/>
  <c r="N2747" i="2"/>
  <c r="P2747" i="2" s="1"/>
  <c r="N2325" i="2"/>
  <c r="P2325" i="2" s="1"/>
  <c r="N1581" i="2"/>
  <c r="N141" i="2"/>
  <c r="Q141" i="2" s="1"/>
  <c r="P483" i="2"/>
  <c r="Q738" i="2"/>
  <c r="Q711" i="2"/>
  <c r="N707" i="2"/>
  <c r="P707" i="2" s="1"/>
  <c r="N107" i="2"/>
  <c r="N522" i="2"/>
  <c r="P522" i="2" s="1"/>
  <c r="I2721" i="2"/>
  <c r="N2721" i="2"/>
  <c r="P2721" i="2" s="1"/>
  <c r="I1487" i="2"/>
  <c r="J1487" i="2" s="1"/>
  <c r="O1487" i="2" s="1"/>
  <c r="N1487" i="2"/>
  <c r="P1487" i="2" s="1"/>
  <c r="J1341" i="2"/>
  <c r="O1341" i="2" s="1"/>
  <c r="J2318" i="2"/>
  <c r="O2318" i="2" s="1"/>
  <c r="N1555" i="2"/>
  <c r="P1555" i="2" s="1"/>
  <c r="N2069" i="2"/>
  <c r="N1616" i="2"/>
  <c r="P1616" i="2" s="1"/>
  <c r="N1782" i="2"/>
  <c r="P1782" i="2" s="1"/>
  <c r="N1680" i="2"/>
  <c r="Q1680" i="2" s="1"/>
  <c r="N1851" i="2"/>
  <c r="Q1851" i="2" s="1"/>
  <c r="N1653" i="2"/>
  <c r="Q1653" i="2" s="1"/>
  <c r="O1893" i="2"/>
  <c r="N1737" i="2"/>
  <c r="N2046" i="2"/>
  <c r="N1670" i="2"/>
  <c r="P1670" i="2" s="1"/>
  <c r="H2337" i="2"/>
  <c r="I2337" i="2" s="1"/>
  <c r="J2337" i="2" s="1"/>
  <c r="O2337" i="2" s="1"/>
  <c r="N2345" i="2"/>
  <c r="P2345" i="2" s="1"/>
  <c r="N1879" i="2"/>
  <c r="P1879" i="2" s="1"/>
  <c r="N2873" i="2"/>
  <c r="N2878" i="2"/>
  <c r="P2878" i="2" s="1"/>
  <c r="N1826" i="2"/>
  <c r="N2168" i="2"/>
  <c r="P2168" i="2" s="1"/>
  <c r="N2650" i="2"/>
  <c r="S2544" i="2"/>
  <c r="J2205" i="2"/>
  <c r="O2205" i="2" s="1"/>
  <c r="N2811" i="2"/>
  <c r="P2811" i="2" s="1"/>
  <c r="N51" i="2"/>
  <c r="Q51" i="2" s="1"/>
  <c r="N2114" i="2"/>
  <c r="P2114" i="2" s="1"/>
  <c r="P2167" i="2"/>
  <c r="N1959" i="2"/>
  <c r="Q1959" i="2" s="1"/>
  <c r="N1841" i="2"/>
  <c r="P1841" i="2" s="1"/>
  <c r="N1934" i="2"/>
  <c r="P1934" i="2" s="1"/>
  <c r="N2094" i="2"/>
  <c r="P2094" i="2" s="1"/>
  <c r="N1811" i="2"/>
  <c r="P1811" i="2" s="1"/>
  <c r="N2290" i="2"/>
  <c r="P2290" i="2" s="1"/>
  <c r="N2879" i="2"/>
  <c r="P2879" i="2" s="1"/>
  <c r="N898" i="2"/>
  <c r="P898" i="2" s="1"/>
  <c r="N1371" i="2"/>
  <c r="P1371" i="2" s="1"/>
  <c r="N2153" i="2"/>
  <c r="P2153" i="2" s="1"/>
  <c r="N2927" i="2"/>
  <c r="P2927" i="2" s="1"/>
  <c r="N1406" i="2"/>
  <c r="P1406" i="2" s="1"/>
  <c r="N2178" i="2"/>
  <c r="P2178" i="2" s="1"/>
  <c r="N2544" i="2"/>
  <c r="N998" i="2"/>
  <c r="P998" i="2" s="1"/>
  <c r="N2362" i="2"/>
  <c r="P2362" i="2" s="1"/>
  <c r="N2099" i="2"/>
  <c r="P2099" i="2" s="1"/>
  <c r="N2835" i="2"/>
  <c r="N918" i="2"/>
  <c r="P918" i="2" s="1"/>
  <c r="N450" i="2"/>
  <c r="Q450" i="2" s="1"/>
  <c r="J1428" i="2"/>
  <c r="O1428" i="2" s="1"/>
  <c r="P2412" i="2"/>
  <c r="N1255" i="2"/>
  <c r="P1255" i="2" s="1"/>
  <c r="N417" i="2"/>
  <c r="P417" i="2" s="1"/>
  <c r="N1221" i="2"/>
  <c r="T1221" i="2" s="1"/>
  <c r="N102" i="2"/>
  <c r="P102" i="2" s="1"/>
  <c r="N2162" i="2"/>
  <c r="P2162" i="2" s="1"/>
  <c r="S1842" i="2"/>
  <c r="N2504" i="2"/>
  <c r="P2504" i="2" s="1"/>
  <c r="N1922" i="2"/>
  <c r="P1922" i="2" s="1"/>
  <c r="N2625" i="2"/>
  <c r="N114" i="2"/>
  <c r="Q114" i="2" s="1"/>
  <c r="N2288" i="2"/>
  <c r="N2787" i="2"/>
  <c r="P2787" i="2" s="1"/>
  <c r="N2327" i="2"/>
  <c r="O1577" i="2"/>
  <c r="P330" i="2"/>
  <c r="N2876" i="2"/>
  <c r="P2876" i="2" s="1"/>
  <c r="N1908" i="2"/>
  <c r="N1087" i="2"/>
  <c r="P1087" i="2" s="1"/>
  <c r="N2758" i="2"/>
  <c r="N1976" i="2"/>
  <c r="P1976" i="2" s="1"/>
  <c r="N2049" i="2"/>
  <c r="Q2049" i="2" s="1"/>
  <c r="N2119" i="2"/>
  <c r="N954" i="2"/>
  <c r="P954" i="2" s="1"/>
  <c r="N560" i="2"/>
  <c r="P560" i="2" s="1"/>
  <c r="N690" i="2"/>
  <c r="P2829" i="2"/>
  <c r="N1565" i="2"/>
  <c r="P1565" i="2" s="1"/>
  <c r="P549" i="2"/>
  <c r="P1826" i="2"/>
  <c r="N2389" i="2"/>
  <c r="P2389" i="2" s="1"/>
  <c r="N1944" i="2"/>
  <c r="P1944" i="2" s="1"/>
  <c r="N1714" i="2"/>
  <c r="N2564" i="2"/>
  <c r="N2409" i="2"/>
  <c r="N1507" i="2"/>
  <c r="P1507" i="2" s="1"/>
  <c r="P682" i="2"/>
  <c r="N1935" i="2"/>
  <c r="Q1935" i="2" s="1"/>
  <c r="N2355" i="2"/>
  <c r="N2558" i="2"/>
  <c r="P2558" i="2" s="1"/>
  <c r="N421" i="2"/>
  <c r="P421" i="2" s="1"/>
  <c r="N1998" i="2"/>
  <c r="P1998" i="2" s="1"/>
  <c r="N2112" i="2"/>
  <c r="Q2112" i="2" s="1"/>
  <c r="N2483" i="2"/>
  <c r="P2483" i="2" s="1"/>
  <c r="O1438" i="2"/>
  <c r="N1341" i="2"/>
  <c r="N2318" i="2"/>
  <c r="P2318" i="2" s="1"/>
  <c r="J2861" i="2"/>
  <c r="O2861" i="2" s="1"/>
  <c r="P531" i="2"/>
  <c r="P981" i="2"/>
  <c r="T114" i="2"/>
  <c r="R1563" i="2"/>
  <c r="N594" i="2"/>
  <c r="P594" i="2" s="1"/>
  <c r="P107" i="2"/>
  <c r="Q63" i="2"/>
  <c r="P1089" i="2"/>
  <c r="T2850" i="2"/>
  <c r="N963" i="2"/>
  <c r="Q963" i="2" s="1"/>
  <c r="S2589" i="2"/>
  <c r="N68" i="2"/>
  <c r="P68" i="2" s="1"/>
  <c r="N592" i="2"/>
  <c r="P592" i="2" s="1"/>
  <c r="N893" i="2"/>
  <c r="P893" i="2" s="1"/>
  <c r="M561" i="2"/>
  <c r="Q339" i="2"/>
  <c r="S2211" i="2"/>
  <c r="N463" i="2"/>
  <c r="P463" i="2" s="1"/>
  <c r="N1187" i="2"/>
  <c r="P1187" i="2" s="1"/>
  <c r="N283" i="2"/>
  <c r="P283" i="2" s="1"/>
  <c r="N627" i="2"/>
  <c r="Q627" i="2" s="1"/>
  <c r="M654" i="2"/>
  <c r="S654" i="2" s="1"/>
  <c r="Q1242" i="2"/>
  <c r="N825" i="2"/>
  <c r="Q825" i="2" s="1"/>
  <c r="S249" i="2"/>
  <c r="N375" i="2"/>
  <c r="T375" i="2" s="1"/>
  <c r="N429" i="2"/>
  <c r="T429" i="2" s="1"/>
  <c r="N941" i="2"/>
  <c r="P941" i="2" s="1"/>
  <c r="N362" i="2"/>
  <c r="P362" i="2" s="1"/>
  <c r="N801" i="2"/>
  <c r="N193" i="2"/>
  <c r="P193" i="2" s="1"/>
  <c r="N803" i="2"/>
  <c r="P803" i="2" s="1"/>
  <c r="N476" i="2"/>
  <c r="P476" i="2" s="1"/>
  <c r="N719" i="2"/>
  <c r="P719" i="2" s="1"/>
  <c r="N1037" i="2"/>
  <c r="P1037" i="2" s="1"/>
  <c r="Q591" i="2"/>
  <c r="N1772" i="2"/>
  <c r="P1772" i="2" s="1"/>
  <c r="N2551" i="2"/>
  <c r="P2551" i="2" s="1"/>
  <c r="N2568" i="2"/>
  <c r="P2568" i="2" s="1"/>
  <c r="N2059" i="2"/>
  <c r="P2059" i="2" s="1"/>
  <c r="N1778" i="2"/>
  <c r="P1778" i="2" s="1"/>
  <c r="N2801" i="2"/>
  <c r="P2801" i="2" s="1"/>
  <c r="S1968" i="2"/>
  <c r="N2667" i="2"/>
  <c r="N2270" i="2"/>
  <c r="N953" i="2"/>
  <c r="P953" i="2" s="1"/>
  <c r="N157" i="2"/>
  <c r="P157" i="2" s="1"/>
  <c r="N656" i="2"/>
  <c r="P656" i="2" s="1"/>
  <c r="N2487" i="2"/>
  <c r="P2487" i="2" s="1"/>
  <c r="N1035" i="2"/>
  <c r="P1035" i="2" s="1"/>
  <c r="N2433" i="2"/>
  <c r="P2433" i="2" s="1"/>
  <c r="N201" i="2"/>
  <c r="P201" i="2" s="1"/>
  <c r="S636" i="2"/>
  <c r="N1395" i="2"/>
  <c r="P1395" i="2" s="1"/>
  <c r="N1590" i="2"/>
  <c r="P1590" i="2" s="1"/>
  <c r="J374" i="2"/>
  <c r="O374" i="2" s="1"/>
  <c r="N2689" i="2"/>
  <c r="P2689" i="2" s="1"/>
  <c r="N535" i="2"/>
  <c r="P535" i="2" s="1"/>
  <c r="N2102" i="2"/>
  <c r="P2102" i="2" s="1"/>
  <c r="N2578" i="2"/>
  <c r="P2578" i="2" s="1"/>
  <c r="N2453" i="2"/>
  <c r="N2382" i="2"/>
  <c r="R2517" i="2"/>
  <c r="N1458" i="2"/>
  <c r="P1458" i="2" s="1"/>
  <c r="P510" i="2"/>
  <c r="N2263" i="2"/>
  <c r="P2263" i="2" s="1"/>
  <c r="N1430" i="2"/>
  <c r="P1430" i="2" s="1"/>
  <c r="N651" i="2"/>
  <c r="P651" i="2" s="1"/>
  <c r="P2650" i="2"/>
  <c r="N2889" i="2"/>
  <c r="P2889" i="2" s="1"/>
  <c r="N2014" i="2"/>
  <c r="P2014" i="2" s="1"/>
  <c r="N2190" i="2"/>
  <c r="P2190" i="2" s="1"/>
  <c r="N437" i="2"/>
  <c r="P437" i="2" s="1"/>
  <c r="N2036" i="2"/>
  <c r="P2036" i="2" s="1"/>
  <c r="N1728" i="2"/>
  <c r="P1728" i="2" s="1"/>
  <c r="N2180" i="2"/>
  <c r="P2180" i="2" s="1"/>
  <c r="N2591" i="2"/>
  <c r="P2591" i="2" s="1"/>
  <c r="N933" i="2"/>
  <c r="N2794" i="2"/>
  <c r="P2794" i="2" s="1"/>
  <c r="N2910" i="2"/>
  <c r="N980" i="2"/>
  <c r="P980" i="2" s="1"/>
  <c r="N2842" i="2"/>
  <c r="P2842" i="2" s="1"/>
  <c r="N2622" i="2"/>
  <c r="P2622" i="2" s="1"/>
  <c r="N1354" i="2"/>
  <c r="P1354" i="2" s="1"/>
  <c r="N399" i="2"/>
  <c r="P399" i="2" s="1"/>
  <c r="S2832" i="2"/>
  <c r="N359" i="2"/>
  <c r="P359" i="2" s="1"/>
  <c r="M644" i="2"/>
  <c r="T735" i="2"/>
  <c r="J2887" i="2"/>
  <c r="O2887" i="2" s="1"/>
  <c r="J2241" i="2"/>
  <c r="O2241" i="2" s="1"/>
  <c r="N1577" i="2"/>
  <c r="P1577" i="2" s="1"/>
  <c r="P2069" i="2"/>
  <c r="P546" i="2"/>
  <c r="P2564" i="2"/>
  <c r="P1960" i="2"/>
  <c r="P798" i="2"/>
  <c r="S1509" i="2"/>
  <c r="J1070" i="2"/>
  <c r="O1070" i="2" s="1"/>
  <c r="O1264" i="2"/>
  <c r="N1587" i="2"/>
  <c r="P1587" i="2" s="1"/>
  <c r="T2607" i="2"/>
  <c r="N1570" i="2"/>
  <c r="P1570" i="2" s="1"/>
  <c r="N447" i="2"/>
  <c r="T447" i="2" s="1"/>
  <c r="P1858" i="2"/>
  <c r="N2628" i="2"/>
  <c r="P2628" i="2" s="1"/>
  <c r="P2288" i="2"/>
  <c r="N1325" i="2"/>
  <c r="P1325" i="2" s="1"/>
  <c r="N2765" i="2"/>
  <c r="P2765" i="2" s="1"/>
  <c r="T1068" i="2"/>
  <c r="N2090" i="2"/>
  <c r="P2090" i="2" s="1"/>
  <c r="N1584" i="2"/>
  <c r="P1584" i="2" s="1"/>
  <c r="R2382" i="2"/>
  <c r="N1802" i="2"/>
  <c r="P1802" i="2" s="1"/>
  <c r="N1364" i="2"/>
  <c r="P1364" i="2" s="1"/>
  <c r="T2049" i="2"/>
  <c r="N2832" i="2"/>
  <c r="T2832" i="2" s="1"/>
  <c r="S2256" i="2"/>
  <c r="N939" i="2"/>
  <c r="P939" i="2" s="1"/>
  <c r="N1033" i="2"/>
  <c r="P1033" i="2" s="1"/>
  <c r="N2846" i="2"/>
  <c r="P2846" i="2" s="1"/>
  <c r="N2916" i="2"/>
  <c r="P2916" i="2" s="1"/>
  <c r="S645" i="2"/>
  <c r="N763" i="2"/>
  <c r="P763" i="2" s="1"/>
  <c r="N2100" i="2"/>
  <c r="P2100" i="2" s="1"/>
  <c r="J2172" i="2"/>
  <c r="O2172" i="2" s="1"/>
  <c r="J1406" i="2"/>
  <c r="O1406" i="2" s="1"/>
  <c r="N2547" i="2"/>
  <c r="P2547" i="2" s="1"/>
  <c r="R1374" i="2"/>
  <c r="S1284" i="2"/>
  <c r="Q105" i="2"/>
  <c r="T753" i="2"/>
  <c r="N2851" i="2"/>
  <c r="P2851" i="2" s="1"/>
  <c r="P2910" i="2"/>
  <c r="N2450" i="2"/>
  <c r="P2450" i="2" s="1"/>
  <c r="N2126" i="2"/>
  <c r="P2126" i="2" s="1"/>
  <c r="S1518" i="2"/>
  <c r="O1805" i="2"/>
  <c r="N1623" i="2"/>
  <c r="P1623" i="2" s="1"/>
  <c r="N2443" i="2"/>
  <c r="P2443" i="2" s="1"/>
  <c r="S1896" i="2"/>
  <c r="N2605" i="2"/>
  <c r="P2605" i="2" s="1"/>
  <c r="R1221" i="2"/>
  <c r="N2897" i="2"/>
  <c r="P2897" i="2" s="1"/>
  <c r="N1186" i="2"/>
  <c r="P1186" i="2" s="1"/>
  <c r="N2182" i="2"/>
  <c r="P2182" i="2" s="1"/>
  <c r="N2601" i="2"/>
  <c r="P2601" i="2" s="1"/>
  <c r="J86" i="2"/>
  <c r="O86" i="2" s="1"/>
  <c r="O240" i="2"/>
  <c r="N2903" i="2"/>
  <c r="P2903" i="2" s="1"/>
  <c r="N2037" i="2"/>
  <c r="P2037" i="2" s="1"/>
  <c r="N2301" i="2"/>
  <c r="P2301" i="2" s="1"/>
  <c r="N1987" i="2"/>
  <c r="P1987" i="2" s="1"/>
  <c r="N1620" i="2"/>
  <c r="P1620" i="2" s="1"/>
  <c r="N1697" i="2"/>
  <c r="N2699" i="2"/>
  <c r="N2274" i="2"/>
  <c r="T2274" i="2" s="1"/>
  <c r="N894" i="2"/>
  <c r="P894" i="2" s="1"/>
  <c r="N2713" i="2"/>
  <c r="P2713" i="2" s="1"/>
  <c r="N1640" i="2"/>
  <c r="N2025" i="2"/>
  <c r="N732" i="2"/>
  <c r="P732" i="2" s="1"/>
  <c r="N2900" i="2"/>
  <c r="N106" i="2"/>
  <c r="P106" i="2" s="1"/>
  <c r="N1556" i="2"/>
  <c r="P1556" i="2" s="1"/>
  <c r="N1105" i="2"/>
  <c r="P1105" i="2" s="1"/>
  <c r="N1344" i="2"/>
  <c r="P1344" i="2" s="1"/>
  <c r="N2068" i="2"/>
  <c r="P2068" i="2" s="1"/>
  <c r="N1824" i="2"/>
  <c r="Q1824" i="2" s="1"/>
  <c r="N1880" i="2"/>
  <c r="P1880" i="2" s="1"/>
  <c r="N614" i="2"/>
  <c r="P614" i="2" s="1"/>
  <c r="R2490" i="2"/>
  <c r="T2742" i="2"/>
  <c r="N2725" i="2"/>
  <c r="P2725" i="2" s="1"/>
  <c r="N1838" i="2"/>
  <c r="S1266" i="2"/>
  <c r="N724" i="2"/>
  <c r="P724" i="2" s="1"/>
  <c r="T573" i="2"/>
  <c r="N31" i="2"/>
  <c r="P31" i="2" s="1"/>
  <c r="N1084" i="2"/>
  <c r="P1084" i="2" s="1"/>
  <c r="N524" i="2"/>
  <c r="P524" i="2" s="1"/>
  <c r="M407" i="2"/>
  <c r="J2833" i="2"/>
  <c r="O2833" i="2" s="1"/>
  <c r="N2237" i="2"/>
  <c r="P2237" i="2" s="1"/>
  <c r="N2227" i="2"/>
  <c r="P2227" i="2" s="1"/>
  <c r="N2214" i="2"/>
  <c r="N1379" i="2"/>
  <c r="P1379" i="2" s="1"/>
  <c r="P1721" i="2"/>
  <c r="N1436" i="2"/>
  <c r="P1436" i="2" s="1"/>
  <c r="N1745" i="2"/>
  <c r="P1745" i="2" s="1"/>
  <c r="T384" i="2"/>
  <c r="N2817" i="2"/>
  <c r="P2817" i="2" s="1"/>
  <c r="P1838" i="2"/>
  <c r="N1626" i="2"/>
  <c r="T1626" i="2" s="1"/>
  <c r="T1770" i="2"/>
  <c r="N1691" i="2"/>
  <c r="P1691" i="2" s="1"/>
  <c r="N819" i="2"/>
  <c r="P819" i="2" s="1"/>
  <c r="N366" i="2"/>
  <c r="T366" i="2" s="1"/>
  <c r="N2585" i="2"/>
  <c r="N2380" i="2"/>
  <c r="N1748" i="2"/>
  <c r="N78" i="2"/>
  <c r="Q78" i="2" s="1"/>
  <c r="N233" i="2"/>
  <c r="P233" i="2" s="1"/>
  <c r="N1912" i="2"/>
  <c r="P1912" i="2" s="1"/>
  <c r="T285" i="2"/>
  <c r="N2777" i="2"/>
  <c r="N1895" i="2"/>
  <c r="N1645" i="2"/>
  <c r="P1645" i="2" s="1"/>
  <c r="N2598" i="2"/>
  <c r="T2598" i="2" s="1"/>
  <c r="N2531" i="2"/>
  <c r="P2531" i="2" s="1"/>
  <c r="N1875" i="2"/>
  <c r="P1875" i="2" s="1"/>
  <c r="N1517" i="2"/>
  <c r="P1517" i="2" s="1"/>
  <c r="N1690" i="2"/>
  <c r="P1690" i="2" s="1"/>
  <c r="N1731" i="2"/>
  <c r="P1731" i="2" s="1"/>
  <c r="P1935" i="2"/>
  <c r="N992" i="2"/>
  <c r="P992" i="2" s="1"/>
  <c r="N2482" i="2"/>
  <c r="P2482" i="2" s="1"/>
  <c r="N2470" i="2"/>
  <c r="P2470" i="2" s="1"/>
  <c r="N1492" i="2"/>
  <c r="P1492" i="2" s="1"/>
  <c r="M203" i="2"/>
  <c r="T231" i="2"/>
  <c r="S150" i="2"/>
  <c r="T2733" i="2"/>
  <c r="P630" i="2"/>
  <c r="Q630" i="2"/>
  <c r="I304" i="2"/>
  <c r="J304" i="2" s="1"/>
  <c r="O304" i="2" s="1"/>
  <c r="N304" i="2"/>
  <c r="P304" i="2" s="1"/>
  <c r="P1224" i="2"/>
  <c r="Q1224" i="2"/>
  <c r="P783" i="2"/>
  <c r="Q783" i="2"/>
  <c r="N324" i="2"/>
  <c r="N889" i="2"/>
  <c r="R2175" i="2"/>
  <c r="N257" i="2"/>
  <c r="P257" i="2" s="1"/>
  <c r="T1284" i="2"/>
  <c r="Q1284" i="2"/>
  <c r="I1019" i="2"/>
  <c r="N1019" i="2"/>
  <c r="P1019" i="2" s="1"/>
  <c r="S330" i="2"/>
  <c r="T2526" i="2"/>
  <c r="I423" i="2"/>
  <c r="J423" i="2" s="1"/>
  <c r="O423" i="2" s="1"/>
  <c r="N423" i="2"/>
  <c r="T1815" i="2"/>
  <c r="I629" i="2"/>
  <c r="J629" i="2" s="1"/>
  <c r="O629" i="2" s="1"/>
  <c r="N629" i="2"/>
  <c r="P629" i="2" s="1"/>
  <c r="I1024" i="2"/>
  <c r="J1024" i="2" s="1"/>
  <c r="O1024" i="2" s="1"/>
  <c r="N1024" i="2"/>
  <c r="P1024" i="2" s="1"/>
  <c r="S2850" i="2"/>
  <c r="I488" i="2"/>
  <c r="J488" i="2" s="1"/>
  <c r="O488" i="2" s="1"/>
  <c r="N488" i="2"/>
  <c r="P488" i="2" s="1"/>
  <c r="I143" i="2"/>
  <c r="J143" i="2" s="1"/>
  <c r="O143" i="2" s="1"/>
  <c r="N143" i="2"/>
  <c r="P143" i="2" s="1"/>
  <c r="I192" i="2"/>
  <c r="J192" i="2" s="1"/>
  <c r="O192" i="2" s="1"/>
  <c r="N192" i="2"/>
  <c r="P192" i="2" s="1"/>
  <c r="S2049" i="2"/>
  <c r="T933" i="2"/>
  <c r="S1176" i="2"/>
  <c r="S1059" i="2"/>
  <c r="S1770" i="2"/>
  <c r="T303" i="2"/>
  <c r="T1437" i="2"/>
  <c r="P306" i="2"/>
  <c r="Q306" i="2"/>
  <c r="H203" i="2"/>
  <c r="I203" i="2" s="1"/>
  <c r="J203" i="2" s="1"/>
  <c r="O203" i="2" s="1"/>
  <c r="N600" i="2"/>
  <c r="P1350" i="2"/>
  <c r="Q1350" i="2"/>
  <c r="T1365" i="2"/>
  <c r="T2904" i="2"/>
  <c r="J450" i="2"/>
  <c r="O450" i="2" s="1"/>
  <c r="S681" i="2"/>
  <c r="S906" i="2"/>
  <c r="S1374" i="2"/>
  <c r="T1464" i="2"/>
  <c r="S519" i="2"/>
  <c r="N1403" i="2"/>
  <c r="P1403" i="2" s="1"/>
  <c r="S1257" i="2"/>
  <c r="T393" i="2"/>
  <c r="Q393" i="2"/>
  <c r="P393" i="2"/>
  <c r="T663" i="2"/>
  <c r="S1626" i="2"/>
  <c r="T2661" i="2"/>
  <c r="P1305" i="2"/>
  <c r="Q1305" i="2"/>
  <c r="I927" i="2"/>
  <c r="J927" i="2" s="1"/>
  <c r="O927" i="2" s="1"/>
  <c r="N927" i="2"/>
  <c r="P450" i="2"/>
  <c r="T699" i="2"/>
  <c r="Q699" i="2"/>
  <c r="P699" i="2"/>
  <c r="P171" i="2"/>
  <c r="Q171" i="2"/>
  <c r="J18" i="2"/>
  <c r="O18" i="2" s="1"/>
  <c r="Q447" i="2"/>
  <c r="N416" i="2"/>
  <c r="P416" i="2" s="1"/>
  <c r="T2634" i="2"/>
  <c r="S2904" i="2"/>
  <c r="T1680" i="2"/>
  <c r="R951" i="2"/>
  <c r="N705" i="2"/>
  <c r="P705" i="2" s="1"/>
  <c r="P279" i="2"/>
  <c r="Q279" i="2"/>
  <c r="N903" i="2"/>
  <c r="P903" i="2" s="1"/>
  <c r="T1842" i="2"/>
  <c r="S1941" i="2"/>
  <c r="S1095" i="2"/>
  <c r="P495" i="2"/>
  <c r="Q495" i="2"/>
  <c r="N917" i="2"/>
  <c r="P917" i="2" s="1"/>
  <c r="N138" i="2"/>
  <c r="P138" i="2" s="1"/>
  <c r="N461" i="2"/>
  <c r="P461" i="2" s="1"/>
  <c r="N911" i="2"/>
  <c r="N542" i="2"/>
  <c r="P542" i="2" s="1"/>
  <c r="I871" i="2"/>
  <c r="J871" i="2" s="1"/>
  <c r="O871" i="2" s="1"/>
  <c r="N871" i="2"/>
  <c r="P871" i="2" s="1"/>
  <c r="T2472" i="2"/>
  <c r="S1599" i="2"/>
  <c r="P36" i="2"/>
  <c r="Q36" i="2"/>
  <c r="S2634" i="2"/>
  <c r="T1860" i="2"/>
  <c r="P477" i="2"/>
  <c r="Q477" i="2"/>
  <c r="S114" i="2"/>
  <c r="T2409" i="2"/>
  <c r="T1959" i="2"/>
  <c r="T2535" i="2"/>
  <c r="T2814" i="2"/>
  <c r="T780" i="2"/>
  <c r="Q780" i="2"/>
  <c r="N1316" i="2"/>
  <c r="P1316" i="2" s="1"/>
  <c r="T2211" i="2"/>
  <c r="N845" i="2"/>
  <c r="P845" i="2" s="1"/>
  <c r="S2454" i="2"/>
  <c r="I1361" i="2"/>
  <c r="N1361" i="2"/>
  <c r="P1361" i="2" s="1"/>
  <c r="I50" i="2"/>
  <c r="J50" i="2" s="1"/>
  <c r="O50" i="2" s="1"/>
  <c r="N50" i="2"/>
  <c r="P50" i="2" s="1"/>
  <c r="J600" i="2"/>
  <c r="O600" i="2" s="1"/>
  <c r="S2175" i="2"/>
  <c r="H681" i="2"/>
  <c r="I681" i="2" s="1"/>
  <c r="T1914" i="2"/>
  <c r="O583" i="2"/>
  <c r="J1251" i="2"/>
  <c r="O1251" i="2" s="1"/>
  <c r="T240" i="2"/>
  <c r="Q240" i="2"/>
  <c r="S2094" i="2"/>
  <c r="J809" i="2"/>
  <c r="O809" i="2" s="1"/>
  <c r="S825" i="2"/>
  <c r="G812" i="2"/>
  <c r="M812" i="2"/>
  <c r="S1086" i="2"/>
  <c r="P873" i="2"/>
  <c r="Q873" i="2"/>
  <c r="P1107" i="2"/>
  <c r="Q1107" i="2"/>
  <c r="P889" i="2"/>
  <c r="P1197" i="2"/>
  <c r="Q1197" i="2"/>
  <c r="R2652" i="2"/>
  <c r="R1959" i="2"/>
  <c r="T834" i="2"/>
  <c r="P684" i="2"/>
  <c r="Q684" i="2"/>
  <c r="R2859" i="2"/>
  <c r="T1698" i="2"/>
  <c r="P1359" i="2"/>
  <c r="Q1359" i="2"/>
  <c r="T1086" i="2"/>
  <c r="P261" i="2"/>
  <c r="Q261" i="2"/>
  <c r="R1473" i="2"/>
  <c r="S2508" i="2"/>
  <c r="R276" i="2"/>
  <c r="R2256" i="2"/>
  <c r="S42" i="2"/>
  <c r="T1140" i="2"/>
  <c r="R1248" i="2"/>
  <c r="R1095" i="2"/>
  <c r="T636" i="2"/>
  <c r="P636" i="2"/>
  <c r="Q636" i="2"/>
  <c r="I1174" i="2"/>
  <c r="J1174" i="2" s="1"/>
  <c r="O1174" i="2" s="1"/>
  <c r="N1174" i="2"/>
  <c r="P1174" i="2" s="1"/>
  <c r="T1833" i="2"/>
  <c r="I835" i="2"/>
  <c r="J835" i="2" s="1"/>
  <c r="O835" i="2" s="1"/>
  <c r="N835" i="2"/>
  <c r="P835" i="2" s="1"/>
  <c r="S1428" i="2"/>
  <c r="S1815" i="2"/>
  <c r="S780" i="2"/>
  <c r="I1066" i="2"/>
  <c r="J1066" i="2" s="1"/>
  <c r="O1066" i="2" s="1"/>
  <c r="N1066" i="2"/>
  <c r="P1066" i="2" s="1"/>
  <c r="I866" i="2"/>
  <c r="J866" i="2" s="1"/>
  <c r="O866" i="2" s="1"/>
  <c r="N866" i="2"/>
  <c r="P866" i="2" s="1"/>
  <c r="T1338" i="2"/>
  <c r="R825" i="2"/>
  <c r="P603" i="2"/>
  <c r="Q603" i="2"/>
  <c r="I400" i="2"/>
  <c r="N400" i="2"/>
  <c r="P400" i="2" s="1"/>
  <c r="S15" i="2"/>
  <c r="J1062" i="2"/>
  <c r="O1062" i="2" s="1"/>
  <c r="I589" i="2"/>
  <c r="J589" i="2" s="1"/>
  <c r="O589" i="2" s="1"/>
  <c r="N589" i="2"/>
  <c r="P589" i="2" s="1"/>
  <c r="S672" i="2"/>
  <c r="S2337" i="2"/>
  <c r="T1257" i="2"/>
  <c r="P1257" i="2"/>
  <c r="S321" i="2"/>
  <c r="S879" i="2"/>
  <c r="T267" i="2"/>
  <c r="Q753" i="2"/>
  <c r="T1356" i="2"/>
  <c r="Q1356" i="2"/>
  <c r="O371" i="2"/>
  <c r="S1302" i="2"/>
  <c r="S6" i="2"/>
  <c r="R2220" i="2"/>
  <c r="R2247" i="2"/>
  <c r="R1743" i="2"/>
  <c r="S2247" i="2"/>
  <c r="R1608" i="2"/>
  <c r="S1491" i="2"/>
  <c r="R1689" i="2"/>
  <c r="S2220" i="2"/>
  <c r="R1662" i="2"/>
  <c r="R1788" i="2"/>
  <c r="R1635" i="2"/>
  <c r="R1581" i="2"/>
  <c r="R60" i="2"/>
  <c r="R132" i="2"/>
  <c r="S474" i="2"/>
  <c r="S1131" i="2"/>
  <c r="S1905" i="2"/>
  <c r="S1869" i="2"/>
  <c r="R339" i="2"/>
  <c r="R474" i="2"/>
  <c r="R1041" i="2"/>
  <c r="R1257" i="2"/>
  <c r="R834" i="2"/>
  <c r="R573" i="2"/>
  <c r="R672" i="2"/>
  <c r="R438" i="2"/>
  <c r="R1050" i="2"/>
  <c r="S1797" i="2"/>
  <c r="S1410" i="2"/>
  <c r="S1122" i="2"/>
  <c r="S1158" i="2"/>
  <c r="R582" i="2"/>
  <c r="R51" i="2"/>
  <c r="R501" i="2"/>
  <c r="R591" i="2"/>
  <c r="R186" i="2"/>
  <c r="R1014" i="2"/>
  <c r="R24" i="2"/>
  <c r="R258" i="2"/>
  <c r="S60" i="2"/>
  <c r="S1995" i="2"/>
  <c r="S2427" i="2"/>
  <c r="T1932" i="2"/>
  <c r="T2220" i="2"/>
  <c r="S861" i="2"/>
  <c r="T2184" i="2"/>
  <c r="R195" i="2"/>
  <c r="S159" i="2"/>
  <c r="S285" i="2"/>
  <c r="S1032" i="2"/>
  <c r="S2202" i="2"/>
  <c r="S1239" i="2"/>
  <c r="S1860" i="2"/>
  <c r="S2184" i="2"/>
  <c r="S2265" i="2"/>
  <c r="S1635" i="2"/>
  <c r="R870" i="2"/>
  <c r="R447" i="2"/>
  <c r="R357" i="2"/>
  <c r="R1059" i="2"/>
  <c r="R42" i="2"/>
  <c r="R780" i="2"/>
  <c r="R888" i="2"/>
  <c r="R843" i="2"/>
  <c r="R969" i="2"/>
  <c r="R807" i="2"/>
  <c r="S1608" i="2"/>
  <c r="R249" i="2"/>
  <c r="R492" i="2"/>
  <c r="S186" i="2"/>
  <c r="S1716" i="2"/>
  <c r="R78" i="2"/>
  <c r="R384" i="2"/>
  <c r="R420" i="2"/>
  <c r="R240" i="2"/>
  <c r="R465" i="2"/>
  <c r="R690" i="2"/>
  <c r="R1032" i="2"/>
  <c r="R330" i="2"/>
  <c r="R393" i="2"/>
  <c r="R546" i="2"/>
  <c r="R159" i="2"/>
  <c r="R294" i="2"/>
  <c r="R285" i="2"/>
  <c r="R1077" i="2"/>
  <c r="S2238" i="2"/>
  <c r="S834" i="2"/>
  <c r="R402" i="2"/>
  <c r="R987" i="2"/>
  <c r="R15" i="2"/>
  <c r="S2877" i="2"/>
  <c r="S1932" i="2"/>
  <c r="R168" i="2"/>
  <c r="R222" i="2"/>
  <c r="R123" i="2"/>
  <c r="R1554" i="2"/>
  <c r="S1788" i="2"/>
  <c r="R1752" i="2"/>
  <c r="S1689" i="2"/>
  <c r="R1203" i="2"/>
  <c r="R1356" i="2"/>
  <c r="R1464" i="2"/>
  <c r="R1545" i="2"/>
  <c r="R1158" i="2"/>
  <c r="R1977" i="2"/>
  <c r="R2472" i="2"/>
  <c r="R2751" i="2"/>
  <c r="R2454" i="2"/>
  <c r="R2418" i="2"/>
  <c r="R2148" i="2"/>
  <c r="R1968" i="2"/>
  <c r="R1770" i="2"/>
  <c r="R2553" i="2"/>
  <c r="R2319" i="2"/>
  <c r="R2562" i="2"/>
  <c r="R2643" i="2"/>
  <c r="S978" i="2"/>
  <c r="R366" i="2"/>
  <c r="R609" i="2"/>
  <c r="R1644" i="2"/>
  <c r="S1743" i="2"/>
  <c r="R798" i="2"/>
  <c r="R1239" i="2"/>
  <c r="R1293" i="2"/>
  <c r="R1950" i="2"/>
  <c r="R1329" i="2"/>
  <c r="R1491" i="2"/>
  <c r="R1230" i="2"/>
  <c r="R1455" i="2"/>
  <c r="R1617" i="2"/>
  <c r="R1698" i="2"/>
  <c r="R1365" i="2"/>
  <c r="R2184" i="2"/>
  <c r="R1842" i="2"/>
  <c r="R1887" i="2"/>
  <c r="R2787" i="2"/>
  <c r="R2679" i="2"/>
  <c r="R2481" i="2"/>
  <c r="R2265" i="2"/>
  <c r="R2535" i="2"/>
  <c r="R2427" i="2"/>
  <c r="R2157" i="2"/>
  <c r="R2022" i="2"/>
  <c r="R2922" i="2"/>
  <c r="R1914" i="2"/>
  <c r="R2373" i="2"/>
  <c r="S1050" i="2"/>
  <c r="R483" i="2"/>
  <c r="R411" i="2"/>
  <c r="R663" i="2"/>
  <c r="R861" i="2"/>
  <c r="R1437" i="2"/>
  <c r="R1446" i="2"/>
  <c r="R2031" i="2"/>
  <c r="R1284" i="2"/>
  <c r="R1536" i="2"/>
  <c r="R2580" i="2"/>
  <c r="R1806" i="2"/>
  <c r="R2616" i="2"/>
  <c r="R1671" i="2"/>
  <c r="R1995" i="2"/>
  <c r="R1923" i="2"/>
  <c r="R2823" i="2"/>
  <c r="R2877" i="2"/>
  <c r="R2238" i="2"/>
  <c r="R2724" i="2"/>
  <c r="R2364" i="2"/>
  <c r="R2742" i="2"/>
  <c r="S438" i="2"/>
  <c r="R897" i="2"/>
  <c r="R1482" i="2"/>
  <c r="R1410" i="2"/>
  <c r="R1509" i="2"/>
  <c r="R1869" i="2"/>
  <c r="R1779" i="2"/>
  <c r="R2229" i="2"/>
  <c r="R2508" i="2"/>
  <c r="R2058" i="2"/>
  <c r="T2247" i="2"/>
  <c r="R1815" i="2"/>
  <c r="R2661" i="2"/>
  <c r="R1833" i="2"/>
  <c r="R2688" i="2"/>
  <c r="R2499" i="2"/>
  <c r="R2715" i="2"/>
  <c r="R2805" i="2"/>
  <c r="R2868" i="2"/>
  <c r="R2697" i="2"/>
  <c r="R2895" i="2"/>
  <c r="R1149" i="2"/>
  <c r="R1212" i="2"/>
  <c r="R2130" i="2"/>
  <c r="R2103" i="2"/>
  <c r="R2670" i="2"/>
  <c r="R960" i="2"/>
  <c r="R1860" i="2"/>
  <c r="R2850" i="2"/>
  <c r="S1581" i="2"/>
  <c r="R2634" i="2"/>
  <c r="R213" i="2"/>
  <c r="R1320" i="2"/>
  <c r="R1185" i="2"/>
  <c r="R1122" i="2"/>
  <c r="R1428" i="2"/>
  <c r="R1113" i="2"/>
  <c r="R1104" i="2"/>
  <c r="R1266" i="2"/>
  <c r="R1392" i="2"/>
  <c r="R2526" i="2"/>
  <c r="R1725" i="2"/>
  <c r="R2004" i="2"/>
  <c r="R1941" i="2"/>
  <c r="R1716" i="2"/>
  <c r="R2085" i="2"/>
  <c r="R2391" i="2"/>
  <c r="R2445" i="2"/>
  <c r="R2841" i="2"/>
  <c r="R2211" i="2"/>
  <c r="R2400" i="2"/>
  <c r="R2589" i="2"/>
  <c r="R2769" i="2"/>
  <c r="R636" i="2"/>
  <c r="R1023" i="2"/>
  <c r="R1068" i="2"/>
  <c r="R1383" i="2"/>
  <c r="R1401" i="2"/>
  <c r="R1518" i="2"/>
  <c r="R996" i="2"/>
  <c r="R1131" i="2"/>
  <c r="R1500" i="2"/>
  <c r="R1896" i="2"/>
  <c r="R2733" i="2"/>
  <c r="R2607" i="2"/>
  <c r="R2904" i="2"/>
  <c r="T2265" i="2"/>
  <c r="T2202" i="2"/>
  <c r="T1023" i="2"/>
  <c r="S2121" i="2"/>
  <c r="S2715" i="2"/>
  <c r="S2157" i="2"/>
  <c r="S798" i="2"/>
  <c r="S2607" i="2"/>
  <c r="T2427" i="2"/>
  <c r="S771" i="2"/>
  <c r="S2499" i="2"/>
  <c r="T474" i="2"/>
  <c r="S1014" i="2"/>
  <c r="T978" i="2"/>
  <c r="T843" i="2"/>
  <c r="S960" i="2"/>
  <c r="S123" i="2"/>
  <c r="S195" i="2"/>
  <c r="T1239" i="2"/>
  <c r="S843" i="2"/>
  <c r="R1653" i="2"/>
  <c r="R600" i="2"/>
  <c r="R789" i="2"/>
  <c r="R2886" i="2"/>
  <c r="R2076" i="2"/>
  <c r="S2319" i="2"/>
  <c r="S1887" i="2"/>
  <c r="S1752" i="2"/>
  <c r="T771" i="2"/>
  <c r="S2805" i="2"/>
  <c r="S2067" i="2"/>
  <c r="S1725" i="2"/>
  <c r="T1032" i="2"/>
  <c r="T2319" i="2"/>
  <c r="S2823" i="2"/>
  <c r="S1077" i="2"/>
  <c r="S2922" i="2"/>
  <c r="S1977" i="2"/>
  <c r="T1635" i="2"/>
  <c r="T1743" i="2"/>
  <c r="S258" i="2"/>
  <c r="R618" i="2"/>
  <c r="S1482" i="2"/>
  <c r="S2553" i="2"/>
  <c r="S2481" i="2"/>
  <c r="T186" i="2"/>
  <c r="S2445" i="2"/>
  <c r="S1464" i="2"/>
  <c r="S1365" i="2"/>
  <c r="T438" i="2"/>
  <c r="T987" i="2"/>
  <c r="S204" i="2"/>
  <c r="S303" i="2"/>
  <c r="S1113" i="2"/>
  <c r="S1212" i="2"/>
  <c r="S744" i="2"/>
  <c r="S888" i="2"/>
  <c r="R2193" i="2"/>
  <c r="R1347" i="2"/>
  <c r="R2598" i="2"/>
  <c r="R1167" i="2"/>
  <c r="R2202" i="2"/>
  <c r="S2166" i="2"/>
  <c r="T1689" i="2"/>
  <c r="S1104" i="2"/>
  <c r="S789" i="2"/>
  <c r="S2130" i="2"/>
  <c r="S1437" i="2"/>
  <c r="S222" i="2"/>
  <c r="S2085" i="2"/>
  <c r="S2868" i="2"/>
  <c r="T1410" i="2"/>
  <c r="S2391" i="2"/>
  <c r="S1446" i="2"/>
  <c r="S816" i="2"/>
  <c r="S942" i="2"/>
  <c r="S1923" i="2"/>
  <c r="S2751" i="2"/>
  <c r="T2238" i="2"/>
  <c r="S2229" i="2"/>
  <c r="T1581" i="2"/>
  <c r="S1401" i="2"/>
  <c r="T465" i="2"/>
  <c r="S663" i="2"/>
  <c r="T1014" i="2"/>
  <c r="S501" i="2"/>
  <c r="S1185" i="2"/>
  <c r="R2625" i="2"/>
  <c r="R69" i="2"/>
  <c r="R1527" i="2"/>
  <c r="R1761" i="2"/>
  <c r="R267" i="2"/>
  <c r="R2121" i="2"/>
  <c r="R1590" i="2"/>
  <c r="S2022" i="2"/>
  <c r="S1293" i="2"/>
  <c r="S2733" i="2"/>
  <c r="S2148" i="2"/>
  <c r="S2013" i="2"/>
  <c r="T2922" i="2"/>
  <c r="T1491" i="2"/>
  <c r="S1671" i="2"/>
  <c r="S2895" i="2"/>
  <c r="S2616" i="2"/>
  <c r="S2697" i="2"/>
  <c r="S2841" i="2"/>
  <c r="T2013" i="2"/>
  <c r="S2778" i="2"/>
  <c r="T492" i="2"/>
  <c r="S96" i="2"/>
  <c r="T1050" i="2"/>
  <c r="S492" i="2"/>
  <c r="S609" i="2"/>
  <c r="T258" i="2"/>
  <c r="S1455" i="2"/>
  <c r="R2778" i="2"/>
  <c r="R2292" i="2"/>
  <c r="R2094" i="2"/>
  <c r="R1905" i="2"/>
  <c r="R510" i="2"/>
  <c r="R96" i="2"/>
  <c r="R2112" i="2"/>
  <c r="R1311" i="2"/>
  <c r="T1905" i="2"/>
  <c r="S1356" i="2"/>
  <c r="S2058" i="2"/>
  <c r="S2364" i="2"/>
  <c r="S2328" i="2"/>
  <c r="S1230" i="2"/>
  <c r="S1950" i="2"/>
  <c r="S1023" i="2"/>
  <c r="T960" i="2"/>
  <c r="S2103" i="2"/>
  <c r="S2760" i="2"/>
  <c r="T1131" i="2"/>
  <c r="S1275" i="2"/>
  <c r="S213" i="2"/>
  <c r="S2643" i="2"/>
  <c r="T888" i="2"/>
  <c r="T1995" i="2"/>
  <c r="S987" i="2"/>
  <c r="T2868" i="2"/>
  <c r="T2148" i="2"/>
  <c r="S2562" i="2"/>
  <c r="S1572" i="2"/>
  <c r="T861" i="2"/>
  <c r="S267" i="2"/>
  <c r="S762" i="2"/>
  <c r="S168" i="2"/>
  <c r="T60" i="2"/>
  <c r="S420" i="2"/>
  <c r="S564" i="2"/>
  <c r="S294" i="2"/>
  <c r="R2814" i="2"/>
  <c r="S132" i="2"/>
  <c r="R348" i="2"/>
  <c r="R2310" i="2"/>
  <c r="R2346" i="2"/>
  <c r="R564" i="2"/>
  <c r="R645" i="2"/>
  <c r="R1797" i="2"/>
  <c r="R1680" i="2"/>
  <c r="R1824" i="2"/>
  <c r="R735" i="2"/>
  <c r="S1500" i="2"/>
  <c r="S1140" i="2"/>
  <c r="R312" i="2"/>
  <c r="R2328" i="2"/>
  <c r="R2571" i="2"/>
  <c r="R2067" i="2"/>
  <c r="R1275" i="2"/>
  <c r="S1662" i="2"/>
  <c r="R771" i="2"/>
  <c r="R2436" i="2"/>
  <c r="R375" i="2"/>
  <c r="R942" i="2"/>
  <c r="R2166" i="2"/>
  <c r="R1986" i="2"/>
  <c r="R879" i="2"/>
  <c r="R528" i="2"/>
  <c r="R555" i="2"/>
  <c r="R1005" i="2"/>
  <c r="R2463" i="2"/>
  <c r="R852" i="2"/>
  <c r="R1932" i="2"/>
  <c r="R1707" i="2"/>
  <c r="R537" i="2"/>
  <c r="R177" i="2"/>
  <c r="S1068" i="2"/>
  <c r="S1203" i="2"/>
  <c r="S1392" i="2"/>
  <c r="T2103" i="2"/>
  <c r="S807" i="2"/>
  <c r="T1869" i="2"/>
  <c r="S2742" i="2"/>
  <c r="T1500" i="2"/>
  <c r="R816" i="2"/>
  <c r="R1086" i="2"/>
  <c r="R303" i="2"/>
  <c r="R1572" i="2"/>
  <c r="R2283" i="2"/>
  <c r="R519" i="2"/>
  <c r="R2760" i="2"/>
  <c r="R2013" i="2"/>
  <c r="T2229" i="2"/>
  <c r="T1977" i="2"/>
  <c r="S465" i="2"/>
  <c r="S1914" i="2"/>
  <c r="S735" i="2"/>
  <c r="R2274" i="2"/>
  <c r="R2301" i="2"/>
  <c r="R231" i="2"/>
  <c r="R978" i="2"/>
  <c r="R1626" i="2"/>
  <c r="R762" i="2"/>
  <c r="R87" i="2"/>
  <c r="R2832" i="2"/>
  <c r="R1851" i="2"/>
  <c r="R1419" i="2"/>
  <c r="R708" i="2"/>
  <c r="S2796" i="2"/>
  <c r="S1320" i="2"/>
  <c r="T2328" i="2"/>
  <c r="S2679" i="2"/>
  <c r="R2796" i="2"/>
  <c r="R1878" i="2"/>
  <c r="R744" i="2"/>
  <c r="S1644" i="2"/>
  <c r="S1383" i="2"/>
  <c r="S1527" i="2"/>
  <c r="R906" i="2"/>
  <c r="R753" i="2"/>
  <c r="R456" i="2"/>
  <c r="R2040" i="2"/>
  <c r="R2544" i="2"/>
  <c r="R699" i="2"/>
  <c r="R204" i="2"/>
  <c r="R150" i="2"/>
  <c r="R1734" i="2"/>
  <c r="R2337" i="2"/>
  <c r="S627" i="2"/>
  <c r="S177" i="2"/>
  <c r="S2814" i="2"/>
  <c r="T1428" i="2"/>
  <c r="T2445" i="2"/>
  <c r="T1896" i="2"/>
  <c r="S348" i="2"/>
  <c r="S69" i="2"/>
  <c r="T132" i="2"/>
  <c r="T1968" i="2"/>
  <c r="T1527" i="2"/>
  <c r="T2004" i="2"/>
  <c r="S2292" i="2"/>
  <c r="S699" i="2"/>
  <c r="S1338" i="2"/>
  <c r="S1419" i="2"/>
  <c r="T2121" i="2"/>
  <c r="T2391" i="2"/>
  <c r="R654" i="2"/>
  <c r="R429" i="2"/>
  <c r="S996" i="2"/>
  <c r="S2373" i="2"/>
  <c r="S2688" i="2"/>
  <c r="S2661" i="2"/>
  <c r="S483" i="2"/>
  <c r="S1536" i="2"/>
  <c r="S1545" i="2"/>
  <c r="S2400" i="2"/>
  <c r="T1113" i="2"/>
  <c r="T1788" i="2"/>
  <c r="T2364" i="2"/>
  <c r="S339" i="2"/>
  <c r="S402" i="2"/>
  <c r="S573" i="2"/>
  <c r="T1158" i="2"/>
  <c r="R2706" i="2"/>
  <c r="S1698" i="2"/>
  <c r="T249" i="2"/>
  <c r="T1041" i="2"/>
  <c r="S528" i="2"/>
  <c r="T2130" i="2"/>
  <c r="S510" i="2"/>
  <c r="T2895" i="2"/>
  <c r="T1779" i="2"/>
  <c r="T294" i="2"/>
  <c r="S2913" i="2"/>
  <c r="S969" i="2"/>
  <c r="T1797" i="2"/>
  <c r="S2139" i="2"/>
  <c r="T159" i="2"/>
  <c r="S690" i="2"/>
  <c r="T816" i="2"/>
  <c r="S1761" i="2"/>
  <c r="S1563" i="2"/>
  <c r="S24" i="2"/>
  <c r="T1545" i="2"/>
  <c r="T2688" i="2"/>
  <c r="R1176" i="2"/>
  <c r="T2877" i="2"/>
  <c r="T2751" i="2"/>
  <c r="T2499" i="2"/>
  <c r="S2670" i="2"/>
  <c r="R33" i="2"/>
  <c r="S2472" i="2"/>
  <c r="R681" i="2"/>
  <c r="S618" i="2"/>
  <c r="R2355" i="2"/>
  <c r="T1104" i="2"/>
  <c r="T798" i="2"/>
  <c r="S384" i="2"/>
  <c r="S2859" i="2"/>
  <c r="T96" i="2"/>
  <c r="T537" i="2"/>
  <c r="S537" i="2"/>
  <c r="S753" i="2"/>
  <c r="T2670" i="2"/>
  <c r="T2346" i="2"/>
  <c r="S1311" i="2"/>
  <c r="T2778" i="2"/>
  <c r="S2409" i="2"/>
  <c r="S1851" i="2"/>
  <c r="T177" i="2"/>
  <c r="T1176" i="2"/>
  <c r="S2436" i="2"/>
  <c r="T1923" i="2"/>
  <c r="T2760" i="2"/>
  <c r="T519" i="2"/>
  <c r="R1140" i="2"/>
  <c r="Q1141" i="2" s="1"/>
  <c r="T1509" i="2"/>
  <c r="S456" i="2"/>
  <c r="S2886" i="2"/>
  <c r="S1041" i="2"/>
  <c r="S1959" i="2"/>
  <c r="S1149" i="2"/>
  <c r="T1482" i="2"/>
  <c r="T213" i="2"/>
  <c r="T2823" i="2"/>
  <c r="S2004" i="2"/>
  <c r="T1887" i="2"/>
  <c r="R321" i="2"/>
  <c r="S1833" i="2"/>
  <c r="R1302" i="2"/>
  <c r="T1203" i="2"/>
  <c r="R114" i="2"/>
  <c r="S1554" i="2"/>
  <c r="S2031" i="2"/>
  <c r="S2769" i="2"/>
  <c r="T1608" i="2"/>
  <c r="S1707" i="2"/>
  <c r="T2616" i="2"/>
  <c r="S1473" i="2"/>
  <c r="T762" i="2"/>
  <c r="T2067" i="2"/>
  <c r="T1383" i="2"/>
  <c r="S1653" i="2"/>
  <c r="T2724" i="2"/>
  <c r="S2346" i="2"/>
  <c r="T42" i="2"/>
  <c r="S1221" i="2"/>
  <c r="S1590" i="2"/>
  <c r="S2598" i="2"/>
  <c r="S600" i="2"/>
  <c r="T123" i="2"/>
  <c r="T2769" i="2"/>
  <c r="T420" i="2"/>
  <c r="S411" i="2"/>
  <c r="T1716" i="2"/>
  <c r="S2724" i="2"/>
  <c r="S2418" i="2"/>
  <c r="S240" i="2"/>
  <c r="T2481" i="2"/>
  <c r="S897" i="2"/>
  <c r="S1806" i="2"/>
  <c r="T2841" i="2"/>
  <c r="R1338" i="2"/>
  <c r="R141" i="2"/>
  <c r="T2031" i="2"/>
  <c r="P945" i="2"/>
  <c r="Q945" i="2"/>
  <c r="N254" i="2"/>
  <c r="P254" i="2" s="1"/>
  <c r="N870" i="2"/>
  <c r="T1230" i="2"/>
  <c r="N920" i="2"/>
  <c r="P920" i="2" s="1"/>
  <c r="S141" i="2"/>
  <c r="R933" i="2"/>
  <c r="N243" i="2"/>
  <c r="N1321" i="2"/>
  <c r="P1321" i="2" s="1"/>
  <c r="P270" i="2"/>
  <c r="Q270" i="2"/>
  <c r="N405" i="2"/>
  <c r="N1319" i="2"/>
  <c r="P1319" i="2" s="1"/>
  <c r="N1071" i="2"/>
  <c r="N276" i="2"/>
  <c r="T276" i="2" s="1"/>
  <c r="S870" i="2"/>
  <c r="N170" i="2"/>
  <c r="P170" i="2" s="1"/>
  <c r="R924" i="2"/>
  <c r="S2535" i="2"/>
  <c r="S393" i="2"/>
  <c r="T348" i="2"/>
  <c r="Q348" i="2"/>
  <c r="P468" i="2"/>
  <c r="Q468" i="2"/>
  <c r="P846" i="2"/>
  <c r="Q846" i="2"/>
  <c r="S1779" i="2"/>
  <c r="T546" i="2"/>
  <c r="S429" i="2"/>
  <c r="N817" i="2"/>
  <c r="P817" i="2" s="1"/>
  <c r="S1617" i="2"/>
  <c r="T1266" i="2"/>
  <c r="Q1266" i="2"/>
  <c r="T2913" i="2"/>
  <c r="T1518" i="2"/>
  <c r="N321" i="2"/>
  <c r="P321" i="2" s="1"/>
  <c r="I95" i="2"/>
  <c r="J95" i="2" s="1"/>
  <c r="O95" i="2" s="1"/>
  <c r="N95" i="2"/>
  <c r="P95" i="2" s="1"/>
  <c r="N641" i="2"/>
  <c r="P641" i="2" s="1"/>
  <c r="I1335" i="2"/>
  <c r="J1335" i="2" s="1"/>
  <c r="N1335" i="2"/>
  <c r="P1335" i="2" s="1"/>
  <c r="I548" i="2"/>
  <c r="J548" i="2" s="1"/>
  <c r="O548" i="2" s="1"/>
  <c r="N548" i="2"/>
  <c r="P548" i="2" s="1"/>
  <c r="I1017" i="2"/>
  <c r="N1017" i="2"/>
  <c r="I779" i="2"/>
  <c r="J779" i="2" s="1"/>
  <c r="O779" i="2" s="1"/>
  <c r="N779" i="2"/>
  <c r="P779" i="2" s="1"/>
  <c r="T69" i="2"/>
  <c r="Q69" i="2"/>
  <c r="I300" i="2"/>
  <c r="N300" i="2"/>
  <c r="P300" i="2" s="1"/>
  <c r="I900" i="2"/>
  <c r="J900" i="2" s="1"/>
  <c r="O900" i="2" s="1"/>
  <c r="N900" i="2"/>
  <c r="Q900" i="2" s="1"/>
  <c r="N1062" i="2"/>
  <c r="R915" i="2"/>
  <c r="T942" i="2"/>
  <c r="P942" i="2"/>
  <c r="Q942" i="2"/>
  <c r="I1074" i="2"/>
  <c r="J1074" i="2" s="1"/>
  <c r="O1074" i="2" s="1"/>
  <c r="N1074" i="2"/>
  <c r="P1074" i="2" s="1"/>
  <c r="S357" i="2"/>
  <c r="S1986" i="2"/>
  <c r="Q384" i="2"/>
  <c r="S1680" i="2"/>
  <c r="S2571" i="2"/>
  <c r="S1248" i="2"/>
  <c r="O1289" i="2"/>
  <c r="S2301" i="2"/>
  <c r="J1285" i="2"/>
  <c r="O1285" i="2" s="1"/>
  <c r="T582" i="2"/>
  <c r="P582" i="2"/>
  <c r="Q582" i="2"/>
  <c r="P585" i="2"/>
  <c r="Q585" i="2"/>
  <c r="N345" i="2"/>
  <c r="P345" i="2" s="1"/>
  <c r="T1536" i="2"/>
  <c r="S591" i="2"/>
  <c r="T1725" i="2"/>
  <c r="N836" i="2"/>
  <c r="P836" i="2" s="1"/>
  <c r="T1122" i="2"/>
  <c r="T2625" i="2"/>
  <c r="N167" i="2"/>
  <c r="P167" i="2" s="1"/>
  <c r="T141" i="2"/>
  <c r="I850" i="2"/>
  <c r="J850" i="2" s="1"/>
  <c r="O850" i="2" s="1"/>
  <c r="N850" i="2"/>
  <c r="P850" i="2" s="1"/>
  <c r="T1941" i="2"/>
  <c r="T897" i="2"/>
  <c r="Q897" i="2"/>
  <c r="S582" i="2"/>
  <c r="R2409" i="2"/>
  <c r="R1599" i="2"/>
  <c r="T1401" i="2"/>
  <c r="R2913" i="2"/>
  <c r="T1617" i="2"/>
  <c r="N111" i="2"/>
  <c r="P111" i="2" s="1"/>
  <c r="I1061" i="2"/>
  <c r="N1061" i="2"/>
  <c r="P1061" i="2" s="1"/>
  <c r="R1194" i="2"/>
  <c r="P126" i="2"/>
  <c r="Q126" i="2"/>
  <c r="N624" i="2"/>
  <c r="P624" i="2" s="1"/>
  <c r="I765" i="2"/>
  <c r="J765" i="2" s="1"/>
  <c r="O765" i="2" s="1"/>
  <c r="N765" i="2"/>
  <c r="Q765" i="2" s="1"/>
  <c r="R627" i="2"/>
  <c r="I1368" i="2"/>
  <c r="J1368" i="2" s="1"/>
  <c r="O1368" i="2" s="1"/>
  <c r="N1368" i="2"/>
  <c r="P1368" i="2" s="1"/>
  <c r="R2049" i="2"/>
  <c r="T1077" i="2"/>
  <c r="I87" i="2"/>
  <c r="J87" i="2" s="1"/>
  <c r="O87" i="2" s="1"/>
  <c r="N87" i="2"/>
  <c r="T87" i="2" s="1"/>
  <c r="T1185" i="2"/>
  <c r="P1185" i="2"/>
  <c r="Q1185" i="2"/>
  <c r="S231" i="2"/>
  <c r="T1455" i="2"/>
  <c r="H407" i="2"/>
  <c r="I407" i="2" s="1"/>
  <c r="P18" i="2"/>
  <c r="Q18" i="2"/>
  <c r="T1212" i="2"/>
  <c r="T1554" i="2"/>
  <c r="O248" i="2"/>
  <c r="S312" i="2"/>
  <c r="S1167" i="2"/>
  <c r="T2580" i="2"/>
  <c r="V2580" i="2" s="1"/>
  <c r="T2373" i="2"/>
  <c r="T2400" i="2"/>
  <c r="T2382" i="2"/>
  <c r="P144" i="2"/>
  <c r="Q144" i="2"/>
  <c r="N1098" i="2"/>
  <c r="N94" i="2"/>
  <c r="P94" i="2" s="1"/>
  <c r="S2382" i="2"/>
  <c r="S2355" i="2"/>
  <c r="S2652" i="2"/>
  <c r="N1102" i="2"/>
  <c r="P1102" i="2" s="1"/>
  <c r="P108" i="2"/>
  <c r="Q108" i="2"/>
  <c r="N1095" i="2"/>
  <c r="T1095" i="2" s="1"/>
  <c r="J476" i="2"/>
  <c r="O476" i="2" s="1"/>
  <c r="Q1215" i="2"/>
  <c r="P1215" i="2"/>
  <c r="M521" i="2"/>
  <c r="P521" i="2" s="1"/>
  <c r="Q522" i="2"/>
  <c r="J560" i="2"/>
  <c r="O560" i="2" s="1"/>
  <c r="J359" i="2"/>
  <c r="O359" i="2" s="1"/>
  <c r="P1143" i="2"/>
  <c r="Q1143" i="2"/>
  <c r="T357" i="2"/>
  <c r="P357" i="2"/>
  <c r="H654" i="2"/>
  <c r="P857" i="2"/>
  <c r="H644" i="2"/>
  <c r="I644" i="2" s="1"/>
  <c r="J644" i="2" s="1"/>
  <c r="O644" i="2" s="1"/>
  <c r="P657" i="2"/>
  <c r="Q657" i="2"/>
  <c r="J763" i="2"/>
  <c r="O763" i="2" s="1"/>
  <c r="S1194" i="2"/>
  <c r="T2418" i="2"/>
  <c r="P1080" i="2"/>
  <c r="Q1080" i="2"/>
  <c r="T330" i="2"/>
  <c r="T150" i="2"/>
  <c r="P288" i="2"/>
  <c r="Q288" i="2"/>
  <c r="S2517" i="2"/>
  <c r="H915" i="2"/>
  <c r="I915" i="2" s="1"/>
  <c r="J915" i="2" s="1"/>
  <c r="O915" i="2" s="1"/>
  <c r="T609" i="2"/>
  <c r="Q609" i="2"/>
  <c r="P648" i="2"/>
  <c r="Q648" i="2"/>
  <c r="Q1161" i="2"/>
  <c r="T969" i="2"/>
  <c r="T339" i="2"/>
  <c r="Q792" i="2"/>
  <c r="S375" i="2"/>
  <c r="P72" i="2"/>
  <c r="Q72" i="2"/>
  <c r="T2355" i="2"/>
  <c r="T510" i="2"/>
  <c r="N1349" i="2"/>
  <c r="P1349" i="2" s="1"/>
  <c r="S951" i="2"/>
  <c r="N1006" i="2"/>
  <c r="P1006" i="2" s="1"/>
  <c r="S2490" i="2"/>
  <c r="S933" i="2"/>
  <c r="N859" i="2"/>
  <c r="P859" i="2" s="1"/>
  <c r="N979" i="2"/>
  <c r="P979" i="2" s="1"/>
  <c r="Q1269" i="2"/>
  <c r="P1269" i="2"/>
  <c r="M915" i="2"/>
  <c r="Q747" i="2"/>
  <c r="P432" i="2"/>
  <c r="Q432" i="2"/>
  <c r="Q1053" i="2"/>
  <c r="T690" i="2"/>
  <c r="P54" i="2"/>
  <c r="Q54" i="2"/>
  <c r="T483" i="2"/>
  <c r="T645" i="2"/>
  <c r="Q645" i="2"/>
  <c r="T996" i="2"/>
  <c r="Q1278" i="2"/>
  <c r="P1170" i="2"/>
  <c r="Q1170" i="2"/>
  <c r="P1332" i="2"/>
  <c r="Q1332" i="2"/>
  <c r="T411" i="2"/>
  <c r="S33" i="2"/>
  <c r="T2301" i="2"/>
  <c r="P486" i="2"/>
  <c r="Q486" i="2"/>
  <c r="N1402" i="2"/>
  <c r="P1402" i="2" s="1"/>
  <c r="N1318" i="2"/>
  <c r="P1318" i="2" s="1"/>
  <c r="S2706" i="2"/>
  <c r="N223" i="2"/>
  <c r="P223" i="2" s="1"/>
  <c r="T618" i="2"/>
  <c r="N312" i="2"/>
  <c r="P312" i="2" s="1"/>
  <c r="T402" i="2"/>
  <c r="N887" i="2"/>
  <c r="P887" i="2" s="1"/>
  <c r="T2544" i="2"/>
  <c r="T2454" i="2"/>
  <c r="T591" i="2"/>
  <c r="T2112" i="2"/>
  <c r="N104" i="2"/>
  <c r="P104" i="2" s="1"/>
  <c r="T672" i="2"/>
  <c r="P672" i="2"/>
  <c r="J1037" i="2"/>
  <c r="O1037" i="2" s="1"/>
  <c r="P342" i="2"/>
  <c r="Q342" i="2"/>
  <c r="S708" i="2"/>
  <c r="Q402" i="2"/>
  <c r="P414" i="2"/>
  <c r="Q414" i="2"/>
  <c r="H376" i="2"/>
  <c r="I376" i="2" s="1"/>
  <c r="P1251" i="2"/>
  <c r="Q1251" i="2"/>
  <c r="T1059" i="2"/>
  <c r="P504" i="2"/>
  <c r="Q504" i="2"/>
  <c r="J674" i="2"/>
  <c r="O674" i="2" s="1"/>
  <c r="T2166" i="2"/>
  <c r="P2166" i="2"/>
  <c r="T2292" i="2"/>
  <c r="P2292" i="2"/>
  <c r="J2657" i="2"/>
  <c r="O2657" i="2" s="1"/>
  <c r="T1149" i="2"/>
  <c r="P1149" i="2"/>
  <c r="J652" i="2"/>
  <c r="O652" i="2" s="1"/>
  <c r="T456" i="2"/>
  <c r="P456" i="2"/>
  <c r="J2317" i="2"/>
  <c r="O2317" i="2" s="1"/>
  <c r="J958" i="2"/>
  <c r="O958" i="2" s="1"/>
  <c r="J916" i="2"/>
  <c r="O916" i="2" s="1"/>
  <c r="J2375" i="2"/>
  <c r="O2375" i="2" s="1"/>
  <c r="J2113" i="2"/>
  <c r="O2113" i="2" s="1"/>
  <c r="J1988" i="2"/>
  <c r="O1988" i="2" s="1"/>
  <c r="J1892" i="2"/>
  <c r="O1892" i="2" s="1"/>
  <c r="J1599" i="2"/>
  <c r="O1599" i="2" s="1"/>
  <c r="J1329" i="2"/>
  <c r="O1329" i="2" s="1"/>
  <c r="J2711" i="2"/>
  <c r="O2711" i="2" s="1"/>
  <c r="J2124" i="2"/>
  <c r="O2124" i="2" s="1"/>
  <c r="J1422" i="2"/>
  <c r="O1422" i="2" s="1"/>
  <c r="J2083" i="2"/>
  <c r="O2083" i="2" s="1"/>
  <c r="J2183" i="2"/>
  <c r="O2183" i="2" s="1"/>
  <c r="J1843" i="2"/>
  <c r="O1843" i="2" s="1"/>
  <c r="J2704" i="2"/>
  <c r="O2704" i="2" s="1"/>
  <c r="J2363" i="2"/>
  <c r="O2363" i="2" s="1"/>
  <c r="J2385" i="2"/>
  <c r="O2385" i="2" s="1"/>
  <c r="J2822" i="2"/>
  <c r="O2822" i="2" s="1"/>
  <c r="P1748" i="2"/>
  <c r="T564" i="2"/>
  <c r="P564" i="2"/>
  <c r="J2869" i="2"/>
  <c r="O2869" i="2" s="1"/>
  <c r="J1636" i="2"/>
  <c r="O1636" i="2" s="1"/>
  <c r="J1771" i="2"/>
  <c r="O1771" i="2" s="1"/>
  <c r="J612" i="2"/>
  <c r="O612" i="2" s="1"/>
  <c r="J1514" i="2"/>
  <c r="O1514" i="2" s="1"/>
  <c r="J75" i="2"/>
  <c r="O75" i="2" s="1"/>
  <c r="J1473" i="2"/>
  <c r="O1473" i="2" s="1"/>
  <c r="J2646" i="2"/>
  <c r="O2646" i="2" s="1"/>
  <c r="J2426" i="2"/>
  <c r="O2426" i="2" s="1"/>
  <c r="J2003" i="2"/>
  <c r="O2003" i="2" s="1"/>
  <c r="J2571" i="2"/>
  <c r="O2571" i="2" s="1"/>
  <c r="J2666" i="2"/>
  <c r="O2666" i="2" s="1"/>
  <c r="P726" i="2"/>
  <c r="J2399" i="2"/>
  <c r="O2399" i="2" s="1"/>
  <c r="J1704" i="2"/>
  <c r="O1704" i="2" s="1"/>
  <c r="J839" i="2"/>
  <c r="O839" i="2" s="1"/>
  <c r="J2401" i="2"/>
  <c r="O2401" i="2" s="1"/>
  <c r="J33" i="2"/>
  <c r="O33" i="2" s="1"/>
  <c r="J2828" i="2"/>
  <c r="O2828" i="2" s="1"/>
  <c r="J1986" i="2"/>
  <c r="O1986" i="2" s="1"/>
  <c r="J1073" i="2"/>
  <c r="O1073" i="2" s="1"/>
  <c r="J2396" i="2"/>
  <c r="O2396" i="2" s="1"/>
  <c r="J2821" i="2"/>
  <c r="O2821" i="2" s="1"/>
  <c r="J2281" i="2"/>
  <c r="O2281" i="2" s="1"/>
  <c r="J2310" i="2"/>
  <c r="O2310" i="2" s="1"/>
  <c r="J1119" i="2"/>
  <c r="O1119" i="2" s="1"/>
  <c r="J70" i="2"/>
  <c r="O70" i="2" s="1"/>
  <c r="J1929" i="2"/>
  <c r="O1929" i="2" s="1"/>
  <c r="J1786" i="2"/>
  <c r="O1786" i="2" s="1"/>
  <c r="J2825" i="2"/>
  <c r="O2825" i="2" s="1"/>
  <c r="J1449" i="2"/>
  <c r="O1449" i="2" s="1"/>
  <c r="J58" i="2"/>
  <c r="O58" i="2" s="1"/>
  <c r="J1868" i="2"/>
  <c r="O1868" i="2" s="1"/>
  <c r="J1816" i="2"/>
  <c r="O1816" i="2" s="1"/>
  <c r="J2883" i="2"/>
  <c r="O2883" i="2" s="1"/>
  <c r="P780" i="2"/>
  <c r="J754" i="2"/>
  <c r="O754" i="2" s="1"/>
  <c r="J2406" i="2"/>
  <c r="O2406" i="2" s="1"/>
  <c r="P2031" i="2"/>
  <c r="J2642" i="2"/>
  <c r="O2642" i="2" s="1"/>
  <c r="T2796" i="2"/>
  <c r="P2796" i="2"/>
  <c r="J2064" i="2"/>
  <c r="O2064" i="2" s="1"/>
  <c r="J1044" i="2"/>
  <c r="O1044" i="2" s="1"/>
  <c r="T24" i="2"/>
  <c r="P24" i="2"/>
  <c r="J494" i="2"/>
  <c r="O494" i="2" s="1"/>
  <c r="J1971" i="2"/>
  <c r="O1971" i="2" s="1"/>
  <c r="J2753" i="2"/>
  <c r="O2753" i="2" s="1"/>
  <c r="J2780" i="2"/>
  <c r="O2780" i="2" s="1"/>
  <c r="J2510" i="2"/>
  <c r="O2510" i="2" s="1"/>
  <c r="J655" i="2"/>
  <c r="O655" i="2" s="1"/>
  <c r="J305" i="2"/>
  <c r="O305" i="2" s="1"/>
  <c r="J601" i="2"/>
  <c r="O601" i="2" s="1"/>
  <c r="J1978" i="2"/>
  <c r="O1978" i="2" s="1"/>
  <c r="J1326" i="2"/>
  <c r="O1326" i="2" s="1"/>
  <c r="J759" i="2"/>
  <c r="O759" i="2" s="1"/>
  <c r="J2369" i="2"/>
  <c r="O2369" i="2" s="1"/>
  <c r="J2079" i="2"/>
  <c r="O2079" i="2" s="1"/>
  <c r="J1785" i="2"/>
  <c r="O1785" i="2" s="1"/>
  <c r="P2699" i="2"/>
  <c r="T1572" i="2"/>
  <c r="P1572" i="2"/>
  <c r="S852" i="2"/>
  <c r="T744" i="2"/>
  <c r="P744" i="2"/>
  <c r="J2490" i="2"/>
  <c r="O2490" i="2" s="1"/>
  <c r="J1049" i="2"/>
  <c r="O1049" i="2" s="1"/>
  <c r="J2000" i="2"/>
  <c r="O2000" i="2" s="1"/>
  <c r="J1106" i="2"/>
  <c r="O1106" i="2" s="1"/>
  <c r="J1205" i="2"/>
  <c r="O1205" i="2" s="1"/>
  <c r="J2324" i="2"/>
  <c r="O2324" i="2" s="1"/>
  <c r="J2403" i="2"/>
  <c r="O2403" i="2" s="1"/>
  <c r="J2798" i="2"/>
  <c r="O2798" i="2" s="1"/>
  <c r="J2856" i="2"/>
  <c r="O2856" i="2" s="1"/>
  <c r="J2906" i="2"/>
  <c r="O2906" i="2" s="1"/>
  <c r="J218" i="2"/>
  <c r="O218" i="2" s="1"/>
  <c r="J1002" i="2"/>
  <c r="O1002" i="2" s="1"/>
  <c r="J2659" i="2"/>
  <c r="O2659" i="2" s="1"/>
  <c r="J1848" i="2"/>
  <c r="O1848" i="2" s="1"/>
  <c r="J930" i="2"/>
  <c r="O930" i="2" s="1"/>
  <c r="J1836" i="2"/>
  <c r="O1836" i="2" s="1"/>
  <c r="J2283" i="2"/>
  <c r="O2283" i="2" s="1"/>
  <c r="J2507" i="2"/>
  <c r="O2507" i="2" s="1"/>
  <c r="P1266" i="2"/>
  <c r="J1852" i="2"/>
  <c r="O1852" i="2" s="1"/>
  <c r="T1671" i="2"/>
  <c r="P1671" i="2"/>
  <c r="T2562" i="2"/>
  <c r="P2562" i="2"/>
  <c r="J1701" i="2"/>
  <c r="O1701" i="2" s="1"/>
  <c r="J1961" i="2"/>
  <c r="O1961" i="2" s="1"/>
  <c r="T1320" i="2"/>
  <c r="P1320" i="2"/>
  <c r="J35" i="2"/>
  <c r="O35" i="2" s="1"/>
  <c r="S87" i="2"/>
  <c r="J1933" i="2"/>
  <c r="O1933" i="2" s="1"/>
  <c r="T2058" i="2"/>
  <c r="P2058" i="2"/>
  <c r="J2039" i="2"/>
  <c r="O2039" i="2" s="1"/>
  <c r="J2146" i="2"/>
  <c r="O2146" i="2" s="1"/>
  <c r="J1939" i="2"/>
  <c r="O1939" i="2" s="1"/>
  <c r="J970" i="2"/>
  <c r="O970" i="2" s="1"/>
  <c r="J475" i="2"/>
  <c r="O475" i="2" s="1"/>
  <c r="J1751" i="2"/>
  <c r="O1751" i="2" s="1"/>
  <c r="J2140" i="2"/>
  <c r="O2140" i="2" s="1"/>
  <c r="J578" i="2"/>
  <c r="O578" i="2" s="1"/>
  <c r="J2595" i="2"/>
  <c r="O2595" i="2" s="1"/>
  <c r="J2173" i="2"/>
  <c r="O2173" i="2" s="1"/>
  <c r="J1885" i="2"/>
  <c r="O1885" i="2" s="1"/>
  <c r="J2517" i="2"/>
  <c r="O2517" i="2" s="1"/>
  <c r="J2334" i="2"/>
  <c r="O2334" i="2" s="1"/>
  <c r="J2508" i="2"/>
  <c r="O2508" i="2" s="1"/>
  <c r="J2563" i="2"/>
  <c r="O2563" i="2" s="1"/>
  <c r="S1734" i="2"/>
  <c r="T789" i="2"/>
  <c r="P789" i="2"/>
  <c r="J2436" i="2"/>
  <c r="O2436" i="2" s="1"/>
  <c r="N1852" i="2"/>
  <c r="P1852" i="2" s="1"/>
  <c r="J2389" i="2"/>
  <c r="O2389" i="2" s="1"/>
  <c r="J1772" i="2"/>
  <c r="O1772" i="2" s="1"/>
  <c r="J324" i="2"/>
  <c r="O324" i="2" s="1"/>
  <c r="N674" i="2"/>
  <c r="P674" i="2" s="1"/>
  <c r="T501" i="2"/>
  <c r="P501" i="2"/>
  <c r="J2851" i="2"/>
  <c r="O2851" i="2" s="1"/>
  <c r="J2069" i="2"/>
  <c r="O2069" i="2" s="1"/>
  <c r="N2657" i="2"/>
  <c r="P2657" i="2" s="1"/>
  <c r="J1616" i="2"/>
  <c r="O1616" i="2" s="1"/>
  <c r="N652" i="2"/>
  <c r="P652" i="2" s="1"/>
  <c r="N906" i="2"/>
  <c r="Q906" i="2" s="1"/>
  <c r="J870" i="2"/>
  <c r="O870" i="2" s="1"/>
  <c r="J417" i="2"/>
  <c r="O417" i="2" s="1"/>
  <c r="N2612" i="2"/>
  <c r="P2612" i="2" s="1"/>
  <c r="S2112" i="2"/>
  <c r="P2112" i="2"/>
  <c r="J1436" i="2"/>
  <c r="O1436" i="2" s="1"/>
  <c r="J1745" i="2"/>
  <c r="O1745" i="2" s="1"/>
  <c r="N85" i="2"/>
  <c r="P85" i="2" s="1"/>
  <c r="N2109" i="2"/>
  <c r="P2109" i="2" s="1"/>
  <c r="J2162" i="2"/>
  <c r="O2162" i="2" s="1"/>
  <c r="T2085" i="2"/>
  <c r="P2085" i="2"/>
  <c r="N2317" i="2"/>
  <c r="P2317" i="2" s="1"/>
  <c r="J1680" i="2"/>
  <c r="O1680" i="2" s="1"/>
  <c r="N2253" i="2"/>
  <c r="P2253" i="2" s="1"/>
  <c r="J705" i="2"/>
  <c r="O705" i="2" s="1"/>
  <c r="N1724" i="2"/>
  <c r="P1724" i="2" s="1"/>
  <c r="J903" i="2"/>
  <c r="O903" i="2" s="1"/>
  <c r="N1933" i="2"/>
  <c r="P1933" i="2" s="1"/>
  <c r="J1944" i="2"/>
  <c r="O1944" i="2" s="1"/>
  <c r="N1650" i="2"/>
  <c r="P1650" i="2" s="1"/>
  <c r="J1778" i="2"/>
  <c r="O1778" i="2" s="1"/>
  <c r="J1691" i="2"/>
  <c r="O1691" i="2" s="1"/>
  <c r="J405" i="2"/>
  <c r="O405" i="2" s="1"/>
  <c r="N666" i="2"/>
  <c r="N916" i="2"/>
  <c r="P916" i="2" s="1"/>
  <c r="J836" i="2"/>
  <c r="O836" i="2" s="1"/>
  <c r="N2200" i="2"/>
  <c r="P2200" i="2" s="1"/>
  <c r="N698" i="2"/>
  <c r="P698" i="2" s="1"/>
  <c r="N81" i="2"/>
  <c r="Q81" i="2" s="1"/>
  <c r="J1319" i="2"/>
  <c r="O1319" i="2" s="1"/>
  <c r="N2193" i="2"/>
  <c r="T2193" i="2" s="1"/>
  <c r="N1734" i="2"/>
  <c r="T1734" i="2" s="1"/>
  <c r="N1133" i="2"/>
  <c r="P1133" i="2" s="1"/>
  <c r="J963" i="2"/>
  <c r="O963" i="2" s="1"/>
  <c r="J819" i="2"/>
  <c r="O819" i="2" s="1"/>
  <c r="N818" i="2"/>
  <c r="P818" i="2" s="1"/>
  <c r="N475" i="2"/>
  <c r="P475" i="2" s="1"/>
  <c r="J2605" i="2"/>
  <c r="O2605" i="2" s="1"/>
  <c r="J2585" i="2"/>
  <c r="O2585" i="2" s="1"/>
  <c r="N2711" i="2"/>
  <c r="P2711" i="2" s="1"/>
  <c r="J1714" i="2"/>
  <c r="O1714" i="2" s="1"/>
  <c r="J1741" i="2"/>
  <c r="O1741" i="2" s="1"/>
  <c r="N1282" i="2"/>
  <c r="P1282" i="2" s="1"/>
  <c r="N1751" i="2"/>
  <c r="P1751" i="2" s="1"/>
  <c r="N2140" i="2"/>
  <c r="P2140" i="2" s="1"/>
  <c r="J2270" i="2"/>
  <c r="O2270" i="2" s="1"/>
  <c r="N578" i="2"/>
  <c r="P578" i="2" s="1"/>
  <c r="N913" i="2"/>
  <c r="P913" i="2" s="1"/>
  <c r="N309" i="2"/>
  <c r="P309" i="2" s="1"/>
  <c r="J167" i="2"/>
  <c r="O167" i="2" s="1"/>
  <c r="N2376" i="2"/>
  <c r="P2376" i="2" s="1"/>
  <c r="J2046" i="2"/>
  <c r="O2046" i="2" s="1"/>
  <c r="N1726" i="2"/>
  <c r="P1726" i="2" s="1"/>
  <c r="J2897" i="2"/>
  <c r="O2897" i="2" s="1"/>
  <c r="P1698" i="2"/>
  <c r="N926" i="2"/>
  <c r="P926" i="2" s="1"/>
  <c r="J233" i="2"/>
  <c r="O233" i="2" s="1"/>
  <c r="N2588" i="2"/>
  <c r="P2588" i="2" s="1"/>
  <c r="N2509" i="2"/>
  <c r="P2509" i="2" s="1"/>
  <c r="J68" i="2"/>
  <c r="O68" i="2" s="1"/>
  <c r="N2207" i="2"/>
  <c r="P2207" i="2" s="1"/>
  <c r="N1924" i="2"/>
  <c r="P1924" i="2" s="1"/>
  <c r="P141" i="2"/>
  <c r="J362" i="2"/>
  <c r="O362" i="2" s="1"/>
  <c r="J2114" i="2"/>
  <c r="O2114" i="2" s="1"/>
  <c r="S2274" i="2"/>
  <c r="N2561" i="2"/>
  <c r="P2561" i="2" s="1"/>
  <c r="J1670" i="2"/>
  <c r="O1670" i="2" s="1"/>
  <c r="S366" i="2"/>
  <c r="J2167" i="2"/>
  <c r="O2167" i="2" s="1"/>
  <c r="J2564" i="2"/>
  <c r="O2564" i="2" s="1"/>
  <c r="N2385" i="2"/>
  <c r="P2385" i="2" s="1"/>
  <c r="P1895" i="2"/>
  <c r="N1448" i="2"/>
  <c r="P1448" i="2" s="1"/>
  <c r="J1019" i="2"/>
  <c r="O1019" i="2" s="1"/>
  <c r="T168" i="2"/>
  <c r="P168" i="2"/>
  <c r="J2433" i="2"/>
  <c r="O2433" i="2" s="1"/>
  <c r="J2409" i="2"/>
  <c r="O2409" i="2" s="1"/>
  <c r="N1088" i="2"/>
  <c r="P1088" i="2" s="1"/>
  <c r="N612" i="2"/>
  <c r="N1870" i="2"/>
  <c r="P1870" i="2" s="1"/>
  <c r="N1473" i="2"/>
  <c r="Q1473" i="2" s="1"/>
  <c r="N2646" i="2"/>
  <c r="P2646" i="2" s="1"/>
  <c r="N1768" i="2"/>
  <c r="P1768" i="2" s="1"/>
  <c r="N2666" i="2"/>
  <c r="P2666" i="2" s="1"/>
  <c r="J1590" i="2"/>
  <c r="O1590" i="2" s="1"/>
  <c r="N520" i="2"/>
  <c r="P520" i="2" s="1"/>
  <c r="S2040" i="2"/>
  <c r="N968" i="2"/>
  <c r="P968" i="2" s="1"/>
  <c r="N839" i="2"/>
  <c r="P839" i="2" s="1"/>
  <c r="N1022" i="2"/>
  <c r="P1022" i="2" s="1"/>
  <c r="J641" i="2"/>
  <c r="O641" i="2" s="1"/>
  <c r="N2307" i="2"/>
  <c r="P2307" i="2" s="1"/>
  <c r="N2828" i="2"/>
  <c r="P2828" i="2" s="1"/>
  <c r="J2699" i="2"/>
  <c r="O2699" i="2" s="1"/>
  <c r="N1563" i="2"/>
  <c r="Q1563" i="2" s="1"/>
  <c r="J1584" i="2"/>
  <c r="O1584" i="2" s="1"/>
  <c r="J2758" i="2"/>
  <c r="O2758" i="2" s="1"/>
  <c r="N2574" i="2"/>
  <c r="N2243" i="2"/>
  <c r="P2243" i="2" s="1"/>
  <c r="N2615" i="2"/>
  <c r="J1879" i="2"/>
  <c r="O1879" i="2" s="1"/>
  <c r="N2344" i="2"/>
  <c r="P2344" i="2" s="1"/>
  <c r="J1907" i="2"/>
  <c r="O1907" i="2" s="1"/>
  <c r="P2382" i="2"/>
  <c r="J2453" i="2"/>
  <c r="O2453" i="2" s="1"/>
  <c r="N2310" i="2"/>
  <c r="T2310" i="2" s="1"/>
  <c r="J1895" i="2"/>
  <c r="O1895" i="2" s="1"/>
  <c r="N1119" i="2"/>
  <c r="P1119" i="2" s="1"/>
  <c r="J2355" i="2"/>
  <c r="O2355" i="2" s="1"/>
  <c r="N965" i="2"/>
  <c r="P965" i="2" s="1"/>
  <c r="N1592" i="2"/>
  <c r="P1592" i="2" s="1"/>
  <c r="J2460" i="2"/>
  <c r="O2460" i="2" s="1"/>
  <c r="J2900" i="2"/>
  <c r="O2900" i="2" s="1"/>
  <c r="J2873" i="2"/>
  <c r="O2873" i="2" s="1"/>
  <c r="N1816" i="2"/>
  <c r="P1816" i="2" s="1"/>
  <c r="N2883" i="2"/>
  <c r="P2883" i="2" s="1"/>
  <c r="N446" i="2"/>
  <c r="P446" i="2" s="1"/>
  <c r="N1474" i="2"/>
  <c r="P1474" i="2" s="1"/>
  <c r="J562" i="2"/>
  <c r="O562" i="2" s="1"/>
  <c r="N2784" i="2"/>
  <c r="P2784" i="2" s="1"/>
  <c r="N2676" i="2"/>
  <c r="P2676" i="2" s="1"/>
  <c r="T2679" i="2"/>
  <c r="P2679" i="2"/>
  <c r="J681" i="2"/>
  <c r="O681" i="2" s="1"/>
  <c r="N314" i="2"/>
  <c r="P314" i="2" s="1"/>
  <c r="N2477" i="2"/>
  <c r="P2477" i="2" s="1"/>
  <c r="P2850" i="2"/>
  <c r="N2510" i="2"/>
  <c r="P2510" i="2" s="1"/>
  <c r="J1854" i="2"/>
  <c r="O1854" i="2" s="1"/>
  <c r="P1640" i="2"/>
  <c r="N601" i="2"/>
  <c r="P601" i="2" s="1"/>
  <c r="N422" i="2"/>
  <c r="P422" i="2" s="1"/>
  <c r="J94" i="2"/>
  <c r="O94" i="2" s="1"/>
  <c r="J1430" i="2"/>
  <c r="O1430" i="2" s="1"/>
  <c r="J193" i="2"/>
  <c r="O193" i="2" s="1"/>
  <c r="N525" i="2"/>
  <c r="P525" i="2" s="1"/>
  <c r="J803" i="2"/>
  <c r="O803" i="2" s="1"/>
  <c r="J1006" i="2"/>
  <c r="O1006" i="2" s="1"/>
  <c r="J2531" i="2"/>
  <c r="O2531" i="2" s="1"/>
  <c r="J2889" i="2"/>
  <c r="O2889" i="2" s="1"/>
  <c r="N2129" i="2"/>
  <c r="P2129" i="2" s="1"/>
  <c r="J2190" i="2"/>
  <c r="O2190" i="2" s="1"/>
  <c r="J1875" i="2"/>
  <c r="O1875" i="2" s="1"/>
  <c r="J1517" i="2"/>
  <c r="O1517" i="2" s="1"/>
  <c r="J1731" i="2"/>
  <c r="O1731" i="2" s="1"/>
  <c r="T195" i="2"/>
  <c r="P195" i="2"/>
  <c r="J437" i="2"/>
  <c r="O437" i="2" s="1"/>
  <c r="N2079" i="2"/>
  <c r="N2111" i="2"/>
  <c r="P2111" i="2" s="1"/>
  <c r="N2524" i="2"/>
  <c r="P2524" i="2" s="1"/>
  <c r="N2698" i="2"/>
  <c r="P2698" i="2" s="1"/>
  <c r="J1998" i="2"/>
  <c r="O1998" i="2" s="1"/>
  <c r="S2283" i="2"/>
  <c r="J1728" i="2"/>
  <c r="O1728" i="2" s="1"/>
  <c r="J2180" i="2"/>
  <c r="O2180" i="2" s="1"/>
  <c r="S1347" i="2"/>
  <c r="J898" i="2"/>
  <c r="O898" i="2" s="1"/>
  <c r="J998" i="2"/>
  <c r="O998" i="2" s="1"/>
  <c r="N498" i="2"/>
  <c r="P498" i="2" s="1"/>
  <c r="N355" i="2"/>
  <c r="P355" i="2" s="1"/>
  <c r="J2119" i="2"/>
  <c r="O2119" i="2" s="1"/>
  <c r="N2466" i="2"/>
  <c r="P2466" i="2" s="1"/>
  <c r="J954" i="2"/>
  <c r="O954" i="2" s="1"/>
  <c r="N2010" i="2"/>
  <c r="P2010" i="2" s="1"/>
  <c r="N2706" i="2"/>
  <c r="J2168" i="2"/>
  <c r="O2168" i="2" s="1"/>
  <c r="P1833" i="2"/>
  <c r="J1371" i="2"/>
  <c r="O1371" i="2" s="1"/>
  <c r="N1205" i="2"/>
  <c r="P1205" i="2" s="1"/>
  <c r="J2794" i="2"/>
  <c r="O2794" i="2" s="1"/>
  <c r="N2798" i="2"/>
  <c r="P2798" i="2" s="1"/>
  <c r="N2856" i="2"/>
  <c r="P2856" i="2" s="1"/>
  <c r="J2153" i="2"/>
  <c r="O2153" i="2" s="1"/>
  <c r="J1492" i="2"/>
  <c r="O1492" i="2" s="1"/>
  <c r="J859" i="2"/>
  <c r="O859" i="2" s="1"/>
  <c r="N1664" i="2"/>
  <c r="P1664" i="2" s="1"/>
  <c r="N1775" i="2"/>
  <c r="P1775" i="2" s="1"/>
  <c r="J2112" i="2"/>
  <c r="O2112" i="2" s="1"/>
  <c r="J980" i="2"/>
  <c r="O980" i="2" s="1"/>
  <c r="N380" i="2"/>
  <c r="P380" i="2" s="1"/>
  <c r="J1809" i="2"/>
  <c r="O1809" i="2" s="1"/>
  <c r="P753" i="2"/>
  <c r="P1770" i="2"/>
  <c r="J2835" i="2"/>
  <c r="O2835" i="2" s="1"/>
  <c r="N1836" i="2"/>
  <c r="Q1836" i="2" s="1"/>
  <c r="J1838" i="2"/>
  <c r="O1838" i="2" s="1"/>
  <c r="N587" i="2"/>
  <c r="P587" i="2" s="1"/>
  <c r="J918" i="2"/>
  <c r="O918" i="2" s="1"/>
  <c r="J399" i="2"/>
  <c r="O399" i="2" s="1"/>
  <c r="J1503" i="2"/>
  <c r="O1503" i="2" s="1"/>
  <c r="N2423" i="2"/>
  <c r="P2423" i="2" s="1"/>
  <c r="N2283" i="2"/>
  <c r="T2283" i="2" s="1"/>
  <c r="J85" i="2"/>
  <c r="O85" i="2" s="1"/>
  <c r="J666" i="2"/>
  <c r="O666" i="2" s="1"/>
  <c r="J698" i="2"/>
  <c r="O698" i="2" s="1"/>
  <c r="J1282" i="2"/>
  <c r="O1282" i="2" s="1"/>
  <c r="J309" i="2"/>
  <c r="O309" i="2" s="1"/>
  <c r="J2376" i="2"/>
  <c r="O2376" i="2" s="1"/>
  <c r="J1726" i="2"/>
  <c r="O1726" i="2" s="1"/>
  <c r="J2509" i="2"/>
  <c r="O2509" i="2" s="1"/>
  <c r="J216" i="2"/>
  <c r="O216" i="2" s="1"/>
  <c r="S1329" i="2"/>
  <c r="S2310" i="2"/>
  <c r="J1448" i="2"/>
  <c r="O1448" i="2" s="1"/>
  <c r="S78" i="2"/>
  <c r="J1374" i="2"/>
  <c r="O1374" i="2" s="1"/>
  <c r="J952" i="2"/>
  <c r="O952" i="2" s="1"/>
  <c r="J1088" i="2"/>
  <c r="O1088" i="2" s="1"/>
  <c r="J1870" i="2"/>
  <c r="O1870" i="2" s="1"/>
  <c r="J394" i="2"/>
  <c r="O394" i="2" s="1"/>
  <c r="J1890" i="2"/>
  <c r="O1890" i="2" s="1"/>
  <c r="J1906" i="2"/>
  <c r="O1906" i="2" s="1"/>
  <c r="P2046" i="2"/>
  <c r="T2553" i="2"/>
  <c r="P2553" i="2"/>
  <c r="J1768" i="2"/>
  <c r="O1768" i="2" s="1"/>
  <c r="J683" i="2"/>
  <c r="O683" i="2" s="1"/>
  <c r="T807" i="2"/>
  <c r="P807" i="2"/>
  <c r="T204" i="2"/>
  <c r="P204" i="2"/>
  <c r="J520" i="2"/>
  <c r="O520" i="2" s="1"/>
  <c r="J968" i="2"/>
  <c r="O968" i="2" s="1"/>
  <c r="J1956" i="2"/>
  <c r="O1956" i="2" s="1"/>
  <c r="J1022" i="2"/>
  <c r="O1022" i="2" s="1"/>
  <c r="J2307" i="2"/>
  <c r="O2307" i="2" s="1"/>
  <c r="J2839" i="2"/>
  <c r="O2839" i="2" s="1"/>
  <c r="J1563" i="2"/>
  <c r="O1563" i="2" s="1"/>
  <c r="J2331" i="2"/>
  <c r="O2331" i="2" s="1"/>
  <c r="J1917" i="2"/>
  <c r="O1917" i="2" s="1"/>
  <c r="J2574" i="2"/>
  <c r="O2574" i="2" s="1"/>
  <c r="J2243" i="2"/>
  <c r="O2243" i="2" s="1"/>
  <c r="J2615" i="2"/>
  <c r="O2615" i="2" s="1"/>
  <c r="J2344" i="2"/>
  <c r="O2344" i="2" s="1"/>
  <c r="J2256" i="2"/>
  <c r="O2256" i="2" s="1"/>
  <c r="J965" i="2"/>
  <c r="O965" i="2" s="1"/>
  <c r="J1592" i="2"/>
  <c r="O1592" i="2" s="1"/>
  <c r="J2041" i="2"/>
  <c r="O2041" i="2" s="1"/>
  <c r="J446" i="2"/>
  <c r="O446" i="2" s="1"/>
  <c r="J459" i="2"/>
  <c r="O459" i="2" s="1"/>
  <c r="J1474" i="2"/>
  <c r="O1474" i="2" s="1"/>
  <c r="T1950" i="2"/>
  <c r="P1950" i="2"/>
  <c r="J2784" i="2"/>
  <c r="O2784" i="2" s="1"/>
  <c r="J2676" i="2"/>
  <c r="O2676" i="2" s="1"/>
  <c r="J314" i="2"/>
  <c r="O314" i="2" s="1"/>
  <c r="J2477" i="2"/>
  <c r="O2477" i="2" s="1"/>
  <c r="J422" i="2"/>
  <c r="O422" i="2" s="1"/>
  <c r="J832" i="2"/>
  <c r="O832" i="2" s="1"/>
  <c r="J525" i="2"/>
  <c r="O525" i="2" s="1"/>
  <c r="J2129" i="2"/>
  <c r="O2129" i="2" s="1"/>
  <c r="P1697" i="2"/>
  <c r="J879" i="2"/>
  <c r="O879" i="2" s="1"/>
  <c r="P1536" i="2"/>
  <c r="J2111" i="2"/>
  <c r="O2111" i="2" s="1"/>
  <c r="P2472" i="2"/>
  <c r="J2524" i="2"/>
  <c r="O2524" i="2" s="1"/>
  <c r="J2698" i="2"/>
  <c r="O2698" i="2" s="1"/>
  <c r="J2866" i="2"/>
  <c r="O2866" i="2" s="1"/>
  <c r="T2697" i="2"/>
  <c r="P2697" i="2"/>
  <c r="J498" i="2"/>
  <c r="O498" i="2" s="1"/>
  <c r="J355" i="2"/>
  <c r="O355" i="2" s="1"/>
  <c r="J2466" i="2"/>
  <c r="O2466" i="2" s="1"/>
  <c r="J852" i="2"/>
  <c r="O852" i="2" s="1"/>
  <c r="J2010" i="2"/>
  <c r="O2010" i="2" s="1"/>
  <c r="P348" i="2"/>
  <c r="J555" i="2"/>
  <c r="O555" i="2" s="1"/>
  <c r="J2706" i="2"/>
  <c r="O2706" i="2" s="1"/>
  <c r="J2351" i="2"/>
  <c r="O2351" i="2" s="1"/>
  <c r="J2226" i="2"/>
  <c r="O2226" i="2" s="1"/>
  <c r="J1664" i="2"/>
  <c r="O1664" i="2" s="1"/>
  <c r="J1775" i="2"/>
  <c r="O1775" i="2" s="1"/>
  <c r="J380" i="2"/>
  <c r="O380" i="2" s="1"/>
  <c r="J2042" i="2"/>
  <c r="O2042" i="2" s="1"/>
  <c r="J1109" i="2"/>
  <c r="O1109" i="2" s="1"/>
  <c r="J587" i="2"/>
  <c r="O587" i="2" s="1"/>
  <c r="J2423" i="2"/>
  <c r="O2423" i="2" s="1"/>
  <c r="J1650" i="2"/>
  <c r="O1650" i="2" s="1"/>
  <c r="J2200" i="2"/>
  <c r="O2200" i="2" s="1"/>
  <c r="J1734" i="2"/>
  <c r="O1734" i="2" s="1"/>
  <c r="J1133" i="2"/>
  <c r="O1133" i="2" s="1"/>
  <c r="J818" i="2"/>
  <c r="O818" i="2" s="1"/>
  <c r="J2456" i="2"/>
  <c r="O2456" i="2" s="1"/>
  <c r="J2141" i="2"/>
  <c r="O2141" i="2" s="1"/>
  <c r="J913" i="2"/>
  <c r="O913" i="2" s="1"/>
  <c r="J1897" i="2"/>
  <c r="O1897" i="2" s="1"/>
  <c r="J926" i="2"/>
  <c r="O926" i="2" s="1"/>
  <c r="J2588" i="2"/>
  <c r="O2588" i="2" s="1"/>
  <c r="J2207" i="2"/>
  <c r="O2207" i="2" s="1"/>
  <c r="J1924" i="2"/>
  <c r="O1924" i="2" s="1"/>
  <c r="J2561" i="2"/>
  <c r="O2561" i="2" s="1"/>
  <c r="T2715" i="2"/>
  <c r="P2715" i="2"/>
  <c r="J2175" i="2"/>
  <c r="O2175" i="2" s="1"/>
  <c r="N1633" i="2"/>
  <c r="P1633" i="2" s="1"/>
  <c r="N2655" i="2"/>
  <c r="P2655" i="2" s="1"/>
  <c r="J1555" i="2"/>
  <c r="O1555" i="2" s="1"/>
  <c r="N2063" i="2"/>
  <c r="P2063" i="2" s="1"/>
  <c r="J2811" i="2"/>
  <c r="O2811" i="2" s="1"/>
  <c r="N2101" i="2"/>
  <c r="P2101" i="2" s="1"/>
  <c r="J1484" i="2"/>
  <c r="O1484" i="2" s="1"/>
  <c r="J1255" i="2"/>
  <c r="O1255" i="2" s="1"/>
  <c r="P105" i="2"/>
  <c r="J254" i="2"/>
  <c r="O254" i="2" s="1"/>
  <c r="J1379" i="2"/>
  <c r="O1379" i="2" s="1"/>
  <c r="P1714" i="2"/>
  <c r="N2216" i="2"/>
  <c r="P2216" i="2" s="1"/>
  <c r="P1741" i="2"/>
  <c r="N1132" i="2"/>
  <c r="P1132" i="2" s="1"/>
  <c r="N708" i="2"/>
  <c r="Q708" i="2" s="1"/>
  <c r="J2568" i="2"/>
  <c r="O2568" i="2" s="1"/>
  <c r="N904" i="2"/>
  <c r="P904" i="2" s="1"/>
  <c r="J1782" i="2"/>
  <c r="O1782" i="2" s="1"/>
  <c r="N1573" i="2"/>
  <c r="P1573" i="2" s="1"/>
  <c r="J920" i="2"/>
  <c r="O920" i="2" s="1"/>
  <c r="J102" i="2"/>
  <c r="O102" i="2" s="1"/>
  <c r="J2126" i="2"/>
  <c r="O2126" i="2" s="1"/>
  <c r="J1881" i="2"/>
  <c r="O1881" i="2" s="1"/>
  <c r="P1959" i="2"/>
  <c r="J1653" i="2"/>
  <c r="O1653" i="2" s="1"/>
  <c r="T1311" i="2"/>
  <c r="P1311" i="2"/>
  <c r="J1321" i="2"/>
  <c r="O1321" i="2" s="1"/>
  <c r="J2059" i="2"/>
  <c r="O2059" i="2" s="1"/>
  <c r="N661" i="2"/>
  <c r="P661" i="2" s="1"/>
  <c r="T528" i="2"/>
  <c r="P528" i="2"/>
  <c r="N1561" i="2"/>
  <c r="P1561" i="2" s="1"/>
  <c r="J2443" i="2"/>
  <c r="O2443" i="2" s="1"/>
  <c r="N2669" i="2"/>
  <c r="P2669" i="2" s="1"/>
  <c r="N1878" i="2"/>
  <c r="T1878" i="2" s="1"/>
  <c r="J1587" i="2"/>
  <c r="O1587" i="2" s="1"/>
  <c r="J917" i="2"/>
  <c r="O917" i="2" s="1"/>
  <c r="J138" i="2"/>
  <c r="O138" i="2" s="1"/>
  <c r="N1553" i="2"/>
  <c r="P1553" i="2" s="1"/>
  <c r="N2379" i="2"/>
  <c r="P2379" i="2" s="1"/>
  <c r="N2416" i="2"/>
  <c r="P2416" i="2" s="1"/>
  <c r="N2774" i="2"/>
  <c r="P2774" i="2" s="1"/>
  <c r="N1610" i="2"/>
  <c r="P1610" i="2" s="1"/>
  <c r="N639" i="2"/>
  <c r="N1034" i="2"/>
  <c r="P1034" i="2" s="1"/>
  <c r="N117" i="2"/>
  <c r="J2380" i="2"/>
  <c r="O2380" i="2" s="1"/>
  <c r="N2456" i="2"/>
  <c r="P2456" i="2" s="1"/>
  <c r="N647" i="2"/>
  <c r="P647" i="2" s="1"/>
  <c r="J447" i="2"/>
  <c r="O447" i="2" s="1"/>
  <c r="J911" i="2"/>
  <c r="O911" i="2" s="1"/>
  <c r="J114" i="2"/>
  <c r="O114" i="2" s="1"/>
  <c r="N2141" i="2"/>
  <c r="P2141" i="2" s="1"/>
  <c r="J1858" i="2"/>
  <c r="O1858" i="2" s="1"/>
  <c r="N1817" i="2"/>
  <c r="P1817" i="2" s="1"/>
  <c r="P2589" i="2"/>
  <c r="N1717" i="2"/>
  <c r="N944" i="2"/>
  <c r="P944" i="2" s="1"/>
  <c r="J170" i="2"/>
  <c r="O170" i="2" s="1"/>
  <c r="J542" i="2"/>
  <c r="O542" i="2" s="1"/>
  <c r="J2288" i="2"/>
  <c r="O2288" i="2" s="1"/>
  <c r="N2372" i="2"/>
  <c r="P2372" i="2" s="1"/>
  <c r="N1302" i="2"/>
  <c r="N695" i="2"/>
  <c r="P695" i="2" s="1"/>
  <c r="J2327" i="2"/>
  <c r="O2327" i="2" s="1"/>
  <c r="J2298" i="2"/>
  <c r="O2298" i="2" s="1"/>
  <c r="N1897" i="2"/>
  <c r="P1897" i="2" s="1"/>
  <c r="N1530" i="2"/>
  <c r="Q1530" i="2" s="1"/>
  <c r="J51" i="2"/>
  <c r="O51" i="2" s="1"/>
  <c r="J157" i="2"/>
  <c r="O157" i="2" s="1"/>
  <c r="N2393" i="2"/>
  <c r="P2393" i="2" s="1"/>
  <c r="N2579" i="2"/>
  <c r="P2579" i="2" s="1"/>
  <c r="N216" i="2"/>
  <c r="P216" i="2" s="1"/>
  <c r="N975" i="2"/>
  <c r="P975" i="2" s="1"/>
  <c r="P2814" i="2"/>
  <c r="N2366" i="2"/>
  <c r="P2366" i="2" s="1"/>
  <c r="N2139" i="2"/>
  <c r="Q2139" i="2" s="1"/>
  <c r="P2615" i="2"/>
  <c r="J1186" i="2"/>
  <c r="O1186" i="2" s="1"/>
  <c r="N938" i="2"/>
  <c r="P938" i="2" s="1"/>
  <c r="N607" i="2"/>
  <c r="P607" i="2" s="1"/>
  <c r="P2585" i="2"/>
  <c r="N2639" i="2"/>
  <c r="P2639" i="2" s="1"/>
  <c r="J2886" i="2"/>
  <c r="O2886" i="2" s="1"/>
  <c r="J2601" i="2"/>
  <c r="O2601" i="2" s="1"/>
  <c r="N2291" i="2"/>
  <c r="P2291" i="2" s="1"/>
  <c r="S2076" i="2"/>
  <c r="T2157" i="2"/>
  <c r="P2157" i="2"/>
  <c r="N1374" i="2"/>
  <c r="Q1374" i="2" s="1"/>
  <c r="P911" i="2"/>
  <c r="N2175" i="2"/>
  <c r="Q2175" i="2" s="1"/>
  <c r="J2628" i="2"/>
  <c r="O2628" i="2" s="1"/>
  <c r="J1959" i="2"/>
  <c r="O1959" i="2" s="1"/>
  <c r="N952" i="2"/>
  <c r="P952" i="2" s="1"/>
  <c r="N1687" i="2"/>
  <c r="P1687" i="2" s="1"/>
  <c r="J201" i="2"/>
  <c r="O201" i="2" s="1"/>
  <c r="N221" i="2"/>
  <c r="P221" i="2" s="1"/>
  <c r="J1395" i="2"/>
  <c r="O1395" i="2" s="1"/>
  <c r="N394" i="2"/>
  <c r="P394" i="2" s="1"/>
  <c r="J2903" i="2"/>
  <c r="O2903" i="2" s="1"/>
  <c r="N1890" i="2"/>
  <c r="N1906" i="2"/>
  <c r="P1906" i="2" s="1"/>
  <c r="P2873" i="2"/>
  <c r="N2015" i="2"/>
  <c r="P2015" i="2" s="1"/>
  <c r="N1248" i="2"/>
  <c r="Q1248" i="2" s="1"/>
  <c r="P1617" i="2"/>
  <c r="J1087" i="2"/>
  <c r="O1087" i="2" s="1"/>
  <c r="T1275" i="2"/>
  <c r="P1275" i="2"/>
  <c r="N683" i="2"/>
  <c r="P683" i="2" s="1"/>
  <c r="S51" i="2"/>
  <c r="P51" i="2"/>
  <c r="J2721" i="2"/>
  <c r="O2721" i="2" s="1"/>
  <c r="J1912" i="2"/>
  <c r="O1912" i="2" s="1"/>
  <c r="J1325" i="2"/>
  <c r="O1325" i="2" s="1"/>
  <c r="P375" i="2"/>
  <c r="J2829" i="2"/>
  <c r="O2829" i="2" s="1"/>
  <c r="J2765" i="2"/>
  <c r="O2765" i="2" s="1"/>
  <c r="J2913" i="2"/>
  <c r="O2913" i="2" s="1"/>
  <c r="J2037" i="2"/>
  <c r="O2037" i="2" s="1"/>
  <c r="J2301" i="2"/>
  <c r="O2301" i="2" s="1"/>
  <c r="N2402" i="2"/>
  <c r="P2402" i="2" s="1"/>
  <c r="J1507" i="2"/>
  <c r="O1507" i="2" s="1"/>
  <c r="N914" i="2"/>
  <c r="P914" i="2" s="1"/>
  <c r="J321" i="2"/>
  <c r="O321" i="2" s="1"/>
  <c r="J682" i="2"/>
  <c r="O682" i="2" s="1"/>
  <c r="J111" i="2"/>
  <c r="O111" i="2" s="1"/>
  <c r="N1956" i="2"/>
  <c r="P1956" i="2" s="1"/>
  <c r="J1697" i="2"/>
  <c r="O1697" i="2" s="1"/>
  <c r="J463" i="2"/>
  <c r="O463" i="2" s="1"/>
  <c r="N2839" i="2"/>
  <c r="P2839" i="2" s="1"/>
  <c r="J2412" i="2"/>
  <c r="O2412" i="2" s="1"/>
  <c r="J1841" i="2"/>
  <c r="O1841" i="2" s="1"/>
  <c r="J2345" i="2"/>
  <c r="O2345" i="2" s="1"/>
  <c r="N2331" i="2"/>
  <c r="P2331" i="2" s="1"/>
  <c r="N1917" i="2"/>
  <c r="J2514" i="2"/>
  <c r="O2514" i="2" s="1"/>
  <c r="J2743" i="2"/>
  <c r="O2743" i="2" s="1"/>
  <c r="N1677" i="2"/>
  <c r="P1677" i="2" s="1"/>
  <c r="N1647" i="2"/>
  <c r="P1647" i="2" s="1"/>
  <c r="N1194" i="2"/>
  <c r="J894" i="2"/>
  <c r="O894" i="2" s="1"/>
  <c r="N2671" i="2"/>
  <c r="P2671" i="2" s="1"/>
  <c r="N1919" i="2"/>
  <c r="P1919" i="2" s="1"/>
  <c r="J2713" i="2"/>
  <c r="O2713" i="2" s="1"/>
  <c r="P1815" i="2"/>
  <c r="J2578" i="2"/>
  <c r="O2578" i="2" s="1"/>
  <c r="J2777" i="2"/>
  <c r="O2777" i="2" s="1"/>
  <c r="J1640" i="2"/>
  <c r="O1640" i="2" s="1"/>
  <c r="N790" i="2"/>
  <c r="P790" i="2" s="1"/>
  <c r="N2081" i="2"/>
  <c r="P2081" i="2" s="1"/>
  <c r="N2256" i="2"/>
  <c r="Q2256" i="2" s="1"/>
  <c r="J1976" i="2"/>
  <c r="O1976" i="2" s="1"/>
  <c r="J2025" i="2"/>
  <c r="O2025" i="2" s="1"/>
  <c r="J1364" i="2"/>
  <c r="O1364" i="2" s="1"/>
  <c r="J1316" i="2"/>
  <c r="O1316" i="2" s="1"/>
  <c r="N951" i="2"/>
  <c r="Q951" i="2" s="1"/>
  <c r="J594" i="2"/>
  <c r="O594" i="2" s="1"/>
  <c r="J2558" i="2"/>
  <c r="O2558" i="2" s="1"/>
  <c r="J732" i="2"/>
  <c r="O732" i="2" s="1"/>
  <c r="J801" i="2"/>
  <c r="O801" i="2" s="1"/>
  <c r="N2365" i="2"/>
  <c r="P2365" i="2" s="1"/>
  <c r="N2041" i="2"/>
  <c r="P2041" i="2" s="1"/>
  <c r="N2303" i="2"/>
  <c r="P2303" i="2" s="1"/>
  <c r="J1362" i="2"/>
  <c r="O1362" i="2" s="1"/>
  <c r="N459" i="2"/>
  <c r="P459" i="2" s="1"/>
  <c r="N251" i="2"/>
  <c r="P251" i="2" s="1"/>
  <c r="N2040" i="2"/>
  <c r="T2040" i="2" s="1"/>
  <c r="J899" i="2"/>
  <c r="O899" i="2" s="1"/>
  <c r="J2832" i="2"/>
  <c r="O2832" i="2" s="1"/>
  <c r="J1458" i="2"/>
  <c r="O1458" i="2" s="1"/>
  <c r="J1755" i="2"/>
  <c r="O1755" i="2" s="1"/>
  <c r="N1667" i="2"/>
  <c r="P1667" i="2" s="1"/>
  <c r="J1061" i="2"/>
  <c r="O1061" i="2" s="1"/>
  <c r="J893" i="2"/>
  <c r="O893" i="2" s="1"/>
  <c r="N232" i="2"/>
  <c r="P232" i="2" s="1"/>
  <c r="N1060" i="2"/>
  <c r="P1060" i="2" s="1"/>
  <c r="J1934" i="2"/>
  <c r="O1934" i="2" s="1"/>
  <c r="P2418" i="2"/>
  <c r="J2598" i="2"/>
  <c r="O2598" i="2" s="1"/>
  <c r="J2263" i="2"/>
  <c r="O2263" i="2" s="1"/>
  <c r="J2094" i="2"/>
  <c r="O2094" i="2" s="1"/>
  <c r="P2453" i="2"/>
  <c r="J1811" i="2"/>
  <c r="O1811" i="2" s="1"/>
  <c r="J1187" i="2"/>
  <c r="O1187" i="2" s="1"/>
  <c r="J1338" i="2"/>
  <c r="O1338" i="2" s="1"/>
  <c r="J1098" i="2"/>
  <c r="O1098" i="2" s="1"/>
  <c r="J2618" i="2"/>
  <c r="O2618" i="2" s="1"/>
  <c r="J2747" i="2"/>
  <c r="O2747" i="2" s="1"/>
  <c r="N2497" i="2"/>
  <c r="P2497" i="2" s="1"/>
  <c r="J2290" i="2"/>
  <c r="O2290" i="2" s="1"/>
  <c r="J939" i="2"/>
  <c r="O939" i="2" s="1"/>
  <c r="J283" i="2"/>
  <c r="O283" i="2" s="1"/>
  <c r="N832" i="2"/>
  <c r="P832" i="2" s="1"/>
  <c r="J887" i="2"/>
  <c r="O887" i="2" s="1"/>
  <c r="J2544" i="2"/>
  <c r="O2544" i="2" s="1"/>
  <c r="J2014" i="2"/>
  <c r="O2014" i="2" s="1"/>
  <c r="J1102" i="2"/>
  <c r="O1102" i="2" s="1"/>
  <c r="N879" i="2"/>
  <c r="Q879" i="2" s="1"/>
  <c r="N2907" i="2"/>
  <c r="P2907" i="2" s="1"/>
  <c r="J2879" i="2"/>
  <c r="O2879" i="2" s="1"/>
  <c r="N2480" i="2"/>
  <c r="P2480" i="2" s="1"/>
  <c r="N2866" i="2"/>
  <c r="P2866" i="2" s="1"/>
  <c r="J1853" i="2"/>
  <c r="O1853" i="2" s="1"/>
  <c r="J1344" i="2"/>
  <c r="O1344" i="2" s="1"/>
  <c r="N752" i="2"/>
  <c r="P752" i="2" s="1"/>
  <c r="J992" i="2"/>
  <c r="O992" i="2" s="1"/>
  <c r="J624" i="2"/>
  <c r="O624" i="2" s="1"/>
  <c r="J2482" i="2"/>
  <c r="O2482" i="2" s="1"/>
  <c r="J2470" i="2"/>
  <c r="O2470" i="2" s="1"/>
  <c r="N852" i="2"/>
  <c r="N49" i="2"/>
  <c r="P49" i="2" s="1"/>
  <c r="N2632" i="2"/>
  <c r="P2632" i="2" s="1"/>
  <c r="N555" i="2"/>
  <c r="N2463" i="2"/>
  <c r="T2463" i="2" s="1"/>
  <c r="N2686" i="2"/>
  <c r="N2266" i="2"/>
  <c r="P2266" i="2" s="1"/>
  <c r="J2068" i="2"/>
  <c r="O2068" i="2" s="1"/>
  <c r="N2351" i="2"/>
  <c r="P2351" i="2" s="1"/>
  <c r="J2910" i="2"/>
  <c r="O2910" i="2" s="1"/>
  <c r="N2226" i="2"/>
  <c r="P2226" i="2" s="1"/>
  <c r="N1005" i="2"/>
  <c r="T1005" i="2" s="1"/>
  <c r="N715" i="2"/>
  <c r="P715" i="2" s="1"/>
  <c r="J1574" i="2"/>
  <c r="O1574" i="2" s="1"/>
  <c r="J1880" i="2"/>
  <c r="O1880" i="2" s="1"/>
  <c r="J886" i="2"/>
  <c r="O886" i="2" s="1"/>
  <c r="J104" i="2"/>
  <c r="O104" i="2" s="1"/>
  <c r="J2927" i="2"/>
  <c r="O2927" i="2" s="1"/>
  <c r="N2652" i="2"/>
  <c r="J2622" i="2"/>
  <c r="O2622" i="2" s="1"/>
  <c r="J2725" i="2"/>
  <c r="O2725" i="2" s="1"/>
  <c r="N2042" i="2"/>
  <c r="P2042" i="2" s="1"/>
  <c r="N1109" i="2"/>
  <c r="P1109" i="2" s="1"/>
  <c r="J1354" i="2"/>
  <c r="O1354" i="2" s="1"/>
  <c r="J1095" i="2"/>
  <c r="O1095" i="2" s="1"/>
  <c r="J849" i="2"/>
  <c r="O849" i="2" s="1"/>
  <c r="J2655" i="2"/>
  <c r="O2655" i="2" s="1"/>
  <c r="J2612" i="2"/>
  <c r="O2612" i="2" s="1"/>
  <c r="J2109" i="2"/>
  <c r="O2109" i="2" s="1"/>
  <c r="T1419" i="2"/>
  <c r="P1419" i="2"/>
  <c r="P81" i="2"/>
  <c r="J81" i="2"/>
  <c r="O81" i="2" s="1"/>
  <c r="J1553" i="2"/>
  <c r="O1553" i="2" s="1"/>
  <c r="J2672" i="2"/>
  <c r="O2672" i="2" s="1"/>
  <c r="J990" i="2"/>
  <c r="O990" i="2" s="1"/>
  <c r="J2700" i="2"/>
  <c r="O2700" i="2" s="1"/>
  <c r="J2216" i="2"/>
  <c r="O2216" i="2" s="1"/>
  <c r="S1005" i="2"/>
  <c r="S447" i="2"/>
  <c r="J247" i="2"/>
  <c r="O247" i="2" s="1"/>
  <c r="T222" i="2"/>
  <c r="P222" i="2"/>
  <c r="T1662" i="2"/>
  <c r="P1662" i="2"/>
  <c r="J1863" i="2"/>
  <c r="O1863" i="2" s="1"/>
  <c r="J2093" i="2"/>
  <c r="O2093" i="2" s="1"/>
  <c r="J2669" i="2"/>
  <c r="O2669" i="2" s="1"/>
  <c r="J2379" i="2"/>
  <c r="O2379" i="2" s="1"/>
  <c r="J2416" i="2"/>
  <c r="O2416" i="2" s="1"/>
  <c r="J2774" i="2"/>
  <c r="O2774" i="2" s="1"/>
  <c r="J1610" i="2"/>
  <c r="O1610" i="2" s="1"/>
  <c r="J639" i="2"/>
  <c r="O639" i="2" s="1"/>
  <c r="J2795" i="2"/>
  <c r="O2795" i="2" s="1"/>
  <c r="J2076" i="2"/>
  <c r="O2076" i="2" s="1"/>
  <c r="J2853" i="2"/>
  <c r="O2853" i="2" s="1"/>
  <c r="J602" i="2"/>
  <c r="O602" i="2" s="1"/>
  <c r="J876" i="2"/>
  <c r="O876" i="2" s="1"/>
  <c r="J944" i="2"/>
  <c r="O944" i="2" s="1"/>
  <c r="J547" i="2"/>
  <c r="O547" i="2" s="1"/>
  <c r="J2372" i="2"/>
  <c r="O2372" i="2" s="1"/>
  <c r="J1530" i="2"/>
  <c r="O1530" i="2" s="1"/>
  <c r="J869" i="2"/>
  <c r="O869" i="2" s="1"/>
  <c r="J2393" i="2"/>
  <c r="O2393" i="2" s="1"/>
  <c r="J2579" i="2"/>
  <c r="O2579" i="2" s="1"/>
  <c r="J2366" i="2"/>
  <c r="O2366" i="2" s="1"/>
  <c r="J2139" i="2"/>
  <c r="O2139" i="2" s="1"/>
  <c r="T2022" i="2"/>
  <c r="P2022" i="2"/>
  <c r="J938" i="2"/>
  <c r="O938" i="2" s="1"/>
  <c r="J607" i="2"/>
  <c r="O607" i="2" s="1"/>
  <c r="J2639" i="2"/>
  <c r="O2639" i="2" s="1"/>
  <c r="T2805" i="2"/>
  <c r="P2805" i="2"/>
  <c r="T2886" i="2"/>
  <c r="P2886" i="2"/>
  <c r="J2291" i="2"/>
  <c r="O2291" i="2" s="1"/>
  <c r="J45" i="2"/>
  <c r="O45" i="2" s="1"/>
  <c r="P1717" i="2"/>
  <c r="J1687" i="2"/>
  <c r="O1687" i="2" s="1"/>
  <c r="J331" i="2"/>
  <c r="O331" i="2" s="1"/>
  <c r="J221" i="2"/>
  <c r="O221" i="2" s="1"/>
  <c r="J924" i="2"/>
  <c r="O924" i="2" s="1"/>
  <c r="P2327" i="2"/>
  <c r="J2015" i="2"/>
  <c r="O2015" i="2" s="1"/>
  <c r="J2087" i="2"/>
  <c r="O2087" i="2" s="1"/>
  <c r="J1248" i="2"/>
  <c r="O1248" i="2" s="1"/>
  <c r="J2859" i="2"/>
  <c r="O2859" i="2" s="1"/>
  <c r="J2402" i="2"/>
  <c r="O2402" i="2" s="1"/>
  <c r="S1878" i="2"/>
  <c r="J1560" i="2"/>
  <c r="O1560" i="2" s="1"/>
  <c r="J914" i="2"/>
  <c r="O914" i="2" s="1"/>
  <c r="P1806" i="2"/>
  <c r="J2893" i="2"/>
  <c r="O2893" i="2" s="1"/>
  <c r="J1677" i="2"/>
  <c r="O1677" i="2" s="1"/>
  <c r="J1647" i="2"/>
  <c r="O1647" i="2" s="1"/>
  <c r="J1194" i="2"/>
  <c r="O1194" i="2" s="1"/>
  <c r="J2671" i="2"/>
  <c r="O2671" i="2" s="1"/>
  <c r="J1919" i="2"/>
  <c r="O1919" i="2" s="1"/>
  <c r="J1753" i="2"/>
  <c r="O1753" i="2" s="1"/>
  <c r="J1557" i="2"/>
  <c r="O1557" i="2" s="1"/>
  <c r="J678" i="2"/>
  <c r="O678" i="2" s="1"/>
  <c r="J790" i="2"/>
  <c r="O790" i="2" s="1"/>
  <c r="J2081" i="2"/>
  <c r="O2081" i="2" s="1"/>
  <c r="J951" i="2"/>
  <c r="O951" i="2" s="1"/>
  <c r="J628" i="2"/>
  <c r="O628" i="2" s="1"/>
  <c r="J2365" i="2"/>
  <c r="O2365" i="2" s="1"/>
  <c r="J2303" i="2"/>
  <c r="O2303" i="2" s="1"/>
  <c r="J251" i="2"/>
  <c r="O251" i="2" s="1"/>
  <c r="J2040" i="2"/>
  <c r="O2040" i="2" s="1"/>
  <c r="S2463" i="2"/>
  <c r="P2574" i="2"/>
  <c r="J1667" i="2"/>
  <c r="O1667" i="2" s="1"/>
  <c r="J232" i="2"/>
  <c r="O232" i="2" s="1"/>
  <c r="J1060" i="2"/>
  <c r="O1060" i="2" s="1"/>
  <c r="P2400" i="2"/>
  <c r="J1521" i="2"/>
  <c r="O1521" i="2" s="1"/>
  <c r="J2497" i="2"/>
  <c r="O2497" i="2" s="1"/>
  <c r="J1791" i="2"/>
  <c r="O1791" i="2" s="1"/>
  <c r="J931" i="2"/>
  <c r="O931" i="2" s="1"/>
  <c r="J1825" i="2"/>
  <c r="O1825" i="2" s="1"/>
  <c r="J2907" i="2"/>
  <c r="O2907" i="2" s="1"/>
  <c r="J2480" i="2"/>
  <c r="O2480" i="2" s="1"/>
  <c r="J752" i="2"/>
  <c r="O752" i="2" s="1"/>
  <c r="J2056" i="2"/>
  <c r="O2056" i="2" s="1"/>
  <c r="J49" i="2"/>
  <c r="O49" i="2" s="1"/>
  <c r="J2632" i="2"/>
  <c r="O2632" i="2" s="1"/>
  <c r="J2849" i="2"/>
  <c r="O2849" i="2" s="1"/>
  <c r="J2463" i="2"/>
  <c r="O2463" i="2" s="1"/>
  <c r="J2686" i="2"/>
  <c r="O2686" i="2" s="1"/>
  <c r="J2266" i="2"/>
  <c r="O2266" i="2" s="1"/>
  <c r="J1005" i="2"/>
  <c r="O1005" i="2" s="1"/>
  <c r="J715" i="2"/>
  <c r="O715" i="2" s="1"/>
  <c r="J1580" i="2"/>
  <c r="O1580" i="2" s="1"/>
  <c r="J842" i="2"/>
  <c r="O842" i="2" s="1"/>
  <c r="J2652" i="2"/>
  <c r="O2652" i="2" s="1"/>
  <c r="P2373" i="2"/>
  <c r="N849" i="2"/>
  <c r="P849" i="2" s="1"/>
  <c r="T1293" i="2"/>
  <c r="P1293" i="2"/>
  <c r="J906" i="2"/>
  <c r="O906" i="2" s="1"/>
  <c r="J2253" i="2"/>
  <c r="O2253" i="2" s="1"/>
  <c r="J1724" i="2"/>
  <c r="O1724" i="2" s="1"/>
  <c r="J661" i="2"/>
  <c r="O661" i="2" s="1"/>
  <c r="J2193" i="2"/>
  <c r="O2193" i="2" s="1"/>
  <c r="J1633" i="2"/>
  <c r="O1633" i="2" s="1"/>
  <c r="S555" i="2"/>
  <c r="J2347" i="2"/>
  <c r="O2347" i="2" s="1"/>
  <c r="J2063" i="2"/>
  <c r="O2063" i="2" s="1"/>
  <c r="P2686" i="2"/>
  <c r="J2101" i="2"/>
  <c r="O2101" i="2" s="1"/>
  <c r="J2920" i="2"/>
  <c r="O2920" i="2" s="1"/>
  <c r="S2625" i="2"/>
  <c r="P2625" i="2"/>
  <c r="P2380" i="2"/>
  <c r="S1824" i="2"/>
  <c r="P1824" i="2"/>
  <c r="J1132" i="2"/>
  <c r="O1132" i="2" s="1"/>
  <c r="J708" i="2"/>
  <c r="O708" i="2" s="1"/>
  <c r="J904" i="2"/>
  <c r="O904" i="2" s="1"/>
  <c r="J1573" i="2"/>
  <c r="O1573" i="2" s="1"/>
  <c r="J923" i="2"/>
  <c r="O923" i="2" s="1"/>
  <c r="J2880" i="2"/>
  <c r="O2880" i="2" s="1"/>
  <c r="J1561" i="2"/>
  <c r="O1561" i="2" s="1"/>
  <c r="J1878" i="2"/>
  <c r="O1878" i="2" s="1"/>
  <c r="J1007" i="2"/>
  <c r="O1007" i="2" s="1"/>
  <c r="J1347" i="2"/>
  <c r="O1347" i="2" s="1"/>
  <c r="J1034" i="2"/>
  <c r="O1034" i="2" s="1"/>
  <c r="J117" i="2"/>
  <c r="O117" i="2" s="1"/>
  <c r="J647" i="2"/>
  <c r="O647" i="2" s="1"/>
  <c r="J1817" i="2"/>
  <c r="O1817" i="2" s="1"/>
  <c r="J1717" i="2"/>
  <c r="O1717" i="2" s="1"/>
  <c r="J1302" i="2"/>
  <c r="O1302" i="2" s="1"/>
  <c r="J695" i="2"/>
  <c r="O695" i="2" s="1"/>
  <c r="J975" i="2"/>
  <c r="O975" i="2" s="1"/>
  <c r="N2347" i="2"/>
  <c r="P2347" i="2" s="1"/>
  <c r="J2547" i="2"/>
  <c r="O2547" i="2" s="1"/>
  <c r="N2672" i="2"/>
  <c r="P2672" i="2" s="1"/>
  <c r="N990" i="2"/>
  <c r="N2920" i="2"/>
  <c r="P2920" i="2" s="1"/>
  <c r="N2700" i="2"/>
  <c r="P2700" i="2" s="1"/>
  <c r="J2551" i="2"/>
  <c r="O2551" i="2" s="1"/>
  <c r="J2450" i="2"/>
  <c r="O2450" i="2" s="1"/>
  <c r="P2667" i="2"/>
  <c r="J2493" i="2"/>
  <c r="O2493" i="2" s="1"/>
  <c r="J345" i="2"/>
  <c r="O345" i="2" s="1"/>
  <c r="J416" i="2"/>
  <c r="O416" i="2" s="1"/>
  <c r="T1761" i="2"/>
  <c r="P1761" i="2"/>
  <c r="N1701" i="2"/>
  <c r="P1701" i="2" s="1"/>
  <c r="J1221" i="2"/>
  <c r="O1221" i="2" s="1"/>
  <c r="N247" i="2"/>
  <c r="P247" i="2" s="1"/>
  <c r="N923" i="2"/>
  <c r="P923" i="2" s="1"/>
  <c r="N1961" i="2"/>
  <c r="P1961" i="2" s="1"/>
  <c r="J2817" i="2"/>
  <c r="O2817" i="2" s="1"/>
  <c r="P1836" i="2"/>
  <c r="J2504" i="2"/>
  <c r="O2504" i="2" s="1"/>
  <c r="J1851" i="2"/>
  <c r="O1851" i="2" s="1"/>
  <c r="J1626" i="2"/>
  <c r="O1626" i="2" s="1"/>
  <c r="J243" i="2"/>
  <c r="O243" i="2" s="1"/>
  <c r="N35" i="2"/>
  <c r="P35" i="2" s="1"/>
  <c r="J1922" i="2"/>
  <c r="O1922" i="2" s="1"/>
  <c r="N2880" i="2"/>
  <c r="P2880" i="2" s="1"/>
  <c r="J1737" i="2"/>
  <c r="O1737" i="2" s="1"/>
  <c r="J1623" i="2"/>
  <c r="O1623" i="2" s="1"/>
  <c r="N958" i="2"/>
  <c r="P958" i="2" s="1"/>
  <c r="J375" i="2"/>
  <c r="O375" i="2" s="1"/>
  <c r="N1863" i="2"/>
  <c r="P1863" i="2" s="1"/>
  <c r="N2375" i="2"/>
  <c r="P2375" i="2" s="1"/>
  <c r="N2093" i="2"/>
  <c r="P2093" i="2" s="1"/>
  <c r="J2819" i="2"/>
  <c r="O2819" i="2" s="1"/>
  <c r="N1007" i="2"/>
  <c r="P1007" i="2" s="1"/>
  <c r="N2039" i="2"/>
  <c r="P2039" i="2" s="1"/>
  <c r="N1347" i="2"/>
  <c r="J1071" i="2"/>
  <c r="O1071" i="2" s="1"/>
  <c r="J2801" i="2"/>
  <c r="O2801" i="2" s="1"/>
  <c r="N2146" i="2"/>
  <c r="P2146" i="2" s="1"/>
  <c r="N2113" i="2"/>
  <c r="P2113" i="2" s="1"/>
  <c r="N1988" i="2"/>
  <c r="P1988" i="2" s="1"/>
  <c r="N1892" i="2"/>
  <c r="P1892" i="2" s="1"/>
  <c r="N1599" i="2"/>
  <c r="Q1599" i="2" s="1"/>
  <c r="N1939" i="2"/>
  <c r="P1939" i="2" s="1"/>
  <c r="N1329" i="2"/>
  <c r="N970" i="2"/>
  <c r="P970" i="2" s="1"/>
  <c r="J366" i="2"/>
  <c r="O366" i="2" s="1"/>
  <c r="J889" i="2"/>
  <c r="O889" i="2" s="1"/>
  <c r="N2795" i="2"/>
  <c r="P2795" i="2" s="1"/>
  <c r="J2625" i="2"/>
  <c r="O2625" i="2" s="1"/>
  <c r="J2667" i="2"/>
  <c r="O2667" i="2" s="1"/>
  <c r="J1721" i="2"/>
  <c r="O1721" i="2" s="1"/>
  <c r="N2076" i="2"/>
  <c r="T2076" i="2" s="1"/>
  <c r="N2124" i="2"/>
  <c r="P2124" i="2" s="1"/>
  <c r="J1570" i="2"/>
  <c r="O1570" i="2" s="1"/>
  <c r="J1748" i="2"/>
  <c r="O1748" i="2" s="1"/>
  <c r="J276" i="2"/>
  <c r="O276" i="2" s="1"/>
  <c r="J461" i="2"/>
  <c r="O461" i="2" s="1"/>
  <c r="J78" i="2"/>
  <c r="O78" i="2" s="1"/>
  <c r="J257" i="2"/>
  <c r="O257" i="2" s="1"/>
  <c r="N2853" i="2"/>
  <c r="P2853" i="2" s="1"/>
  <c r="P1086" i="2"/>
  <c r="N602" i="2"/>
  <c r="P602" i="2" s="1"/>
  <c r="N876" i="2"/>
  <c r="P876" i="2" s="1"/>
  <c r="J1960" i="2"/>
  <c r="O1960" i="2" s="1"/>
  <c r="P1680" i="2"/>
  <c r="N1422" i="2"/>
  <c r="P1422" i="2" s="1"/>
  <c r="J921" i="2"/>
  <c r="O921" i="2" s="1"/>
  <c r="J429" i="2"/>
  <c r="O429" i="2" s="1"/>
  <c r="J941" i="2"/>
  <c r="O941" i="2" s="1"/>
  <c r="N547" i="2"/>
  <c r="P547" i="2" s="1"/>
  <c r="J141" i="2"/>
  <c r="O141" i="2" s="1"/>
  <c r="N2083" i="2"/>
  <c r="P2083" i="2" s="1"/>
  <c r="J2787" i="2"/>
  <c r="O2787" i="2" s="1"/>
  <c r="N2595" i="2"/>
  <c r="P2595" i="2" s="1"/>
  <c r="N2183" i="2"/>
  <c r="P2183" i="2" s="1"/>
  <c r="N1843" i="2"/>
  <c r="P1843" i="2" s="1"/>
  <c r="J953" i="2"/>
  <c r="O953" i="2" s="1"/>
  <c r="N869" i="2"/>
  <c r="P869" i="2" s="1"/>
  <c r="N2173" i="2"/>
  <c r="P2173" i="2" s="1"/>
  <c r="N1885" i="2"/>
  <c r="P1885" i="2" s="1"/>
  <c r="N2704" i="2"/>
  <c r="P2704" i="2" s="1"/>
  <c r="J2097" i="2"/>
  <c r="O2097" i="2" s="1"/>
  <c r="J656" i="2"/>
  <c r="O656" i="2" s="1"/>
  <c r="N2517" i="2"/>
  <c r="N2334" i="2"/>
  <c r="P2334" i="2" s="1"/>
  <c r="N2508" i="2"/>
  <c r="J2487" i="2"/>
  <c r="O2487" i="2" s="1"/>
  <c r="S2193" i="2"/>
  <c r="P2758" i="2"/>
  <c r="N2563" i="2"/>
  <c r="P2563" i="2" s="1"/>
  <c r="N2363" i="2"/>
  <c r="P2363" i="2" s="1"/>
  <c r="J1035" i="2"/>
  <c r="O1035" i="2" s="1"/>
  <c r="J592" i="2"/>
  <c r="O592" i="2" s="1"/>
  <c r="N2436" i="2"/>
  <c r="P2634" i="2"/>
  <c r="P2409" i="2"/>
  <c r="J2182" i="2"/>
  <c r="O2182" i="2" s="1"/>
  <c r="N2822" i="2"/>
  <c r="P2822" i="2" s="1"/>
  <c r="T1644" i="2"/>
  <c r="P1644" i="2"/>
  <c r="T1446" i="2"/>
  <c r="P1446" i="2"/>
  <c r="N45" i="2"/>
  <c r="J2876" i="2"/>
  <c r="O2876" i="2" s="1"/>
  <c r="N2869" i="2"/>
  <c r="P2869" i="2" s="1"/>
  <c r="J1908" i="2"/>
  <c r="O1908" i="2" s="1"/>
  <c r="P2270" i="2"/>
  <c r="J1483" i="2"/>
  <c r="O1483" i="2" s="1"/>
  <c r="N1636" i="2"/>
  <c r="P1636" i="2" s="1"/>
  <c r="N1771" i="2"/>
  <c r="P1771" i="2" s="1"/>
  <c r="N331" i="2"/>
  <c r="P331" i="2" s="1"/>
  <c r="J817" i="2"/>
  <c r="O817" i="2" s="1"/>
  <c r="N1514" i="2"/>
  <c r="P1514" i="2" s="1"/>
  <c r="N75" i="2"/>
  <c r="P75" i="2" s="1"/>
  <c r="N924" i="2"/>
  <c r="Q924" i="2" s="1"/>
  <c r="N2426" i="2"/>
  <c r="P2426" i="2" s="1"/>
  <c r="S2787" i="2"/>
  <c r="N2003" i="2"/>
  <c r="P2003" i="2" s="1"/>
  <c r="N2571" i="2"/>
  <c r="N2087" i="2"/>
  <c r="P2087" i="2" s="1"/>
  <c r="P1530" i="2"/>
  <c r="T1752" i="2"/>
  <c r="P1752" i="2"/>
  <c r="J707" i="2"/>
  <c r="O707" i="2" s="1"/>
  <c r="N2859" i="2"/>
  <c r="J2689" i="2"/>
  <c r="O2689" i="2" s="1"/>
  <c r="N2399" i="2"/>
  <c r="P2399" i="2" s="1"/>
  <c r="J1987" i="2"/>
  <c r="O1987" i="2" s="1"/>
  <c r="J1707" i="2"/>
  <c r="O1707" i="2" s="1"/>
  <c r="J1620" i="2"/>
  <c r="O1620" i="2" s="1"/>
  <c r="N1704" i="2"/>
  <c r="P1704" i="2" s="1"/>
  <c r="N1560" i="2"/>
  <c r="P1560" i="2" s="1"/>
  <c r="P384" i="2"/>
  <c r="N2401" i="2"/>
  <c r="P2401" i="2" s="1"/>
  <c r="N33" i="2"/>
  <c r="J2090" i="2"/>
  <c r="O2090" i="2" s="1"/>
  <c r="J1935" i="2"/>
  <c r="O1935" i="2" s="1"/>
  <c r="N1986" i="2"/>
  <c r="Q1986" i="2" s="1"/>
  <c r="J535" i="2"/>
  <c r="O535" i="2" s="1"/>
  <c r="J2102" i="2"/>
  <c r="O2102" i="2" s="1"/>
  <c r="N2893" i="2"/>
  <c r="P2893" i="2" s="1"/>
  <c r="J2274" i="2"/>
  <c r="O2274" i="2" s="1"/>
  <c r="J1402" i="2"/>
  <c r="O1402" i="2" s="1"/>
  <c r="P897" i="2"/>
  <c r="N1073" i="2"/>
  <c r="P1073" i="2" s="1"/>
  <c r="N2396" i="2"/>
  <c r="P2396" i="2" s="1"/>
  <c r="N2821" i="2"/>
  <c r="P2821" i="2" s="1"/>
  <c r="N2281" i="2"/>
  <c r="P2281" i="2" s="1"/>
  <c r="N1753" i="2"/>
  <c r="P1753" i="2" s="1"/>
  <c r="N1557" i="2"/>
  <c r="P1557" i="2" s="1"/>
  <c r="J1331" i="2"/>
  <c r="O1331" i="2" s="1"/>
  <c r="N678" i="2"/>
  <c r="P678" i="2" s="1"/>
  <c r="N70" i="2"/>
  <c r="P70" i="2" s="1"/>
  <c r="N1929" i="2"/>
  <c r="P1929" i="2" s="1"/>
  <c r="J1802" i="2"/>
  <c r="O1802" i="2" s="1"/>
  <c r="J2382" i="2"/>
  <c r="O2382" i="2" s="1"/>
  <c r="N1786" i="2"/>
  <c r="P1786" i="2" s="1"/>
  <c r="N2825" i="2"/>
  <c r="P2825" i="2" s="1"/>
  <c r="J1318" i="2"/>
  <c r="O1318" i="2" s="1"/>
  <c r="N1449" i="2"/>
  <c r="P1449" i="2" s="1"/>
  <c r="N628" i="2"/>
  <c r="P628" i="2" s="1"/>
  <c r="N58" i="2"/>
  <c r="P58" i="2" s="1"/>
  <c r="P2544" i="2"/>
  <c r="N1868" i="2"/>
  <c r="P1868" i="2" s="1"/>
  <c r="J106" i="2"/>
  <c r="O106" i="2" s="1"/>
  <c r="N754" i="2"/>
  <c r="P754" i="2" s="1"/>
  <c r="N2406" i="2"/>
  <c r="P2406" i="2" s="1"/>
  <c r="J2049" i="2"/>
  <c r="O2049" i="2" s="1"/>
  <c r="N2642" i="2"/>
  <c r="P2642" i="2" s="1"/>
  <c r="N2064" i="2"/>
  <c r="P2064" i="2" s="1"/>
  <c r="J1645" i="2"/>
  <c r="O1645" i="2" s="1"/>
  <c r="N1044" i="2"/>
  <c r="N494" i="2"/>
  <c r="P494" i="2" s="1"/>
  <c r="T15" i="2"/>
  <c r="P15" i="2"/>
  <c r="J1556" i="2"/>
  <c r="O1556" i="2" s="1"/>
  <c r="T2643" i="2"/>
  <c r="P2643" i="2"/>
  <c r="N1971" i="2"/>
  <c r="P1971" i="2" s="1"/>
  <c r="P2355" i="2"/>
  <c r="N2753" i="2"/>
  <c r="P2753" i="2" s="1"/>
  <c r="P2777" i="2"/>
  <c r="N2780" i="2"/>
  <c r="P2780" i="2" s="1"/>
  <c r="J1105" i="2"/>
  <c r="O1105" i="2" s="1"/>
  <c r="N1521" i="2"/>
  <c r="P1521" i="2" s="1"/>
  <c r="N655" i="2"/>
  <c r="P655" i="2" s="1"/>
  <c r="N305" i="2"/>
  <c r="P305" i="2" s="1"/>
  <c r="N1978" i="2"/>
  <c r="P1978" i="2" s="1"/>
  <c r="N1791" i="2"/>
  <c r="N1326" i="2"/>
  <c r="P1326" i="2" s="1"/>
  <c r="J1349" i="2"/>
  <c r="O1349" i="2" s="1"/>
  <c r="N931" i="2"/>
  <c r="P931" i="2" s="1"/>
  <c r="J223" i="2"/>
  <c r="O223" i="2" s="1"/>
  <c r="J825" i="2"/>
  <c r="O825" i="2" s="1"/>
  <c r="J845" i="2"/>
  <c r="O845" i="2" s="1"/>
  <c r="J627" i="2"/>
  <c r="O627" i="2" s="1"/>
  <c r="J312" i="2"/>
  <c r="O312" i="2" s="1"/>
  <c r="N759" i="2"/>
  <c r="P759" i="2" s="1"/>
  <c r="J651" i="2"/>
  <c r="O651" i="2" s="1"/>
  <c r="N2369" i="2"/>
  <c r="P2369" i="2" s="1"/>
  <c r="P2900" i="2"/>
  <c r="P2835" i="2"/>
  <c r="N1825" i="2"/>
  <c r="P1825" i="2" s="1"/>
  <c r="J1690" i="2"/>
  <c r="O1690" i="2" s="1"/>
  <c r="J1017" i="2"/>
  <c r="O1017" i="2" s="1"/>
  <c r="J421" i="2"/>
  <c r="O421" i="2" s="1"/>
  <c r="J1033" i="2"/>
  <c r="O1033" i="2" s="1"/>
  <c r="N1785" i="2"/>
  <c r="P1785" i="2" s="1"/>
  <c r="J2036" i="2"/>
  <c r="O2036" i="2" s="1"/>
  <c r="J2878" i="2"/>
  <c r="O2878" i="2" s="1"/>
  <c r="P2119" i="2"/>
  <c r="T1167" i="2"/>
  <c r="P1167" i="2"/>
  <c r="N2490" i="2"/>
  <c r="T2490" i="2" s="1"/>
  <c r="J2591" i="2"/>
  <c r="O2591" i="2" s="1"/>
  <c r="N2056" i="2"/>
  <c r="P2056" i="2" s="1"/>
  <c r="J933" i="2"/>
  <c r="O933" i="2" s="1"/>
  <c r="J107" i="2"/>
  <c r="O107" i="2" s="1"/>
  <c r="N1049" i="2"/>
  <c r="P1049" i="2" s="1"/>
  <c r="J1826" i="2"/>
  <c r="O1826" i="2" s="1"/>
  <c r="J300" i="2"/>
  <c r="O300" i="2" s="1"/>
  <c r="J2846" i="2"/>
  <c r="O2846" i="2" s="1"/>
  <c r="N2849" i="2"/>
  <c r="P2849" i="2" s="1"/>
  <c r="J2151" i="2"/>
  <c r="O2151" i="2" s="1"/>
  <c r="P2454" i="2"/>
  <c r="N2000" i="2"/>
  <c r="P2000" i="2" s="1"/>
  <c r="N1106" i="2"/>
  <c r="P1106" i="2" s="1"/>
  <c r="N2324" i="2"/>
  <c r="P2324" i="2" s="1"/>
  <c r="N2403" i="2"/>
  <c r="P2403" i="2" s="1"/>
  <c r="J2916" i="2"/>
  <c r="O2916" i="2" s="1"/>
  <c r="N2906" i="2"/>
  <c r="P2906" i="2" s="1"/>
  <c r="J1824" i="2"/>
  <c r="O1824" i="2" s="1"/>
  <c r="N218" i="2"/>
  <c r="P218" i="2" s="1"/>
  <c r="N1002" i="2"/>
  <c r="P1002" i="2" s="1"/>
  <c r="N2659" i="2"/>
  <c r="P2659" i="2" s="1"/>
  <c r="N1848" i="2"/>
  <c r="P1848" i="2" s="1"/>
  <c r="J2362" i="2"/>
  <c r="O2362" i="2" s="1"/>
  <c r="N1580" i="2"/>
  <c r="P1580" i="2" s="1"/>
  <c r="J1361" i="2"/>
  <c r="O1361" i="2" s="1"/>
  <c r="N842" i="2"/>
  <c r="P842" i="2" s="1"/>
  <c r="N930" i="2"/>
  <c r="P930" i="2" s="1"/>
  <c r="J614" i="2"/>
  <c r="O614" i="2" s="1"/>
  <c r="J2650" i="2"/>
  <c r="O2650" i="2" s="1"/>
  <c r="J2099" i="2"/>
  <c r="O2099" i="2" s="1"/>
  <c r="J2842" i="2"/>
  <c r="O2842" i="2" s="1"/>
  <c r="J2199" i="2"/>
  <c r="O2199" i="2" s="1"/>
  <c r="P2049" i="2"/>
  <c r="J979" i="2"/>
  <c r="O979" i="2" s="1"/>
  <c r="J2483" i="2"/>
  <c r="O2483" i="2" s="1"/>
  <c r="N2507" i="2"/>
  <c r="P2507" i="2" s="1"/>
  <c r="P411" i="2"/>
  <c r="R6" i="2"/>
  <c r="T6" i="2"/>
  <c r="P5" i="2"/>
  <c r="P2" i="2"/>
  <c r="I2" i="2"/>
  <c r="J2" i="2" s="1"/>
  <c r="O2" i="2" s="1"/>
  <c r="Q2931" i="2"/>
  <c r="C8" i="1"/>
  <c r="Q1221" i="2" l="1"/>
  <c r="P963" i="2"/>
  <c r="Q1222" i="2"/>
  <c r="Q2608" i="2"/>
  <c r="V1698" i="2"/>
  <c r="Q1395" i="2"/>
  <c r="P561" i="2"/>
  <c r="P1221" i="2"/>
  <c r="Q918" i="2"/>
  <c r="R725" i="2"/>
  <c r="R724" i="2" s="1"/>
  <c r="T2787" i="2"/>
  <c r="P2598" i="2"/>
  <c r="P2832" i="2"/>
  <c r="P2274" i="2"/>
  <c r="T1824" i="2"/>
  <c r="V2688" i="2"/>
  <c r="T51" i="2"/>
  <c r="P1851" i="2"/>
  <c r="T1851" i="2"/>
  <c r="V1851" i="2" s="1"/>
  <c r="T2094" i="2"/>
  <c r="T1707" i="2"/>
  <c r="Q2193" i="2"/>
  <c r="P1707" i="2"/>
  <c r="P276" i="2"/>
  <c r="T1653" i="2"/>
  <c r="Q1654" i="2" s="1"/>
  <c r="Q2205" i="2"/>
  <c r="Q2151" i="2"/>
  <c r="P2097" i="2"/>
  <c r="Q2232" i="2"/>
  <c r="Q2241" i="2"/>
  <c r="P2214" i="2"/>
  <c r="Q2214" i="2"/>
  <c r="P1653" i="2"/>
  <c r="Q2178" i="2"/>
  <c r="Q2050" i="2"/>
  <c r="Q1114" i="2"/>
  <c r="V1122" i="2"/>
  <c r="P87" i="2"/>
  <c r="Q1681" i="2"/>
  <c r="Q574" i="2"/>
  <c r="Q954" i="2"/>
  <c r="Q1123" i="2"/>
  <c r="V1113" i="2"/>
  <c r="S725" i="2"/>
  <c r="S724" i="2" s="1"/>
  <c r="Q2094" i="2"/>
  <c r="Q2040" i="2"/>
  <c r="P2025" i="2"/>
  <c r="Q2025" i="2"/>
  <c r="P1908" i="2"/>
  <c r="Q1908" i="2"/>
  <c r="Q1728" i="2"/>
  <c r="Q1998" i="2"/>
  <c r="Q2076" i="2"/>
  <c r="P2079" i="2"/>
  <c r="Q2079" i="2"/>
  <c r="Q1503" i="2"/>
  <c r="Q1863" i="2"/>
  <c r="P1917" i="2"/>
  <c r="Q1917" i="2"/>
  <c r="Q1944" i="2"/>
  <c r="Q2124" i="2"/>
  <c r="Q1971" i="2"/>
  <c r="Q724" i="2"/>
  <c r="Q583" i="2"/>
  <c r="V2634" i="2"/>
  <c r="Q1285" i="2"/>
  <c r="V2211" i="2"/>
  <c r="Q2878" i="2"/>
  <c r="V1806" i="2"/>
  <c r="Q799" i="2"/>
  <c r="U716" i="2"/>
  <c r="Q715" i="2"/>
  <c r="U715" i="2" s="1"/>
  <c r="P1890" i="2"/>
  <c r="Q1890" i="2"/>
  <c r="V1284" i="2"/>
  <c r="Q1881" i="2"/>
  <c r="Q1755" i="2"/>
  <c r="Q1782" i="2"/>
  <c r="Q2212" i="2"/>
  <c r="V1518" i="2"/>
  <c r="Q1699" i="2"/>
  <c r="Q1878" i="2"/>
  <c r="Q1701" i="2"/>
  <c r="P1809" i="2"/>
  <c r="Q1809" i="2"/>
  <c r="P1791" i="2"/>
  <c r="Q1791" i="2"/>
  <c r="P1878" i="2"/>
  <c r="Q1960" i="2"/>
  <c r="Q1734" i="2"/>
  <c r="P1737" i="2"/>
  <c r="Q1737" i="2"/>
  <c r="Q1854" i="2"/>
  <c r="Q349" i="2"/>
  <c r="Q2689" i="2"/>
  <c r="Q1483" i="2"/>
  <c r="V1788" i="2"/>
  <c r="V582" i="2"/>
  <c r="V2004" i="2"/>
  <c r="V1509" i="2"/>
  <c r="Q115" i="2"/>
  <c r="Q403" i="2"/>
  <c r="Q819" i="2"/>
  <c r="Q1521" i="2"/>
  <c r="V1680" i="2"/>
  <c r="P114" i="2"/>
  <c r="V114" i="2"/>
  <c r="T627" i="2"/>
  <c r="V627" i="2" s="1"/>
  <c r="V2355" i="2"/>
  <c r="V2382" i="2"/>
  <c r="Q1647" i="2"/>
  <c r="Q1458" i="2"/>
  <c r="Q1590" i="2"/>
  <c r="P1341" i="2"/>
  <c r="Q1341" i="2"/>
  <c r="V2490" i="2"/>
  <c r="P429" i="2"/>
  <c r="P627" i="2"/>
  <c r="T1590" i="2"/>
  <c r="V1590" i="2" s="1"/>
  <c r="Q1969" i="2"/>
  <c r="Q637" i="2"/>
  <c r="Q1422" i="2"/>
  <c r="Q1626" i="2"/>
  <c r="P1581" i="2"/>
  <c r="Q1581" i="2"/>
  <c r="Q1584" i="2"/>
  <c r="Q1449" i="2"/>
  <c r="P78" i="2"/>
  <c r="Q375" i="2"/>
  <c r="V2049" i="2"/>
  <c r="Q429" i="2"/>
  <c r="Q1035" i="2"/>
  <c r="P1338" i="2"/>
  <c r="Q1338" i="2"/>
  <c r="Q1557" i="2"/>
  <c r="Q1620" i="2"/>
  <c r="V2841" i="2"/>
  <c r="Q2473" i="2"/>
  <c r="Q1177" i="2"/>
  <c r="V213" i="2"/>
  <c r="V1725" i="2"/>
  <c r="Q1843" i="2"/>
  <c r="V2418" i="2"/>
  <c r="V1266" i="2"/>
  <c r="N407" i="2"/>
  <c r="P407" i="2" s="1"/>
  <c r="V1221" i="2"/>
  <c r="V2535" i="2"/>
  <c r="T78" i="2"/>
  <c r="V1338" i="2"/>
  <c r="Q781" i="2"/>
  <c r="Q1339" i="2"/>
  <c r="Q594" i="2"/>
  <c r="Q1267" i="2"/>
  <c r="Q366" i="2"/>
  <c r="V2589" i="2"/>
  <c r="V780" i="2"/>
  <c r="V1842" i="2"/>
  <c r="Q87" i="2"/>
  <c r="V2400" i="2"/>
  <c r="Q2374" i="2"/>
  <c r="V753" i="2"/>
  <c r="V2823" i="2"/>
  <c r="Q1726" i="2"/>
  <c r="Q2743" i="2"/>
  <c r="V1077" i="2"/>
  <c r="V285" i="2"/>
  <c r="V1158" i="2"/>
  <c r="Q2545" i="2"/>
  <c r="Q1510" i="2"/>
  <c r="Q1060" i="2"/>
  <c r="V2526" i="2"/>
  <c r="Q277" i="2"/>
  <c r="V2814" i="2"/>
  <c r="Q1429" i="2"/>
  <c r="P825" i="2"/>
  <c r="V1176" i="2"/>
  <c r="Q1078" i="2"/>
  <c r="Q2842" i="2"/>
  <c r="V1095" i="2"/>
  <c r="Q2527" i="2"/>
  <c r="V2364" i="2"/>
  <c r="V1140" i="2"/>
  <c r="T825" i="2"/>
  <c r="Q826" i="2" s="1"/>
  <c r="V2742" i="2"/>
  <c r="V276" i="2"/>
  <c r="V1428" i="2"/>
  <c r="Q2356" i="2"/>
  <c r="Q934" i="2"/>
  <c r="Q754" i="2"/>
  <c r="Q2752" i="2"/>
  <c r="V510" i="2"/>
  <c r="Q1789" i="2"/>
  <c r="V2661" i="2"/>
  <c r="Q2005" i="2"/>
  <c r="V1482" i="2"/>
  <c r="V1068" i="2"/>
  <c r="V1941" i="2"/>
  <c r="Q1105" i="2"/>
  <c r="Q214" i="2"/>
  <c r="V1833" i="2"/>
  <c r="V2877" i="2"/>
  <c r="Q1807" i="2"/>
  <c r="V2373" i="2"/>
  <c r="Q2536" i="2"/>
  <c r="V798" i="2"/>
  <c r="Q1159" i="2"/>
  <c r="Q547" i="2"/>
  <c r="V42" i="2"/>
  <c r="Q2815" i="2"/>
  <c r="V996" i="2"/>
  <c r="Q690" i="2"/>
  <c r="P690" i="2"/>
  <c r="V1059" i="2"/>
  <c r="Q1096" i="2"/>
  <c r="V573" i="2"/>
  <c r="V636" i="2"/>
  <c r="V1968" i="2"/>
  <c r="V1959" i="2"/>
  <c r="V330" i="2"/>
  <c r="Q286" i="2"/>
  <c r="Q2383" i="2"/>
  <c r="V2607" i="2"/>
  <c r="Q2401" i="2"/>
  <c r="Q2824" i="2"/>
  <c r="V2409" i="2"/>
  <c r="V1545" i="2"/>
  <c r="Q1780" i="2"/>
  <c r="Q250" i="2"/>
  <c r="V339" i="2"/>
  <c r="Q1537" i="2"/>
  <c r="V2481" i="2"/>
  <c r="V1887" i="2"/>
  <c r="V1653" i="2"/>
  <c r="V1392" i="2"/>
  <c r="V2499" i="2"/>
  <c r="Q2725" i="2"/>
  <c r="Q2032" i="2"/>
  <c r="Q484" i="2"/>
  <c r="Q1618" i="2"/>
  <c r="V1770" i="2"/>
  <c r="V2472" i="2"/>
  <c r="V1716" i="2"/>
  <c r="Q1609" i="2"/>
  <c r="Q1816" i="2"/>
  <c r="N2337" i="2"/>
  <c r="Q376" i="2"/>
  <c r="V375" i="2"/>
  <c r="Q1942" i="2"/>
  <c r="Q2419" i="2"/>
  <c r="Q2365" i="2"/>
  <c r="Q1069" i="2"/>
  <c r="V546" i="2"/>
  <c r="V1536" i="2"/>
  <c r="Q511" i="2"/>
  <c r="Q331" i="2"/>
  <c r="Q1834" i="2"/>
  <c r="Q997" i="2"/>
  <c r="V2454" i="2"/>
  <c r="Q43" i="2"/>
  <c r="V402" i="2"/>
  <c r="Q1519" i="2"/>
  <c r="V2751" i="2"/>
  <c r="Q216" i="2"/>
  <c r="V1086" i="2"/>
  <c r="Q2905" i="2"/>
  <c r="V393" i="2"/>
  <c r="Q801" i="2"/>
  <c r="P801" i="2"/>
  <c r="Q1897" i="2"/>
  <c r="P933" i="2"/>
  <c r="Q933" i="2"/>
  <c r="V1608" i="2"/>
  <c r="Q2482" i="2"/>
  <c r="V2301" i="2"/>
  <c r="Q142" i="2"/>
  <c r="V897" i="2"/>
  <c r="Q412" i="2"/>
  <c r="Q1708" i="2"/>
  <c r="V1104" i="2"/>
  <c r="Q2671" i="2"/>
  <c r="V429" i="2"/>
  <c r="Q1231" i="2"/>
  <c r="Q1402" i="2"/>
  <c r="V1860" i="2"/>
  <c r="Q1204" i="2"/>
  <c r="Q835" i="2"/>
  <c r="N376" i="2"/>
  <c r="P376" i="2" s="1"/>
  <c r="Q2914" i="2"/>
  <c r="Q1627" i="2"/>
  <c r="V1626" i="2"/>
  <c r="R105" i="2"/>
  <c r="S105" i="2"/>
  <c r="Q2581" i="2"/>
  <c r="V1707" i="2"/>
  <c r="V1815" i="2"/>
  <c r="Q1087" i="2"/>
  <c r="Q2455" i="2"/>
  <c r="V1401" i="2"/>
  <c r="V2850" i="2"/>
  <c r="T105" i="2"/>
  <c r="O1335" i="2"/>
  <c r="P2193" i="2"/>
  <c r="P1626" i="2"/>
  <c r="V1779" i="2"/>
  <c r="Q394" i="2"/>
  <c r="Q1393" i="2"/>
  <c r="Q1771" i="2"/>
  <c r="Q2302" i="2"/>
  <c r="V2724" i="2"/>
  <c r="N203" i="2"/>
  <c r="P203" i="2" s="1"/>
  <c r="Q1888" i="2"/>
  <c r="Q2500" i="2"/>
  <c r="Q2590" i="2"/>
  <c r="Q1546" i="2"/>
  <c r="P2463" i="2"/>
  <c r="J400" i="2"/>
  <c r="O400" i="2" s="1"/>
  <c r="V834" i="2"/>
  <c r="V2904" i="2"/>
  <c r="V2031" i="2"/>
  <c r="V411" i="2"/>
  <c r="V2670" i="2"/>
  <c r="Q430" i="2"/>
  <c r="Q1717" i="2"/>
  <c r="V1617" i="2"/>
  <c r="P447" i="2"/>
  <c r="V1203" i="2"/>
  <c r="V2913" i="2"/>
  <c r="P2076" i="2"/>
  <c r="Q2410" i="2"/>
  <c r="V483" i="2"/>
  <c r="P366" i="2"/>
  <c r="Q898" i="2"/>
  <c r="V1230" i="2"/>
  <c r="V249" i="2"/>
  <c r="V1896" i="2"/>
  <c r="P2490" i="2"/>
  <c r="P1734" i="2"/>
  <c r="N915" i="2"/>
  <c r="T915" i="2" s="1"/>
  <c r="P900" i="2"/>
  <c r="T1347" i="2"/>
  <c r="V1347" i="2" s="1"/>
  <c r="Q1347" i="2"/>
  <c r="T852" i="2"/>
  <c r="Q853" i="2" s="1"/>
  <c r="Q852" i="2"/>
  <c r="T33" i="2"/>
  <c r="Q34" i="2" s="1"/>
  <c r="Q33" i="2"/>
  <c r="T1329" i="2"/>
  <c r="V1329" i="2" s="1"/>
  <c r="Q1329" i="2"/>
  <c r="P45" i="2"/>
  <c r="Q45" i="2"/>
  <c r="P639" i="2"/>
  <c r="Q639" i="2"/>
  <c r="Q340" i="2"/>
  <c r="V240" i="2"/>
  <c r="Q241" i="2"/>
  <c r="V2769" i="2"/>
  <c r="Q2770" i="2"/>
  <c r="V618" i="2"/>
  <c r="Q619" i="2"/>
  <c r="V2013" i="2"/>
  <c r="Q2014" i="2"/>
  <c r="Q97" i="2"/>
  <c r="V96" i="2"/>
  <c r="Q2203" i="2"/>
  <c r="V2202" i="2"/>
  <c r="V1383" i="2"/>
  <c r="Q1384" i="2"/>
  <c r="V960" i="2"/>
  <c r="Q961" i="2"/>
  <c r="Q2896" i="2"/>
  <c r="V2895" i="2"/>
  <c r="Q2239" i="2"/>
  <c r="V2238" i="2"/>
  <c r="Q2617" i="2"/>
  <c r="V2616" i="2"/>
  <c r="Q2428" i="2"/>
  <c r="V2427" i="2"/>
  <c r="V1455" i="2"/>
  <c r="Q1456" i="2"/>
  <c r="V1239" i="2"/>
  <c r="Q1240" i="2"/>
  <c r="Q1978" i="2"/>
  <c r="V1977" i="2"/>
  <c r="V987" i="2"/>
  <c r="Q988" i="2"/>
  <c r="V294" i="2"/>
  <c r="Q295" i="2"/>
  <c r="V690" i="2"/>
  <c r="Q691" i="2"/>
  <c r="V969" i="2"/>
  <c r="Q970" i="2"/>
  <c r="V357" i="2"/>
  <c r="Q358" i="2"/>
  <c r="Q1861" i="2"/>
  <c r="Q1636" i="2"/>
  <c r="V1635" i="2"/>
  <c r="Q459" i="2"/>
  <c r="P1098" i="2"/>
  <c r="Q1098" i="2"/>
  <c r="T870" i="2"/>
  <c r="P870" i="2"/>
  <c r="Q870" i="2"/>
  <c r="V1554" i="2"/>
  <c r="T1194" i="2"/>
  <c r="Q1194" i="2"/>
  <c r="P612" i="2"/>
  <c r="Q612" i="2"/>
  <c r="V591" i="2"/>
  <c r="Q385" i="2"/>
  <c r="V384" i="2"/>
  <c r="T1302" i="2"/>
  <c r="Q1303" i="2" s="1"/>
  <c r="Q1302" i="2"/>
  <c r="P990" i="2"/>
  <c r="Q990" i="2"/>
  <c r="Q7" i="2"/>
  <c r="S2203" i="2" s="1"/>
  <c r="P1044" i="2"/>
  <c r="Q1044" i="2"/>
  <c r="V141" i="2"/>
  <c r="Q1555" i="2"/>
  <c r="P1005" i="2"/>
  <c r="T555" i="2"/>
  <c r="T556" i="2" s="1"/>
  <c r="Q555" i="2"/>
  <c r="Q2851" i="2"/>
  <c r="P666" i="2"/>
  <c r="Q666" i="2"/>
  <c r="Q592" i="2"/>
  <c r="V933" i="2"/>
  <c r="I654" i="2"/>
  <c r="N654" i="2"/>
  <c r="V2544" i="2"/>
  <c r="P117" i="2"/>
  <c r="Q117" i="2"/>
  <c r="T2599" i="2"/>
  <c r="P1017" i="2"/>
  <c r="Q1017" i="2"/>
  <c r="P765" i="2"/>
  <c r="Q1005" i="2"/>
  <c r="Q151" i="2"/>
  <c r="V150" i="2"/>
  <c r="V519" i="2"/>
  <c r="Q520" i="2"/>
  <c r="V771" i="2"/>
  <c r="Q772" i="2"/>
  <c r="Q1798" i="2"/>
  <c r="V1797" i="2"/>
  <c r="V1905" i="2"/>
  <c r="Q1906" i="2"/>
  <c r="V69" i="2"/>
  <c r="Q70" i="2"/>
  <c r="Q2599" i="2"/>
  <c r="V2598" i="2"/>
  <c r="V1131" i="2"/>
  <c r="Q1132" i="2"/>
  <c r="Q1024" i="2"/>
  <c r="V1023" i="2"/>
  <c r="R1114" i="2"/>
  <c r="V2103" i="2"/>
  <c r="Q2104" i="2"/>
  <c r="V2868" i="2"/>
  <c r="Q2869" i="2"/>
  <c r="V861" i="2"/>
  <c r="Q862" i="2"/>
  <c r="V1914" i="2"/>
  <c r="Q1915" i="2"/>
  <c r="Q2266" i="2"/>
  <c r="V2265" i="2"/>
  <c r="Q2185" i="2"/>
  <c r="V2184" i="2"/>
  <c r="V1491" i="2"/>
  <c r="Q1492" i="2"/>
  <c r="V492" i="2"/>
  <c r="Q493" i="2"/>
  <c r="V888" i="2"/>
  <c r="Q889" i="2"/>
  <c r="Q259" i="2"/>
  <c r="V258" i="2"/>
  <c r="Q1051" i="2"/>
  <c r="V1050" i="2"/>
  <c r="V1041" i="2"/>
  <c r="Q1042" i="2"/>
  <c r="V1743" i="2"/>
  <c r="Q1744" i="2"/>
  <c r="T2473" i="2"/>
  <c r="P324" i="2"/>
  <c r="Q324" i="2"/>
  <c r="T312" i="2"/>
  <c r="Q312" i="2"/>
  <c r="T2275" i="2"/>
  <c r="P1062" i="2"/>
  <c r="Q1062" i="2"/>
  <c r="S1042" i="2"/>
  <c r="V978" i="2"/>
  <c r="Q979" i="2"/>
  <c r="S1069" i="2"/>
  <c r="V645" i="2"/>
  <c r="Q646" i="2"/>
  <c r="S493" i="2"/>
  <c r="S2158" i="2"/>
  <c r="V2445" i="2"/>
  <c r="Q2446" i="2"/>
  <c r="Q2131" i="2"/>
  <c r="V2130" i="2"/>
  <c r="V1869" i="2"/>
  <c r="Q1870" i="2"/>
  <c r="Q1924" i="2"/>
  <c r="V1923" i="2"/>
  <c r="Q664" i="2"/>
  <c r="V663" i="2"/>
  <c r="V2922" i="2"/>
  <c r="Q2923" i="2"/>
  <c r="Q1366" i="2"/>
  <c r="V1365" i="2"/>
  <c r="Q2320" i="2"/>
  <c r="V2319" i="2"/>
  <c r="V1464" i="2"/>
  <c r="Q1465" i="2"/>
  <c r="Q421" i="2"/>
  <c r="V420" i="2"/>
  <c r="R781" i="2"/>
  <c r="V438" i="2"/>
  <c r="Q439" i="2"/>
  <c r="Q475" i="2"/>
  <c r="V474" i="2"/>
  <c r="R133" i="2"/>
  <c r="V132" i="2"/>
  <c r="Q133" i="2"/>
  <c r="Q2248" i="2"/>
  <c r="V2247" i="2"/>
  <c r="T2212" i="2"/>
  <c r="N644" i="2"/>
  <c r="P644" i="2" s="1"/>
  <c r="S2572" i="2"/>
  <c r="T321" i="2"/>
  <c r="Q321" i="2"/>
  <c r="Q276" i="2"/>
  <c r="T250" i="2"/>
  <c r="V699" i="2"/>
  <c r="Q700" i="2"/>
  <c r="V231" i="2"/>
  <c r="Q232" i="2"/>
  <c r="V177" i="2"/>
  <c r="Q178" i="2"/>
  <c r="S268" i="2"/>
  <c r="Q2122" i="2"/>
  <c r="V2121" i="2"/>
  <c r="S1186" i="2"/>
  <c r="R2392" i="2"/>
  <c r="Q2392" i="2"/>
  <c r="V2391" i="2"/>
  <c r="V1212" i="2"/>
  <c r="Q1213" i="2"/>
  <c r="R2365" i="2"/>
  <c r="V1995" i="2"/>
  <c r="Q1996" i="2"/>
  <c r="V609" i="2"/>
  <c r="Q610" i="2"/>
  <c r="V1356" i="2"/>
  <c r="Q1357" i="2"/>
  <c r="R331" i="2"/>
  <c r="V1014" i="2"/>
  <c r="Q1015" i="2"/>
  <c r="Q673" i="2"/>
  <c r="V672" i="2"/>
  <c r="Q61" i="2"/>
  <c r="V60" i="2"/>
  <c r="V1689" i="2"/>
  <c r="Q1690" i="2"/>
  <c r="Q2221" i="2"/>
  <c r="V2220" i="2"/>
  <c r="H812" i="2"/>
  <c r="I812" i="2" s="1"/>
  <c r="J812" i="2" s="1"/>
  <c r="O812" i="2" s="1"/>
  <c r="N681" i="2"/>
  <c r="T2410" i="2"/>
  <c r="Q1368" i="2"/>
  <c r="S915" i="2"/>
  <c r="S2356" i="2"/>
  <c r="P1095" i="2"/>
  <c r="P1071" i="2"/>
  <c r="Q1071" i="2"/>
  <c r="P243" i="2"/>
  <c r="Q243" i="2"/>
  <c r="T2329" i="2"/>
  <c r="V303" i="2"/>
  <c r="Q304" i="2"/>
  <c r="V537" i="2"/>
  <c r="Q538" i="2"/>
  <c r="Q943" i="2"/>
  <c r="V942" i="2"/>
  <c r="Q2068" i="2"/>
  <c r="V2067" i="2"/>
  <c r="V735" i="2"/>
  <c r="Q736" i="2"/>
  <c r="Q2347" i="2"/>
  <c r="V2346" i="2"/>
  <c r="V2778" i="2"/>
  <c r="Q2779" i="2"/>
  <c r="Q268" i="2"/>
  <c r="V267" i="2"/>
  <c r="T1033" i="2"/>
  <c r="Q2734" i="2"/>
  <c r="V2733" i="2"/>
  <c r="V1185" i="2"/>
  <c r="Q1186" i="2"/>
  <c r="V1410" i="2"/>
  <c r="Q1411" i="2"/>
  <c r="R484" i="2"/>
  <c r="Q124" i="2"/>
  <c r="V123" i="2"/>
  <c r="V1032" i="2"/>
  <c r="Q1033" i="2"/>
  <c r="S2185" i="2"/>
  <c r="V186" i="2"/>
  <c r="Q187" i="2"/>
  <c r="V1581" i="2"/>
  <c r="Q1582" i="2"/>
  <c r="T600" i="2"/>
  <c r="P600" i="2"/>
  <c r="Q600" i="2"/>
  <c r="Q2662" i="2"/>
  <c r="Q2635" i="2"/>
  <c r="J376" i="2"/>
  <c r="O376" i="2" s="1"/>
  <c r="T2302" i="2"/>
  <c r="J407" i="2"/>
  <c r="O407" i="2" s="1"/>
  <c r="P405" i="2"/>
  <c r="Q405" i="2"/>
  <c r="S970" i="2"/>
  <c r="V762" i="2"/>
  <c r="Q763" i="2"/>
  <c r="V2760" i="2"/>
  <c r="Q2761" i="2"/>
  <c r="V816" i="2"/>
  <c r="Q817" i="2"/>
  <c r="V1932" i="2"/>
  <c r="Q1933" i="2"/>
  <c r="R2437" i="2"/>
  <c r="Q2329" i="2"/>
  <c r="V2328" i="2"/>
  <c r="V348" i="2"/>
  <c r="S2644" i="2"/>
  <c r="Q1528" i="2"/>
  <c r="V1527" i="2"/>
  <c r="S664" i="2"/>
  <c r="S1015" i="2"/>
  <c r="V1500" i="2"/>
  <c r="Q1501" i="2"/>
  <c r="R2671" i="2"/>
  <c r="Q2230" i="2"/>
  <c r="V2229" i="2"/>
  <c r="R1438" i="2"/>
  <c r="V1437" i="2"/>
  <c r="Q1438" i="2"/>
  <c r="V2148" i="2"/>
  <c r="Q2149" i="2"/>
  <c r="Q160" i="2"/>
  <c r="R160" i="2"/>
  <c r="V159" i="2"/>
  <c r="V465" i="2"/>
  <c r="Q466" i="2"/>
  <c r="V843" i="2"/>
  <c r="Q844" i="2"/>
  <c r="Q1258" i="2"/>
  <c r="V1257" i="2"/>
  <c r="S1132" i="2"/>
  <c r="Q1095" i="2"/>
  <c r="P927" i="2"/>
  <c r="Q927" i="2"/>
  <c r="P423" i="2"/>
  <c r="Q423" i="2"/>
  <c r="V1662" i="2"/>
  <c r="Q1663" i="2"/>
  <c r="T2706" i="2"/>
  <c r="P2706" i="2"/>
  <c r="Q745" i="2"/>
  <c r="V744" i="2"/>
  <c r="T1986" i="2"/>
  <c r="P1986" i="2"/>
  <c r="T2859" i="2"/>
  <c r="P2859" i="2"/>
  <c r="T2571" i="2"/>
  <c r="P2571" i="2"/>
  <c r="T924" i="2"/>
  <c r="P924" i="2"/>
  <c r="T2436" i="2"/>
  <c r="P2436" i="2"/>
  <c r="T2508" i="2"/>
  <c r="P2508" i="2"/>
  <c r="P1302" i="2"/>
  <c r="V2022" i="2"/>
  <c r="Q2023" i="2"/>
  <c r="Q1852" i="2"/>
  <c r="V1005" i="2"/>
  <c r="Q1006" i="2"/>
  <c r="T1248" i="2"/>
  <c r="P1248" i="2"/>
  <c r="T2175" i="2"/>
  <c r="P2175" i="2"/>
  <c r="Q2077" i="2"/>
  <c r="V2076" i="2"/>
  <c r="Q529" i="2"/>
  <c r="V528" i="2"/>
  <c r="Q808" i="2"/>
  <c r="V807" i="2"/>
  <c r="V2553" i="2"/>
  <c r="Q2554" i="2"/>
  <c r="P1329" i="2"/>
  <c r="P1347" i="2"/>
  <c r="P2283" i="2"/>
  <c r="Q2680" i="2"/>
  <c r="V2679" i="2"/>
  <c r="T1563" i="2"/>
  <c r="P1563" i="2"/>
  <c r="Q88" i="2"/>
  <c r="V87" i="2"/>
  <c r="P852" i="2"/>
  <c r="V2796" i="2"/>
  <c r="Q2797" i="2"/>
  <c r="V1149" i="2"/>
  <c r="Q1150" i="2"/>
  <c r="Q2833" i="2"/>
  <c r="V2832" i="2"/>
  <c r="V2310" i="2"/>
  <c r="Q2311" i="2"/>
  <c r="V456" i="2"/>
  <c r="Q457" i="2"/>
  <c r="Q1447" i="2"/>
  <c r="V1446" i="2"/>
  <c r="T2517" i="2"/>
  <c r="P2517" i="2"/>
  <c r="T2139" i="2"/>
  <c r="P2139" i="2"/>
  <c r="Q2716" i="2"/>
  <c r="V2715" i="2"/>
  <c r="P33" i="2"/>
  <c r="Q79" i="2"/>
  <c r="V78" i="2"/>
  <c r="S1330" i="2"/>
  <c r="Q2284" i="2"/>
  <c r="V2283" i="2"/>
  <c r="Q196" i="2"/>
  <c r="V195" i="2"/>
  <c r="Q367" i="2"/>
  <c r="V366" i="2"/>
  <c r="Q1321" i="2"/>
  <c r="V1320" i="2"/>
  <c r="Q2293" i="2"/>
  <c r="V2292" i="2"/>
  <c r="T2256" i="2"/>
  <c r="P2256" i="2"/>
  <c r="Q52" i="2"/>
  <c r="V51" i="2"/>
  <c r="V1824" i="2"/>
  <c r="Q1825" i="2"/>
  <c r="V1752" i="2"/>
  <c r="Q1753" i="2"/>
  <c r="P555" i="2"/>
  <c r="V2463" i="2"/>
  <c r="Q2464" i="2"/>
  <c r="V2886" i="2"/>
  <c r="Q2887" i="2"/>
  <c r="T951" i="2"/>
  <c r="P951" i="2"/>
  <c r="Q1276" i="2"/>
  <c r="V1275" i="2"/>
  <c r="T1374" i="2"/>
  <c r="P1374" i="2"/>
  <c r="Q1312" i="2"/>
  <c r="V1311" i="2"/>
  <c r="P1194" i="2"/>
  <c r="P2040" i="2"/>
  <c r="V168" i="2"/>
  <c r="Q169" i="2"/>
  <c r="V2274" i="2"/>
  <c r="Q2275" i="2"/>
  <c r="V2112" i="2"/>
  <c r="Q2113" i="2"/>
  <c r="T906" i="2"/>
  <c r="P906" i="2"/>
  <c r="V789" i="2"/>
  <c r="Q790" i="2"/>
  <c r="Q2059" i="2"/>
  <c r="V2058" i="2"/>
  <c r="V2562" i="2"/>
  <c r="Q2563" i="2"/>
  <c r="V564" i="2"/>
  <c r="Q565" i="2"/>
  <c r="V1167" i="2"/>
  <c r="Q1168" i="2"/>
  <c r="V1293" i="2"/>
  <c r="Q1294" i="2"/>
  <c r="T708" i="2"/>
  <c r="P708" i="2"/>
  <c r="Q2698" i="2"/>
  <c r="V2697" i="2"/>
  <c r="S2041" i="2"/>
  <c r="V2040" i="2"/>
  <c r="Q2041" i="2"/>
  <c r="T1473" i="2"/>
  <c r="P1473" i="2"/>
  <c r="V2085" i="2"/>
  <c r="Q2086" i="2"/>
  <c r="Q502" i="2"/>
  <c r="V501" i="2"/>
  <c r="Q2644" i="2"/>
  <c r="V2643" i="2"/>
  <c r="Q1645" i="2"/>
  <c r="V1644" i="2"/>
  <c r="V2193" i="2"/>
  <c r="Q2194" i="2"/>
  <c r="T1599" i="2"/>
  <c r="P1599" i="2"/>
  <c r="V1761" i="2"/>
  <c r="Q1762" i="2"/>
  <c r="V1878" i="2"/>
  <c r="Q1879" i="2"/>
  <c r="T2652" i="2"/>
  <c r="P2652" i="2"/>
  <c r="V15" i="2"/>
  <c r="Q16" i="2"/>
  <c r="S2788" i="2"/>
  <c r="Q2788" i="2"/>
  <c r="V2787" i="2"/>
  <c r="Q2626" i="2"/>
  <c r="V2625" i="2"/>
  <c r="T2806" i="2"/>
  <c r="Q2806" i="2"/>
  <c r="V2805" i="2"/>
  <c r="Q223" i="2"/>
  <c r="V222" i="2"/>
  <c r="S448" i="2"/>
  <c r="Q448" i="2"/>
  <c r="V447" i="2"/>
  <c r="Q1420" i="2"/>
  <c r="V1419" i="2"/>
  <c r="T879" i="2"/>
  <c r="P879" i="2"/>
  <c r="V2157" i="2"/>
  <c r="Q2158" i="2"/>
  <c r="Q2491" i="2"/>
  <c r="T1951" i="2"/>
  <c r="Q1951" i="2"/>
  <c r="V1950" i="2"/>
  <c r="V204" i="2"/>
  <c r="Q205" i="2"/>
  <c r="P2310" i="2"/>
  <c r="V1734" i="2"/>
  <c r="Q1735" i="2"/>
  <c r="V1671" i="2"/>
  <c r="Q1672" i="2"/>
  <c r="V1572" i="2"/>
  <c r="Q1573" i="2"/>
  <c r="Q25" i="2"/>
  <c r="V24" i="2"/>
  <c r="V2166" i="2"/>
  <c r="Q2167" i="2"/>
  <c r="V6" i="2"/>
  <c r="T7" i="2"/>
  <c r="H9" i="1"/>
  <c r="E9" i="1"/>
  <c r="D10" i="1"/>
  <c r="F9" i="1"/>
  <c r="T2887" i="2" l="1"/>
  <c r="S2563" i="2"/>
  <c r="R1672" i="2"/>
  <c r="R1213" i="2"/>
  <c r="R1276" i="2"/>
  <c r="S2653" i="2"/>
  <c r="R2455" i="2"/>
  <c r="T2869" i="2"/>
  <c r="R1744" i="2"/>
  <c r="T25" i="2"/>
  <c r="T529" i="2"/>
  <c r="T79" i="2"/>
  <c r="R2212" i="2"/>
  <c r="S2176" i="2"/>
  <c r="R2743" i="2"/>
  <c r="R1429" i="2"/>
  <c r="S259" i="2"/>
  <c r="R2815" i="2"/>
  <c r="S7" i="2"/>
  <c r="S2194" i="2"/>
  <c r="T2086" i="2"/>
  <c r="T2293" i="2"/>
  <c r="T1663" i="2"/>
  <c r="R1231" i="2"/>
  <c r="R2077" i="2"/>
  <c r="R763" i="2"/>
  <c r="T547" i="2"/>
  <c r="R1060" i="2"/>
  <c r="R1393" i="2"/>
  <c r="R16" i="2"/>
  <c r="S2680" i="2"/>
  <c r="T1672" i="2"/>
  <c r="T1294" i="2"/>
  <c r="T2059" i="2"/>
  <c r="S2311" i="2"/>
  <c r="T2680" i="2"/>
  <c r="T2554" i="2"/>
  <c r="T745" i="2"/>
  <c r="R844" i="2"/>
  <c r="R898" i="2"/>
  <c r="S1483" i="2"/>
  <c r="R1933" i="2"/>
  <c r="R79" i="2"/>
  <c r="S1438" i="2"/>
  <c r="R655" i="2"/>
  <c r="R700" i="2"/>
  <c r="T205" i="2"/>
  <c r="T1420" i="2"/>
  <c r="T223" i="2"/>
  <c r="S2626" i="2"/>
  <c r="T16" i="2"/>
  <c r="V555" i="2"/>
  <c r="T2698" i="2"/>
  <c r="T1312" i="2"/>
  <c r="V852" i="2"/>
  <c r="S79" i="2"/>
  <c r="S88" i="2"/>
  <c r="T52" i="2"/>
  <c r="R502" i="2"/>
  <c r="R1159" i="2"/>
  <c r="R2374" i="2"/>
  <c r="S1366" i="2"/>
  <c r="S1672" i="2"/>
  <c r="R457" i="2"/>
  <c r="S1150" i="2"/>
  <c r="T1618" i="2"/>
  <c r="S826" i="2"/>
  <c r="R187" i="2"/>
  <c r="R2473" i="2"/>
  <c r="S565" i="2"/>
  <c r="T538" i="2"/>
  <c r="T2455" i="2"/>
  <c r="S2338" i="2"/>
  <c r="R61" i="2"/>
  <c r="R2023" i="2"/>
  <c r="T1744" i="2"/>
  <c r="S2014" i="2"/>
  <c r="T592" i="2"/>
  <c r="R2248" i="2"/>
  <c r="S2239" i="2"/>
  <c r="R2320" i="2"/>
  <c r="S1105" i="2"/>
  <c r="R1420" i="2"/>
  <c r="R2419" i="2"/>
  <c r="T196" i="2"/>
  <c r="R1807" i="2"/>
  <c r="R2761" i="2"/>
  <c r="T2347" i="2"/>
  <c r="R124" i="2"/>
  <c r="S889" i="2"/>
  <c r="T151" i="2"/>
  <c r="S1159" i="2"/>
  <c r="S2716" i="2"/>
  <c r="S538" i="2"/>
  <c r="S2599" i="2"/>
  <c r="S1879" i="2"/>
  <c r="T565" i="2"/>
  <c r="S52" i="2"/>
  <c r="T1150" i="2"/>
  <c r="T1627" i="2"/>
  <c r="R1843" i="2"/>
  <c r="S2797" i="2"/>
  <c r="S2302" i="2"/>
  <c r="T1996" i="2"/>
  <c r="R736" i="2"/>
  <c r="T2158" i="2"/>
  <c r="Q556" i="2"/>
  <c r="T1645" i="2"/>
  <c r="T502" i="2"/>
  <c r="S2113" i="2"/>
  <c r="T169" i="2"/>
  <c r="S2464" i="2"/>
  <c r="S853" i="2"/>
  <c r="S367" i="2"/>
  <c r="S2284" i="2"/>
  <c r="T2023" i="2"/>
  <c r="S673" i="2"/>
  <c r="S61" i="2"/>
  <c r="R2149" i="2"/>
  <c r="R1168" i="2"/>
  <c r="S2779" i="2"/>
  <c r="R2329" i="2"/>
  <c r="R817" i="2"/>
  <c r="S736" i="2"/>
  <c r="T1528" i="2"/>
  <c r="T124" i="2"/>
  <c r="T304" i="2"/>
  <c r="T637" i="2"/>
  <c r="R1771" i="2"/>
  <c r="R2500" i="2"/>
  <c r="R2734" i="2"/>
  <c r="T1924" i="2"/>
  <c r="T1438" i="2"/>
  <c r="T1933" i="2"/>
  <c r="R2752" i="2"/>
  <c r="S205" i="2"/>
  <c r="T1051" i="2"/>
  <c r="R1573" i="2"/>
  <c r="T1285" i="2"/>
  <c r="R1555" i="2"/>
  <c r="R664" i="2"/>
  <c r="S943" i="2"/>
  <c r="S1339" i="2"/>
  <c r="S1249" i="2"/>
  <c r="T1879" i="2"/>
  <c r="R1663" i="2"/>
  <c r="S1096" i="2"/>
  <c r="T1060" i="2"/>
  <c r="T2419" i="2"/>
  <c r="T70" i="2"/>
  <c r="T2761" i="2"/>
  <c r="R205" i="2"/>
  <c r="S466" i="2"/>
  <c r="S1276" i="2"/>
  <c r="R1591" i="2"/>
  <c r="R1348" i="2"/>
  <c r="R790" i="2"/>
  <c r="R637" i="2"/>
  <c r="S1582" i="2"/>
  <c r="R1924" i="2"/>
  <c r="R1330" i="2"/>
  <c r="R1465" i="2"/>
  <c r="R394" i="2"/>
  <c r="S1636" i="2"/>
  <c r="R439" i="2"/>
  <c r="T1357" i="2"/>
  <c r="S1627" i="2"/>
  <c r="T619" i="2"/>
  <c r="T2581" i="2"/>
  <c r="T1546" i="2"/>
  <c r="S178" i="2"/>
  <c r="R1852" i="2"/>
  <c r="T1870" i="2"/>
  <c r="S1501" i="2"/>
  <c r="S1231" i="2"/>
  <c r="S223" i="2"/>
  <c r="T2320" i="2"/>
  <c r="R2608" i="2"/>
  <c r="R2527" i="2"/>
  <c r="R2716" i="2"/>
  <c r="R1996" i="2"/>
  <c r="R1951" i="2"/>
  <c r="R1357" i="2"/>
  <c r="R385" i="2"/>
  <c r="T664" i="2"/>
  <c r="T2383" i="2"/>
  <c r="S1591" i="2"/>
  <c r="S25" i="2"/>
  <c r="S628" i="2"/>
  <c r="T2230" i="2"/>
  <c r="R538" i="2"/>
  <c r="R2347" i="2"/>
  <c r="S2761" i="2"/>
  <c r="S97" i="2"/>
  <c r="S502" i="2"/>
  <c r="T988" i="2"/>
  <c r="T844" i="2"/>
  <c r="R1402" i="2"/>
  <c r="R1186" i="2"/>
  <c r="R2158" i="2"/>
  <c r="S1024" i="2"/>
  <c r="R493" i="2"/>
  <c r="T2662" i="2"/>
  <c r="T1213" i="2"/>
  <c r="T349" i="2"/>
  <c r="S754" i="2"/>
  <c r="R907" i="2"/>
  <c r="R2284" i="2"/>
  <c r="R646" i="2"/>
  <c r="S1951" i="2"/>
  <c r="R2626" i="2"/>
  <c r="S304" i="2"/>
  <c r="S124" i="2"/>
  <c r="R2446" i="2"/>
  <c r="R2131" i="2"/>
  <c r="R1537" i="2"/>
  <c r="R2923" i="2"/>
  <c r="R1645" i="2"/>
  <c r="R421" i="2"/>
  <c r="S1033" i="2"/>
  <c r="T1258" i="2"/>
  <c r="T934" i="2"/>
  <c r="T412" i="2"/>
  <c r="T898" i="2"/>
  <c r="S1654" i="2"/>
  <c r="T160" i="2"/>
  <c r="R232" i="2"/>
  <c r="R178" i="2"/>
  <c r="R565" i="2"/>
  <c r="R1312" i="2"/>
  <c r="R2122" i="2"/>
  <c r="T1690" i="2"/>
  <c r="S1753" i="2"/>
  <c r="R1519" i="2"/>
  <c r="R1123" i="2"/>
  <c r="T2248" i="2"/>
  <c r="R1285" i="2"/>
  <c r="S1609" i="2"/>
  <c r="R1015" i="2"/>
  <c r="R340" i="2"/>
  <c r="R1690" i="2"/>
  <c r="T241" i="2"/>
  <c r="S520" i="2"/>
  <c r="S934" i="2"/>
  <c r="S1168" i="2"/>
  <c r="T1384" i="2"/>
  <c r="S2140" i="2"/>
  <c r="R2545" i="2"/>
  <c r="R304" i="2"/>
  <c r="R2068" i="2"/>
  <c r="S2329" i="2"/>
  <c r="S2617" i="2"/>
  <c r="S2230" i="2"/>
  <c r="S2482" i="2"/>
  <c r="T2428" i="2"/>
  <c r="R2590" i="2"/>
  <c r="R1861" i="2"/>
  <c r="R1411" i="2"/>
  <c r="R2788" i="2"/>
  <c r="R1204" i="2"/>
  <c r="S160" i="2"/>
  <c r="R574" i="2"/>
  <c r="S1303" i="2"/>
  <c r="T1681" i="2"/>
  <c r="S2050" i="2"/>
  <c r="S2518" i="2"/>
  <c r="S1987" i="2"/>
  <c r="T43" i="2"/>
  <c r="S2860" i="2"/>
  <c r="T2446" i="2"/>
  <c r="R1681" i="2"/>
  <c r="T961" i="2"/>
  <c r="S1294" i="2"/>
  <c r="T1411" i="2"/>
  <c r="S2923" i="2"/>
  <c r="R1501" i="2"/>
  <c r="R1105" i="2"/>
  <c r="R2230" i="2"/>
  <c r="R799" i="2"/>
  <c r="R1753" i="2"/>
  <c r="S1798" i="2"/>
  <c r="S2248" i="2"/>
  <c r="T2815" i="2"/>
  <c r="T394" i="2"/>
  <c r="R1987" i="2"/>
  <c r="R2581" i="2"/>
  <c r="R2266" i="2"/>
  <c r="R1492" i="2"/>
  <c r="S1258" i="2"/>
  <c r="S232" i="2"/>
  <c r="S142" i="2"/>
  <c r="S691" i="2"/>
  <c r="R2797" i="2"/>
  <c r="S2743" i="2"/>
  <c r="R2095" i="2"/>
  <c r="S1402" i="2"/>
  <c r="S2446" i="2"/>
  <c r="S2500" i="2"/>
  <c r="R1870" i="2"/>
  <c r="R2482" i="2"/>
  <c r="T2221" i="2"/>
  <c r="R475" i="2"/>
  <c r="S2221" i="2"/>
  <c r="T1699" i="2"/>
  <c r="T2527" i="2"/>
  <c r="S1195" i="2"/>
  <c r="T2626" i="2"/>
  <c r="S1708" i="2"/>
  <c r="T1780" i="2"/>
  <c r="S295" i="2"/>
  <c r="R2293" i="2"/>
  <c r="R2194" i="2"/>
  <c r="R601" i="2"/>
  <c r="R2770" i="2"/>
  <c r="R2851" i="2"/>
  <c r="R1510" i="2"/>
  <c r="R412" i="2"/>
  <c r="R43" i="2"/>
  <c r="R2221" i="2"/>
  <c r="S682" i="2"/>
  <c r="T1825" i="2"/>
  <c r="T1942" i="2"/>
  <c r="S457" i="2"/>
  <c r="T2896" i="2"/>
  <c r="S1384" i="2"/>
  <c r="R556" i="2"/>
  <c r="R2113" i="2"/>
  <c r="S2149" i="2"/>
  <c r="S1447" i="2"/>
  <c r="T1636" i="2"/>
  <c r="S2122" i="2"/>
  <c r="R2086" i="2"/>
  <c r="R1150" i="2"/>
  <c r="R2725" i="2"/>
  <c r="R1618" i="2"/>
  <c r="R1033" i="2"/>
  <c r="S2428" i="2"/>
  <c r="S1870" i="2"/>
  <c r="T268" i="2"/>
  <c r="T1465" i="2"/>
  <c r="T1591" i="2"/>
  <c r="T943" i="2"/>
  <c r="T763" i="2"/>
  <c r="S1762" i="2"/>
  <c r="R1735" i="2"/>
  <c r="R880" i="2"/>
  <c r="R349" i="2"/>
  <c r="S2059" i="2"/>
  <c r="R1528" i="2"/>
  <c r="S790" i="2"/>
  <c r="S2068" i="2"/>
  <c r="R214" i="2"/>
  <c r="R2644" i="2"/>
  <c r="R169" i="2"/>
  <c r="R466" i="2"/>
  <c r="R448" i="2"/>
  <c r="R1258" i="2"/>
  <c r="S322" i="2"/>
  <c r="S1600" i="2"/>
  <c r="T2905" i="2"/>
  <c r="S1006" i="2"/>
  <c r="T2014" i="2"/>
  <c r="S799" i="2"/>
  <c r="R241" i="2"/>
  <c r="R889" i="2"/>
  <c r="S2095" i="2"/>
  <c r="S952" i="2"/>
  <c r="T2617" i="2"/>
  <c r="T1042" i="2"/>
  <c r="R2167" i="2"/>
  <c r="S763" i="2"/>
  <c r="S2842" i="2"/>
  <c r="S2086" i="2"/>
  <c r="S2824" i="2"/>
  <c r="R2905" i="2"/>
  <c r="R1726" i="2"/>
  <c r="R2806" i="2"/>
  <c r="R1366" i="2"/>
  <c r="S2878" i="2"/>
  <c r="R250" i="2"/>
  <c r="R583" i="2"/>
  <c r="T1960" i="2"/>
  <c r="T1735" i="2"/>
  <c r="T358" i="2"/>
  <c r="S2410" i="2"/>
  <c r="S700" i="2"/>
  <c r="S1528" i="2"/>
  <c r="T1978" i="2"/>
  <c r="R1006" i="2"/>
  <c r="S988" i="2"/>
  <c r="S2698" i="2"/>
  <c r="T1582" i="2"/>
  <c r="T187" i="2"/>
  <c r="S772" i="2"/>
  <c r="R2680" i="2"/>
  <c r="R2554" i="2"/>
  <c r="R1078" i="2"/>
  <c r="S286" i="2"/>
  <c r="R673" i="2"/>
  <c r="T1843" i="2"/>
  <c r="T2788" i="2"/>
  <c r="T1096" i="2"/>
  <c r="T1519" i="2"/>
  <c r="T2032" i="2"/>
  <c r="T2779" i="2"/>
  <c r="S2293" i="2"/>
  <c r="R2833" i="2"/>
  <c r="S808" i="2"/>
  <c r="R943" i="2"/>
  <c r="T862" i="2"/>
  <c r="R2779" i="2"/>
  <c r="S2167" i="2"/>
  <c r="S1888" i="2"/>
  <c r="R2059" i="2"/>
  <c r="R2032" i="2"/>
  <c r="R367" i="2"/>
  <c r="R808" i="2"/>
  <c r="R1582" i="2"/>
  <c r="T376" i="2"/>
  <c r="T88" i="2"/>
  <c r="R1141" i="2"/>
  <c r="T2131" i="2"/>
  <c r="R745" i="2"/>
  <c r="S1393" i="2"/>
  <c r="T61" i="2"/>
  <c r="T259" i="2"/>
  <c r="S1213" i="2"/>
  <c r="T1240" i="2"/>
  <c r="R1069" i="2"/>
  <c r="R2698" i="2"/>
  <c r="R2878" i="2"/>
  <c r="R2536" i="2"/>
  <c r="S187" i="2"/>
  <c r="T2185" i="2"/>
  <c r="T1339" i="2"/>
  <c r="T2635" i="2"/>
  <c r="T2644" i="2"/>
  <c r="S2275" i="2"/>
  <c r="T1321" i="2"/>
  <c r="T2716" i="2"/>
  <c r="T1852" i="2"/>
  <c r="R1942" i="2"/>
  <c r="T601" i="2"/>
  <c r="S349" i="2"/>
  <c r="T772" i="2"/>
  <c r="T1762" i="2"/>
  <c r="T1276" i="2"/>
  <c r="T1753" i="2"/>
  <c r="T1447" i="2"/>
  <c r="R403" i="2"/>
  <c r="T1177" i="2"/>
  <c r="S1123" i="2"/>
  <c r="R1699" i="2"/>
  <c r="S961" i="2"/>
  <c r="S2887" i="2"/>
  <c r="T2167" i="2"/>
  <c r="T1573" i="2"/>
  <c r="S1735" i="2"/>
  <c r="S556" i="2"/>
  <c r="T1168" i="2"/>
  <c r="T2563" i="2"/>
  <c r="T790" i="2"/>
  <c r="S1825" i="2"/>
  <c r="S1348" i="2"/>
  <c r="T457" i="2"/>
  <c r="T2833" i="2"/>
  <c r="T2797" i="2"/>
  <c r="T808" i="2"/>
  <c r="S2077" i="2"/>
  <c r="R1789" i="2"/>
  <c r="S1240" i="2"/>
  <c r="R1834" i="2"/>
  <c r="T2203" i="2"/>
  <c r="S2752" i="2"/>
  <c r="R511" i="2"/>
  <c r="T2122" i="2"/>
  <c r="T511" i="2"/>
  <c r="S1492" i="2"/>
  <c r="R286" i="2"/>
  <c r="R1294" i="2"/>
  <c r="R1654" i="2"/>
  <c r="R268" i="2"/>
  <c r="R2302" i="2"/>
  <c r="T421" i="2"/>
  <c r="S1681" i="2"/>
  <c r="S2266" i="2"/>
  <c r="R610" i="2"/>
  <c r="S817" i="2"/>
  <c r="T1132" i="2"/>
  <c r="S70" i="2"/>
  <c r="T700" i="2"/>
  <c r="R25" i="2"/>
  <c r="R1816" i="2"/>
  <c r="R997" i="2"/>
  <c r="T2923" i="2"/>
  <c r="S1141" i="2"/>
  <c r="T295" i="2"/>
  <c r="T970" i="2"/>
  <c r="T1366" i="2"/>
  <c r="R619" i="2"/>
  <c r="T2095" i="2"/>
  <c r="S916" i="2"/>
  <c r="V2094" i="2"/>
  <c r="Q2095" i="2"/>
  <c r="U724" i="2"/>
  <c r="U725" i="2"/>
  <c r="Q1330" i="2"/>
  <c r="S1663" i="2"/>
  <c r="T133" i="2"/>
  <c r="S1852" i="2"/>
  <c r="T277" i="2"/>
  <c r="T1537" i="2"/>
  <c r="T484" i="2"/>
  <c r="T2536" i="2"/>
  <c r="S862" i="2"/>
  <c r="T2149" i="2"/>
  <c r="R259" i="2"/>
  <c r="R547" i="2"/>
  <c r="R2662" i="2"/>
  <c r="Q628" i="2"/>
  <c r="T1906" i="2"/>
  <c r="R2464" i="2"/>
  <c r="R979" i="2"/>
  <c r="S2815" i="2"/>
  <c r="T2689" i="2"/>
  <c r="T2725" i="2"/>
  <c r="T2374" i="2"/>
  <c r="S907" i="2"/>
  <c r="T1915" i="2"/>
  <c r="S475" i="2"/>
  <c r="S1789" i="2"/>
  <c r="S1465" i="2"/>
  <c r="T1492" i="2"/>
  <c r="S133" i="2"/>
  <c r="R520" i="2"/>
  <c r="S1420" i="2"/>
  <c r="R1780" i="2"/>
  <c r="R2104" i="2"/>
  <c r="T2266" i="2"/>
  <c r="S1924" i="2"/>
  <c r="R1627" i="2"/>
  <c r="T916" i="2"/>
  <c r="V33" i="2"/>
  <c r="Q1591" i="2"/>
  <c r="T826" i="2"/>
  <c r="Q915" i="2"/>
  <c r="P915" i="2"/>
  <c r="S1933" i="2"/>
  <c r="S196" i="2"/>
  <c r="T466" i="2"/>
  <c r="R313" i="2"/>
  <c r="V825" i="2"/>
  <c r="V105" i="2"/>
  <c r="N812" i="2"/>
  <c r="P812" i="2" s="1"/>
  <c r="T2113" i="2"/>
  <c r="S1087" i="2"/>
  <c r="R1042" i="2"/>
  <c r="R52" i="2"/>
  <c r="R871" i="2"/>
  <c r="R1546" i="2"/>
  <c r="R862" i="2"/>
  <c r="R2635" i="2"/>
  <c r="R1024" i="2"/>
  <c r="T475" i="2"/>
  <c r="S1114" i="2"/>
  <c r="S169" i="2"/>
  <c r="T1429" i="2"/>
  <c r="T2914" i="2"/>
  <c r="S709" i="2"/>
  <c r="T2491" i="2"/>
  <c r="R2563" i="2"/>
  <c r="R2185" i="2"/>
  <c r="R1915" i="2"/>
  <c r="R2824" i="2"/>
  <c r="R2869" i="2"/>
  <c r="R2005" i="2"/>
  <c r="S2806" i="2"/>
  <c r="R70" i="2"/>
  <c r="R1906" i="2"/>
  <c r="S1204" i="2"/>
  <c r="R709" i="2"/>
  <c r="S2914" i="2"/>
  <c r="R1051" i="2"/>
  <c r="S835" i="2"/>
  <c r="S1744" i="2"/>
  <c r="S439" i="2"/>
  <c r="R2842" i="2"/>
  <c r="R1132" i="2"/>
  <c r="S1078" i="2"/>
  <c r="S2869" i="2"/>
  <c r="S2023" i="2"/>
  <c r="S1357" i="2"/>
  <c r="T1501" i="2"/>
  <c r="R1879" i="2"/>
  <c r="R1177" i="2"/>
  <c r="S376" i="2"/>
  <c r="T583" i="2"/>
  <c r="S2347" i="2"/>
  <c r="P2337" i="2"/>
  <c r="T2337" i="2"/>
  <c r="Q1348" i="2"/>
  <c r="T142" i="2"/>
  <c r="R1798" i="2"/>
  <c r="R772" i="2"/>
  <c r="R754" i="2"/>
  <c r="S529" i="2"/>
  <c r="S430" i="2"/>
  <c r="S2491" i="2"/>
  <c r="T520" i="2"/>
  <c r="R2887" i="2"/>
  <c r="R2599" i="2"/>
  <c r="S610" i="2"/>
  <c r="S214" i="2"/>
  <c r="R853" i="2"/>
  <c r="S1915" i="2"/>
  <c r="R151" i="2"/>
  <c r="T817" i="2"/>
  <c r="S34" i="2"/>
  <c r="R934" i="2"/>
  <c r="T2077" i="2"/>
  <c r="S1456" i="2"/>
  <c r="R988" i="2"/>
  <c r="S115" i="2"/>
  <c r="R2428" i="2"/>
  <c r="R961" i="2"/>
  <c r="R376" i="2"/>
  <c r="T2392" i="2"/>
  <c r="S2770" i="2"/>
  <c r="S1375" i="2"/>
  <c r="R2689" i="2"/>
  <c r="T2239" i="2"/>
  <c r="T997" i="2"/>
  <c r="Q106" i="2"/>
  <c r="S106" i="2" s="1"/>
  <c r="R592" i="2"/>
  <c r="R691" i="2"/>
  <c r="S844" i="2"/>
  <c r="R2041" i="2"/>
  <c r="T97" i="2"/>
  <c r="S241" i="2"/>
  <c r="R2617" i="2"/>
  <c r="S745" i="2"/>
  <c r="T610" i="2"/>
  <c r="T889" i="2"/>
  <c r="J654" i="2"/>
  <c r="O654" i="2" s="1"/>
  <c r="T322" i="2"/>
  <c r="Q322" i="2"/>
  <c r="V321" i="2"/>
  <c r="T313" i="2"/>
  <c r="V312" i="2"/>
  <c r="Q313" i="2"/>
  <c r="T2671" i="2"/>
  <c r="S601" i="2"/>
  <c r="S655" i="2"/>
  <c r="T1456" i="2"/>
  <c r="T646" i="2"/>
  <c r="T781" i="2"/>
  <c r="R1636" i="2"/>
  <c r="S1996" i="2"/>
  <c r="R358" i="2"/>
  <c r="R1978" i="2"/>
  <c r="R1321" i="2"/>
  <c r="R1384" i="2"/>
  <c r="S2320" i="2"/>
  <c r="T1015" i="2"/>
  <c r="R97" i="2"/>
  <c r="S1573" i="2"/>
  <c r="R529" i="2"/>
  <c r="S511" i="2"/>
  <c r="S1312" i="2"/>
  <c r="T2068" i="2"/>
  <c r="T1267" i="2"/>
  <c r="T1186" i="2"/>
  <c r="T2284" i="2"/>
  <c r="T34" i="2"/>
  <c r="Q601" i="2"/>
  <c r="T1969" i="2"/>
  <c r="T331" i="2"/>
  <c r="T403" i="2"/>
  <c r="T1303" i="2"/>
  <c r="V1302" i="2"/>
  <c r="T178" i="2"/>
  <c r="S2725" i="2"/>
  <c r="T1555" i="2"/>
  <c r="S2707" i="2"/>
  <c r="T1087" i="2"/>
  <c r="R196" i="2"/>
  <c r="R1969" i="2"/>
  <c r="S1051" i="2"/>
  <c r="R2239" i="2"/>
  <c r="R1267" i="2"/>
  <c r="R1897" i="2"/>
  <c r="S1726" i="2"/>
  <c r="R1762" i="2"/>
  <c r="S421" i="2"/>
  <c r="R1708" i="2"/>
  <c r="R2275" i="2"/>
  <c r="R2338" i="2"/>
  <c r="T1798" i="2"/>
  <c r="S2437" i="2"/>
  <c r="S1222" i="2"/>
  <c r="R916" i="2"/>
  <c r="T340" i="2"/>
  <c r="S313" i="2"/>
  <c r="S2851" i="2"/>
  <c r="T681" i="2"/>
  <c r="Q681" i="2"/>
  <c r="P681" i="2"/>
  <c r="T1195" i="2"/>
  <c r="Q1195" i="2"/>
  <c r="V1194" i="2"/>
  <c r="T2401" i="2"/>
  <c r="T2545" i="2"/>
  <c r="T1834" i="2"/>
  <c r="S1906" i="2"/>
  <c r="R223" i="2"/>
  <c r="S979" i="2"/>
  <c r="R1456" i="2"/>
  <c r="R1447" i="2"/>
  <c r="R2896" i="2"/>
  <c r="R1717" i="2"/>
  <c r="T1024" i="2"/>
  <c r="S1978" i="2"/>
  <c r="R2203" i="2"/>
  <c r="S2734" i="2"/>
  <c r="R2311" i="2"/>
  <c r="T2104" i="2"/>
  <c r="R88" i="2"/>
  <c r="S1564" i="2"/>
  <c r="T1510" i="2"/>
  <c r="T2770" i="2"/>
  <c r="Q916" i="2"/>
  <c r="T2356" i="2"/>
  <c r="T1708" i="2"/>
  <c r="T853" i="2"/>
  <c r="V600" i="2"/>
  <c r="R7" i="2"/>
  <c r="S925" i="2"/>
  <c r="S277" i="2"/>
  <c r="T385" i="2"/>
  <c r="S2257" i="2"/>
  <c r="S250" i="2"/>
  <c r="S2509" i="2"/>
  <c r="T1861" i="2"/>
  <c r="R682" i="2"/>
  <c r="S2671" i="2"/>
  <c r="S412" i="2"/>
  <c r="S1285" i="2"/>
  <c r="R1960" i="2"/>
  <c r="S2536" i="2"/>
  <c r="S646" i="2"/>
  <c r="S2833" i="2"/>
  <c r="S2212" i="2"/>
  <c r="T1141" i="2"/>
  <c r="R2518" i="2"/>
  <c r="S2545" i="2"/>
  <c r="T1222" i="2"/>
  <c r="T736" i="2"/>
  <c r="T1654" i="2"/>
  <c r="T232" i="2"/>
  <c r="T2590" i="2"/>
  <c r="T1231" i="2"/>
  <c r="S2455" i="2"/>
  <c r="S1519" i="2"/>
  <c r="T1726" i="2"/>
  <c r="R1474" i="2"/>
  <c r="T2734" i="2"/>
  <c r="T430" i="2"/>
  <c r="T448" i="2"/>
  <c r="S151" i="2"/>
  <c r="T367" i="2"/>
  <c r="T1771" i="2"/>
  <c r="R2140" i="2"/>
  <c r="T1402" i="2"/>
  <c r="T115" i="2"/>
  <c r="S619" i="2"/>
  <c r="T799" i="2"/>
  <c r="S1267" i="2"/>
  <c r="R1375" i="2"/>
  <c r="S2905" i="2"/>
  <c r="R1249" i="2"/>
  <c r="R2410" i="2"/>
  <c r="S331" i="2"/>
  <c r="R2356" i="2"/>
  <c r="S1537" i="2"/>
  <c r="T2365" i="2"/>
  <c r="S1555" i="2"/>
  <c r="T1717" i="2"/>
  <c r="R2860" i="2"/>
  <c r="T1123" i="2"/>
  <c r="T1609" i="2"/>
  <c r="S547" i="2"/>
  <c r="T2851" i="2"/>
  <c r="T1807" i="2"/>
  <c r="T2842" i="2"/>
  <c r="R628" i="2"/>
  <c r="R2257" i="2"/>
  <c r="S43" i="2"/>
  <c r="R115" i="2"/>
  <c r="S1834" i="2"/>
  <c r="R322" i="2"/>
  <c r="S1060" i="2"/>
  <c r="T835" i="2"/>
  <c r="S394" i="2"/>
  <c r="T2482" i="2"/>
  <c r="R2050" i="2"/>
  <c r="R2176" i="2"/>
  <c r="T2608" i="2"/>
  <c r="R1339" i="2"/>
  <c r="R2707" i="2"/>
  <c r="R2383" i="2"/>
  <c r="T2824" i="2"/>
  <c r="R1222" i="2"/>
  <c r="S583" i="2"/>
  <c r="S1807" i="2"/>
  <c r="R1195" i="2"/>
  <c r="S2374" i="2"/>
  <c r="S403" i="2"/>
  <c r="S1699" i="2"/>
  <c r="S1780" i="2"/>
  <c r="R826" i="2"/>
  <c r="R277" i="2"/>
  <c r="T1483" i="2"/>
  <c r="T754" i="2"/>
  <c r="R925" i="2"/>
  <c r="T1078" i="2"/>
  <c r="T1393" i="2"/>
  <c r="S1429" i="2"/>
  <c r="S1816" i="2"/>
  <c r="T1105" i="2"/>
  <c r="S2419" i="2"/>
  <c r="T2743" i="2"/>
  <c r="S2473" i="2"/>
  <c r="T2500" i="2"/>
  <c r="T2050" i="2"/>
  <c r="S385" i="2"/>
  <c r="S484" i="2"/>
  <c r="S1969" i="2"/>
  <c r="R1600" i="2"/>
  <c r="T286" i="2"/>
  <c r="S2590" i="2"/>
  <c r="T574" i="2"/>
  <c r="S2662" i="2"/>
  <c r="T2752" i="2"/>
  <c r="R2653" i="2"/>
  <c r="R1096" i="2"/>
  <c r="S340" i="2"/>
  <c r="S871" i="2"/>
  <c r="R1303" i="2"/>
  <c r="S1177" i="2"/>
  <c r="R2914" i="2"/>
  <c r="S1510" i="2"/>
  <c r="R34" i="2"/>
  <c r="T2878" i="2"/>
  <c r="R952" i="2"/>
  <c r="T1069" i="2"/>
  <c r="R1564" i="2"/>
  <c r="T1114" i="2"/>
  <c r="S1546" i="2"/>
  <c r="S2005" i="2"/>
  <c r="S2581" i="2"/>
  <c r="S1897" i="2"/>
  <c r="S1843" i="2"/>
  <c r="S2401" i="2"/>
  <c r="T1888" i="2"/>
  <c r="S1942" i="2"/>
  <c r="S2635" i="2"/>
  <c r="S898" i="2"/>
  <c r="S2527" i="2"/>
  <c r="T1159" i="2"/>
  <c r="S781" i="2"/>
  <c r="S2032" i="2"/>
  <c r="S997" i="2"/>
  <c r="S1771" i="2"/>
  <c r="S637" i="2"/>
  <c r="S2689" i="2"/>
  <c r="S574" i="2"/>
  <c r="S1618" i="2"/>
  <c r="R430" i="2"/>
  <c r="T214" i="2"/>
  <c r="R2491" i="2"/>
  <c r="T1789" i="2"/>
  <c r="T1204" i="2"/>
  <c r="R142" i="2"/>
  <c r="S880" i="2"/>
  <c r="S1960" i="2"/>
  <c r="T673" i="2"/>
  <c r="T2464" i="2"/>
  <c r="T871" i="2"/>
  <c r="V870" i="2"/>
  <c r="Q871" i="2"/>
  <c r="T2311" i="2"/>
  <c r="S16" i="2"/>
  <c r="R835" i="2"/>
  <c r="S1861" i="2"/>
  <c r="R970" i="2"/>
  <c r="S1690" i="2"/>
  <c r="R1240" i="2"/>
  <c r="R1888" i="2"/>
  <c r="R1483" i="2"/>
  <c r="R2401" i="2"/>
  <c r="S2608" i="2"/>
  <c r="S2554" i="2"/>
  <c r="S2131" i="2"/>
  <c r="S2896" i="2"/>
  <c r="S2365" i="2"/>
  <c r="R1825" i="2"/>
  <c r="R1087" i="2"/>
  <c r="S1321" i="2"/>
  <c r="T1897" i="2"/>
  <c r="V915" i="2"/>
  <c r="T628" i="2"/>
  <c r="S2383" i="2"/>
  <c r="T2041" i="2"/>
  <c r="T654" i="2"/>
  <c r="Q654" i="2"/>
  <c r="P654" i="2"/>
  <c r="S1474" i="2"/>
  <c r="S592" i="2"/>
  <c r="T1816" i="2"/>
  <c r="R1609" i="2"/>
  <c r="S1411" i="2"/>
  <c r="S1717" i="2"/>
  <c r="R295" i="2"/>
  <c r="R2509" i="2"/>
  <c r="T979" i="2"/>
  <c r="T439" i="2"/>
  <c r="S2392" i="2"/>
  <c r="T493" i="2"/>
  <c r="S2104" i="2"/>
  <c r="R2572" i="2"/>
  <c r="R2014" i="2"/>
  <c r="S1645" i="2"/>
  <c r="T2005" i="2"/>
  <c r="S358" i="2"/>
  <c r="T2194" i="2"/>
  <c r="T1330" i="2"/>
  <c r="T691" i="2"/>
  <c r="T1006" i="2"/>
  <c r="T1348" i="2"/>
  <c r="T952" i="2"/>
  <c r="V951" i="2"/>
  <c r="Q952" i="2"/>
  <c r="T2518" i="2"/>
  <c r="V2517" i="2"/>
  <c r="Q2518" i="2"/>
  <c r="T1564" i="2"/>
  <c r="Q1564" i="2"/>
  <c r="V1563" i="2"/>
  <c r="T2653" i="2"/>
  <c r="Q2653" i="2"/>
  <c r="V2652" i="2"/>
  <c r="T1375" i="2"/>
  <c r="Q1375" i="2"/>
  <c r="V1374" i="2"/>
  <c r="T2257" i="2"/>
  <c r="Q2257" i="2"/>
  <c r="V2256" i="2"/>
  <c r="T2437" i="2"/>
  <c r="V2436" i="2"/>
  <c r="Q2437" i="2"/>
  <c r="T2860" i="2"/>
  <c r="Q2860" i="2"/>
  <c r="V2859" i="2"/>
  <c r="T880" i="2"/>
  <c r="V879" i="2"/>
  <c r="Q880" i="2"/>
  <c r="T1474" i="2"/>
  <c r="Q1474" i="2"/>
  <c r="V1473" i="2"/>
  <c r="T2176" i="2"/>
  <c r="Q2176" i="2"/>
  <c r="V2175" i="2"/>
  <c r="T2707" i="2"/>
  <c r="Q2707" i="2"/>
  <c r="V2706" i="2"/>
  <c r="T907" i="2"/>
  <c r="Q907" i="2"/>
  <c r="V906" i="2"/>
  <c r="T925" i="2"/>
  <c r="Q925" i="2"/>
  <c r="V924" i="2"/>
  <c r="T1987" i="2"/>
  <c r="V1986" i="2"/>
  <c r="Q1987" i="2"/>
  <c r="T709" i="2"/>
  <c r="Q709" i="2"/>
  <c r="V708" i="2"/>
  <c r="T2140" i="2"/>
  <c r="V2139" i="2"/>
  <c r="Q2140" i="2"/>
  <c r="T1249" i="2"/>
  <c r="Q1249" i="2"/>
  <c r="V1248" i="2"/>
  <c r="T1600" i="2"/>
  <c r="V1599" i="2"/>
  <c r="Q1600" i="2"/>
  <c r="T2509" i="2"/>
  <c r="V2508" i="2"/>
  <c r="Q2509" i="2"/>
  <c r="T2572" i="2"/>
  <c r="V2571" i="2"/>
  <c r="Q2572" i="2"/>
  <c r="G9" i="1"/>
  <c r="T106" i="2" l="1"/>
  <c r="V2337" i="2"/>
  <c r="Q2338" i="2"/>
  <c r="T2338" i="2"/>
  <c r="R106" i="2"/>
  <c r="V106" i="2" s="1"/>
  <c r="T682" i="2"/>
  <c r="Q682" i="2"/>
  <c r="V681" i="2"/>
  <c r="T655" i="2"/>
  <c r="V654" i="2"/>
  <c r="Q655" i="2"/>
  <c r="C9" i="1"/>
  <c r="H10" i="1" s="1"/>
  <c r="F10" i="1" l="1"/>
  <c r="E10" i="1"/>
  <c r="D11" i="1"/>
  <c r="G10" i="1"/>
  <c r="C10" i="1" l="1"/>
  <c r="B11" i="1" s="1"/>
  <c r="H11" i="1" l="1"/>
  <c r="E11" i="1"/>
  <c r="D12" i="1"/>
  <c r="F11" i="1"/>
  <c r="G11" i="1" l="1"/>
  <c r="C11" i="1" l="1"/>
  <c r="B12" i="1" s="1"/>
  <c r="H12" i="1" s="1"/>
  <c r="D13" i="1"/>
  <c r="E12" i="1"/>
  <c r="F12" i="1"/>
  <c r="G12" i="1" l="1"/>
  <c r="C12" i="1" l="1"/>
  <c r="B13" i="1" s="1"/>
  <c r="H13" i="1" l="1"/>
  <c r="G13" i="1" s="1"/>
  <c r="D14" i="1"/>
  <c r="E13" i="1"/>
  <c r="F13" i="1"/>
  <c r="C13" i="1"/>
  <c r="B14" i="1" s="1"/>
  <c r="H14" i="1" l="1"/>
  <c r="F14" i="1"/>
  <c r="E14" i="1"/>
  <c r="D15" i="1"/>
  <c r="G14" i="1" l="1"/>
  <c r="C14" i="1" l="1"/>
  <c r="B15" i="1" l="1"/>
  <c r="F15" i="1" l="1"/>
  <c r="D16" i="1"/>
  <c r="E15" i="1"/>
  <c r="H15" i="1"/>
  <c r="G15" i="1" s="1"/>
  <c r="C15" i="1" s="1"/>
  <c r="B16" i="1" s="1"/>
  <c r="D17" i="1" l="1"/>
  <c r="E16" i="1"/>
  <c r="F16" i="1"/>
  <c r="H16" i="1" l="1"/>
  <c r="G16" i="1" s="1"/>
  <c r="C16" i="1"/>
  <c r="B17" i="1" s="1"/>
  <c r="F17" i="1" l="1"/>
  <c r="E17" i="1"/>
  <c r="D18" i="1"/>
  <c r="H17" i="1"/>
  <c r="G17" i="1" s="1"/>
  <c r="C17" i="1" l="1"/>
  <c r="B18" i="1" l="1"/>
  <c r="E18" i="1" s="1"/>
  <c r="F18" i="1" l="1"/>
  <c r="D19" i="1"/>
  <c r="H18" i="1"/>
  <c r="G18" i="1" s="1"/>
  <c r="C18" i="1" s="1"/>
  <c r="B19" i="1" l="1"/>
  <c r="E19" i="1" l="1"/>
  <c r="F19" i="1"/>
  <c r="D20" i="1"/>
  <c r="H19" i="1"/>
  <c r="G19" i="1" s="1"/>
  <c r="C19" i="1" s="1"/>
  <c r="B20" i="1" s="1"/>
  <c r="E20" i="1" l="1"/>
  <c r="F20" i="1"/>
  <c r="D21" i="1"/>
  <c r="H20" i="1"/>
  <c r="G20" i="1" s="1"/>
  <c r="C20" i="1" s="1"/>
  <c r="B21" i="1" l="1"/>
  <c r="D22" i="1"/>
  <c r="E21" i="1" l="1"/>
  <c r="F21" i="1"/>
  <c r="H21" i="1"/>
  <c r="G21" i="1" s="1"/>
  <c r="C21" i="1" s="1"/>
  <c r="B22" i="1" l="1"/>
  <c r="D23" i="1" l="1"/>
  <c r="E22" i="1"/>
  <c r="F22" i="1"/>
  <c r="H22" i="1"/>
  <c r="G22" i="1" s="1"/>
  <c r="C22" i="1" s="1"/>
  <c r="B23" i="1" s="1"/>
  <c r="H23" i="1" l="1"/>
  <c r="G23" i="1" s="1"/>
  <c r="D24" i="1"/>
  <c r="F23" i="1"/>
  <c r="E23" i="1"/>
  <c r="C23" i="1"/>
  <c r="B24" i="1" s="1"/>
  <c r="F24" i="1" l="1"/>
  <c r="E24" i="1"/>
  <c r="D25" i="1"/>
  <c r="H24" i="1"/>
  <c r="G24" i="1" s="1"/>
  <c r="C24" i="1" l="1"/>
  <c r="B25" i="1" s="1"/>
  <c r="H25" i="1"/>
  <c r="D26" i="1"/>
  <c r="E25" i="1"/>
  <c r="F25" i="1"/>
  <c r="G25" i="1" l="1"/>
  <c r="C25" i="1" l="1"/>
  <c r="B26" i="1" s="1"/>
  <c r="H26" i="1"/>
  <c r="F26" i="1"/>
  <c r="D27" i="1"/>
  <c r="E26" i="1"/>
  <c r="G26" i="1" l="1"/>
  <c r="C26" i="1" l="1"/>
  <c r="B27" i="1" s="1"/>
  <c r="H27" i="1"/>
  <c r="G27" i="1" s="1"/>
  <c r="D28" i="1"/>
  <c r="F27" i="1"/>
  <c r="E27" i="1"/>
  <c r="C27" i="1" l="1"/>
  <c r="B28" i="1" s="1"/>
  <c r="F28" i="1" l="1"/>
  <c r="E28" i="1"/>
  <c r="H28" i="1"/>
  <c r="G28" i="1" s="1"/>
  <c r="D29" i="1"/>
  <c r="C28" i="1" l="1"/>
  <c r="B29" i="1" s="1"/>
  <c r="F29" i="1"/>
  <c r="E29" i="1"/>
  <c r="H29" i="1"/>
  <c r="D30" i="1"/>
  <c r="G29" i="1"/>
  <c r="C29" i="1" l="1"/>
  <c r="B30" i="1" s="1"/>
  <c r="H30" i="1" l="1"/>
  <c r="F30" i="1"/>
  <c r="E30" i="1"/>
  <c r="D31" i="1"/>
  <c r="G30" i="1"/>
  <c r="C30" i="1" l="1"/>
  <c r="B31" i="1" l="1"/>
  <c r="H31" i="1" l="1"/>
  <c r="G31" i="1" s="1"/>
  <c r="C31" i="1" s="1"/>
  <c r="F31" i="1"/>
  <c r="E31" i="1"/>
  <c r="D32" i="1"/>
  <c r="B32" i="1" l="1"/>
  <c r="E32" i="1" l="1"/>
  <c r="F32" i="1"/>
  <c r="H32" i="1"/>
  <c r="G32" i="1" s="1"/>
  <c r="D33" i="1"/>
  <c r="C32" i="1"/>
  <c r="B33" i="1" s="1"/>
  <c r="F33" i="1" l="1"/>
  <c r="E33" i="1"/>
  <c r="H33" i="1"/>
  <c r="D34" i="1"/>
  <c r="G33" i="1"/>
  <c r="C33" i="1" l="1"/>
  <c r="B34" i="1" s="1"/>
  <c r="D35" i="1" l="1"/>
  <c r="E34" i="1"/>
  <c r="F34" i="1"/>
  <c r="H34" i="1"/>
  <c r="G34" i="1" s="1"/>
  <c r="C34" i="1" l="1"/>
  <c r="B35" i="1" s="1"/>
  <c r="H35" i="1" l="1"/>
  <c r="G35" i="1" s="1"/>
  <c r="E35" i="1"/>
  <c r="D36" i="1"/>
  <c r="F35" i="1"/>
  <c r="C35" i="1" l="1"/>
  <c r="B36" i="1" s="1"/>
  <c r="F36" i="1"/>
  <c r="E36" i="1"/>
  <c r="D37" i="1"/>
  <c r="H36" i="1"/>
  <c r="G36" i="1" s="1"/>
  <c r="C36" i="1" l="1"/>
  <c r="B37" i="1" s="1"/>
  <c r="H37" i="1" l="1"/>
  <c r="D38" i="1"/>
  <c r="E37" i="1"/>
  <c r="F37" i="1"/>
  <c r="G37" i="1"/>
  <c r="C37" i="1" l="1"/>
  <c r="B38" i="1" s="1"/>
  <c r="H38" i="1"/>
  <c r="F38" i="1"/>
  <c r="E38" i="1"/>
  <c r="D39" i="1"/>
  <c r="G38" i="1" l="1"/>
  <c r="C38" i="1" l="1"/>
  <c r="B39" i="1" s="1"/>
  <c r="H39" i="1"/>
  <c r="D40" i="1"/>
  <c r="E39" i="1"/>
  <c r="F39" i="1"/>
  <c r="G39" i="1" l="1"/>
  <c r="C39" i="1" l="1"/>
  <c r="B40" i="1" s="1"/>
  <c r="H40" i="1"/>
  <c r="F40" i="1"/>
  <c r="E40" i="1"/>
  <c r="D41" i="1"/>
  <c r="G40" i="1" l="1"/>
  <c r="C40" i="1" l="1"/>
  <c r="B41" i="1" s="1"/>
  <c r="H41" i="1" l="1"/>
  <c r="G41" i="1" s="1"/>
  <c r="D42" i="1"/>
  <c r="E41" i="1"/>
  <c r="F41" i="1"/>
  <c r="C41" i="1"/>
  <c r="B42" i="1" s="1"/>
  <c r="F42" i="1" l="1"/>
  <c r="D43" i="1"/>
  <c r="E42" i="1"/>
  <c r="H42" i="1"/>
  <c r="G42" i="1" s="1"/>
  <c r="C42" i="1" l="1"/>
  <c r="B43" i="1" s="1"/>
  <c r="D44" i="1"/>
  <c r="H43" i="1"/>
  <c r="G43" i="1" s="1"/>
  <c r="C43" i="1" l="1"/>
  <c r="B44" i="1" s="1"/>
  <c r="E43" i="1"/>
  <c r="F43" i="1"/>
  <c r="F44" i="1" l="1"/>
  <c r="E44" i="1"/>
  <c r="D45" i="1"/>
  <c r="H44" i="1"/>
  <c r="G44" i="1" s="1"/>
  <c r="C44" i="1" l="1"/>
  <c r="B45" i="1" s="1"/>
  <c r="E45" i="1"/>
  <c r="D46" i="1"/>
  <c r="F45" i="1"/>
  <c r="H45" i="1"/>
  <c r="G45" i="1"/>
  <c r="C45" i="1" l="1"/>
  <c r="B46" i="1" s="1"/>
  <c r="H46" i="1" l="1"/>
  <c r="E46" i="1"/>
  <c r="D47" i="1"/>
  <c r="F46" i="1"/>
  <c r="G46" i="1"/>
  <c r="C46" i="1" l="1"/>
  <c r="B47" i="1" s="1"/>
  <c r="F47" i="1" l="1"/>
  <c r="H47" i="1"/>
  <c r="G47" i="1" s="1"/>
  <c r="D48" i="1"/>
  <c r="E47" i="1"/>
  <c r="C47" i="1"/>
  <c r="B48" i="1" s="1"/>
  <c r="F48" i="1" l="1"/>
  <c r="E48" i="1"/>
  <c r="H48" i="1"/>
  <c r="D49" i="1"/>
  <c r="G48" i="1"/>
  <c r="C48" i="1" l="1"/>
  <c r="B49" i="1" s="1"/>
  <c r="H49" i="1"/>
  <c r="F49" i="1"/>
  <c r="D50" i="1"/>
  <c r="G49" i="1"/>
  <c r="E49" i="1"/>
  <c r="C49" i="1" l="1"/>
  <c r="B50" i="1" s="1"/>
  <c r="F50" i="1" l="1"/>
  <c r="D51" i="1"/>
  <c r="H50" i="1"/>
  <c r="E50" i="1"/>
  <c r="G50" i="1"/>
  <c r="C50" i="1" l="1"/>
  <c r="B51" i="1" s="1"/>
  <c r="H51" i="1" s="1"/>
  <c r="F51" i="1" l="1"/>
  <c r="E51" i="1"/>
  <c r="D52" i="1"/>
  <c r="G51" i="1"/>
  <c r="C51" i="1" l="1"/>
  <c r="B52" i="1" s="1"/>
  <c r="H52" i="1"/>
  <c r="D53" i="1"/>
  <c r="F52" i="1"/>
  <c r="E52" i="1"/>
  <c r="G52" i="1" l="1"/>
  <c r="C52" i="1" l="1"/>
  <c r="B53" i="1" l="1"/>
  <c r="E53" i="1" l="1"/>
  <c r="F53" i="1"/>
  <c r="D54" i="1"/>
  <c r="H53" i="1"/>
  <c r="G53" i="1" s="1"/>
  <c r="C53" i="1" s="1"/>
  <c r="B54" i="1" s="1"/>
  <c r="D55" i="1" l="1"/>
  <c r="E54" i="1"/>
  <c r="F54" i="1"/>
  <c r="H54" i="1"/>
  <c r="G54" i="1" s="1"/>
  <c r="C54" i="1" l="1"/>
  <c r="B55" i="1" s="1"/>
  <c r="D56" i="1"/>
  <c r="H55" i="1"/>
  <c r="G55" i="1" s="1"/>
  <c r="C55" i="1" l="1"/>
  <c r="B56" i="1" s="1"/>
  <c r="F55" i="1"/>
  <c r="E55" i="1"/>
  <c r="D57" i="1" l="1"/>
  <c r="E56" i="1"/>
  <c r="F56" i="1"/>
  <c r="H56" i="1"/>
  <c r="G56" i="1" s="1"/>
  <c r="C56" i="1" l="1"/>
  <c r="B57" i="1" s="1"/>
  <c r="E57" i="1" l="1"/>
  <c r="D58" i="1"/>
  <c r="F57" i="1"/>
  <c r="H57" i="1"/>
  <c r="G57" i="1" s="1"/>
  <c r="C57" i="1" l="1"/>
  <c r="B58" i="1" s="1"/>
  <c r="D59" i="1" l="1"/>
  <c r="F58" i="1"/>
  <c r="E58" i="1"/>
  <c r="H58" i="1"/>
  <c r="G58" i="1" s="1"/>
  <c r="C58" i="1" l="1"/>
  <c r="B59" i="1" s="1"/>
  <c r="F59" i="1" l="1"/>
  <c r="E59" i="1"/>
  <c r="D60" i="1"/>
  <c r="H59" i="1"/>
  <c r="G59" i="1" s="1"/>
  <c r="C59" i="1" l="1"/>
  <c r="B60" i="1" s="1"/>
  <c r="F60" i="1" l="1"/>
  <c r="D61" i="1"/>
  <c r="E60" i="1"/>
  <c r="H60" i="1"/>
  <c r="G60" i="1" s="1"/>
  <c r="C60" i="1" l="1"/>
  <c r="B61" i="1" l="1"/>
  <c r="E61" i="1"/>
  <c r="F61" i="1" l="1"/>
  <c r="D62" i="1"/>
  <c r="H61" i="1"/>
  <c r="G61" i="1" s="1"/>
  <c r="C61" i="1"/>
  <c r="B62" i="1" s="1"/>
  <c r="H62" i="1" l="1"/>
  <c r="D63" i="1"/>
  <c r="F62" i="1"/>
  <c r="E62" i="1"/>
  <c r="G62" i="1" l="1"/>
  <c r="C62" i="1" l="1"/>
  <c r="B63" i="1" s="1"/>
  <c r="H63" i="1"/>
  <c r="F63" i="1"/>
  <c r="D64" i="1"/>
  <c r="E63" i="1"/>
  <c r="G63" i="1" l="1"/>
  <c r="C63" i="1" l="1"/>
  <c r="B64" i="1" s="1"/>
  <c r="H64" i="1"/>
  <c r="D65" i="1"/>
  <c r="E64" i="1"/>
  <c r="F64" i="1"/>
  <c r="G64" i="1" l="1"/>
  <c r="C64" i="1" l="1"/>
  <c r="B65" i="1" l="1"/>
  <c r="F65" i="1" l="1"/>
  <c r="E65" i="1"/>
  <c r="D66" i="1"/>
  <c r="H65" i="1"/>
  <c r="G65" i="1" s="1"/>
  <c r="C65" i="1" s="1"/>
  <c r="B66" i="1" s="1"/>
  <c r="H66" i="1" l="1"/>
  <c r="F66" i="1"/>
  <c r="E66" i="1"/>
  <c r="D67" i="1"/>
  <c r="G66" i="1" l="1"/>
  <c r="C66" i="1" l="1"/>
  <c r="B67" i="1" s="1"/>
  <c r="H67" i="1" l="1"/>
  <c r="F67" i="1"/>
  <c r="E67" i="1"/>
  <c r="D68" i="1"/>
  <c r="G67" i="1" l="1"/>
  <c r="C67" i="1" l="1"/>
  <c r="B68" i="1" s="1"/>
  <c r="H68" i="1" l="1"/>
  <c r="E68" i="1"/>
  <c r="F68" i="1"/>
  <c r="D69" i="1"/>
  <c r="G68" i="1" l="1"/>
  <c r="C68" i="1" l="1"/>
  <c r="B69" i="1" s="1"/>
  <c r="H69" i="1" l="1"/>
  <c r="D70" i="1"/>
  <c r="E69" i="1"/>
  <c r="F69" i="1"/>
  <c r="G69" i="1" l="1"/>
  <c r="C69" i="1" l="1"/>
  <c r="B70" i="1" s="1"/>
  <c r="H70" i="1" l="1"/>
  <c r="F70" i="1"/>
  <c r="E70" i="1"/>
  <c r="D71" i="1"/>
  <c r="G70" i="1" l="1"/>
  <c r="C70" i="1" l="1"/>
  <c r="B71" i="1" s="1"/>
  <c r="H71" i="1" l="1"/>
  <c r="E71" i="1"/>
  <c r="F71" i="1"/>
  <c r="D72" i="1"/>
  <c r="G71" i="1" l="1"/>
  <c r="C71" i="1" l="1"/>
  <c r="B72" i="1" s="1"/>
  <c r="H72" i="1" l="1"/>
  <c r="E72" i="1"/>
  <c r="F72" i="1"/>
  <c r="D73" i="1"/>
  <c r="G72" i="1" l="1"/>
  <c r="C72" i="1" l="1"/>
  <c r="B73" i="1" s="1"/>
  <c r="H73" i="1" l="1"/>
  <c r="E73" i="1"/>
  <c r="F73" i="1"/>
  <c r="D74" i="1"/>
  <c r="G73" i="1" l="1"/>
  <c r="C73" i="1" l="1"/>
  <c r="B74" i="1" s="1"/>
  <c r="H74" i="1" l="1"/>
  <c r="D75" i="1"/>
  <c r="F74" i="1"/>
  <c r="E74" i="1"/>
  <c r="G74" i="1" l="1"/>
  <c r="C74" i="1" l="1"/>
  <c r="B75" i="1" s="1"/>
  <c r="H75" i="1" s="1"/>
  <c r="F75" i="1"/>
  <c r="E75" i="1"/>
  <c r="D76" i="1" l="1"/>
  <c r="G75" i="1"/>
  <c r="C75" i="1" l="1"/>
  <c r="B76" i="1" s="1"/>
  <c r="H76" i="1"/>
  <c r="F76" i="1"/>
  <c r="D77" i="1"/>
  <c r="E76" i="1"/>
  <c r="G76" i="1" l="1"/>
  <c r="C76" i="1" l="1"/>
  <c r="B77" i="1" s="1"/>
  <c r="H77" i="1" s="1"/>
  <c r="D78" i="1"/>
  <c r="E77" i="1"/>
  <c r="F77" i="1"/>
  <c r="G77" i="1" l="1"/>
  <c r="C77" i="1" l="1"/>
  <c r="B78" i="1" s="1"/>
  <c r="H78" i="1" s="1"/>
  <c r="D79" i="1"/>
  <c r="E78" i="1"/>
  <c r="F78" i="1"/>
  <c r="G78" i="1" l="1"/>
  <c r="C78" i="1" l="1"/>
  <c r="B79" i="1" s="1"/>
  <c r="H79" i="1" s="1"/>
  <c r="F79" i="1"/>
  <c r="D80" i="1"/>
  <c r="E79" i="1"/>
  <c r="G79" i="1" l="1"/>
  <c r="C79" i="1" l="1"/>
  <c r="B80" i="1" s="1"/>
  <c r="H80" i="1" s="1"/>
  <c r="D81" i="1"/>
  <c r="F80" i="1"/>
  <c r="E80" i="1" l="1"/>
  <c r="G80" i="1"/>
  <c r="C80" i="1" l="1"/>
  <c r="B81" i="1" s="1"/>
  <c r="H81" i="1" s="1"/>
  <c r="E81" i="1" l="1"/>
  <c r="D82" i="1"/>
  <c r="F81" i="1"/>
  <c r="G81" i="1"/>
  <c r="C81" i="1" l="1"/>
  <c r="B82" i="1" s="1"/>
  <c r="H82" i="1" s="1"/>
  <c r="F82" i="1"/>
  <c r="E82" i="1" l="1"/>
  <c r="G82" i="1"/>
  <c r="C82" i="1" l="1"/>
</calcChain>
</file>

<file path=xl/sharedStrings.xml><?xml version="1.0" encoding="utf-8"?>
<sst xmlns="http://schemas.openxmlformats.org/spreadsheetml/2006/main" count="1429" uniqueCount="1422">
  <si>
    <t>До цели</t>
  </si>
  <si>
    <t>масса</t>
  </si>
  <si>
    <t>Скорость</t>
  </si>
  <si>
    <t>Остановка</t>
  </si>
  <si>
    <t>Ускор</t>
  </si>
  <si>
    <t>ДистОст</t>
  </si>
  <si>
    <t>Время ост</t>
  </si>
  <si>
    <t>КООФ</t>
  </si>
  <si>
    <t>N</t>
  </si>
  <si>
    <t>X</t>
  </si>
  <si>
    <t>Y</t>
  </si>
  <si>
    <t>Z</t>
  </si>
  <si>
    <t>:</t>
  </si>
  <si>
    <t xml:space="preserve"> </t>
  </si>
  <si>
    <t>D:1648.75 C:0.012 Stop:3.3 c :19.62 м</t>
  </si>
  <si>
    <t>Speed{X:1.363 Y:0.255 Z:-11.809}</t>
  </si>
  <si>
    <t>STarg{X:80.04 Y:-58.674 Z:-12.29}</t>
  </si>
  <si>
    <t>Stop{X:0.363 Y:0.069 Z:1} :3.604</t>
  </si>
  <si>
    <t>PowV{X:0.363 Y:0.069 Z:-1}</t>
  </si>
  <si>
    <t>Pow{X:1.228 Y:0.234 Z:10.14}</t>
  </si>
  <si>
    <t>**{X:0.359 Y:0.068 Z:-0.988}</t>
  </si>
  <si>
    <t>R:35.90 % U:6.84 % F:98.81 %</t>
  </si>
  <si>
    <t>D:1646.65 C:0.016 Stop:3.77 c :25.62 м</t>
  </si>
  <si>
    <t>Speed{X:1.57 Y:0.293 Z:-13.506}</t>
  </si>
  <si>
    <t>STarg{X:80.031 Y:-58.69 Z:-12.27}</t>
  </si>
  <si>
    <t>Stop{X:0.369 Y:0.07 Z:1} :3.61</t>
  </si>
  <si>
    <t>PowV{X:0.369 Y:0.07 Z:-1}</t>
  </si>
  <si>
    <t>Pow{X:1.247 Y:0.237 Z:10.14}</t>
  </si>
  <si>
    <t>**{X:0.363 Y:0.069 Z:-0.984}</t>
  </si>
  <si>
    <t>R:36.32 % U:6.91 % F:98.44 %</t>
  </si>
  <si>
    <t>D:1644.28 C:0.02 Stop:4.23 c :32.37 м</t>
  </si>
  <si>
    <t>Speed{X:1.78 Y:0.332 Z:-15.197}</t>
  </si>
  <si>
    <t>STarg{X:80.022 Y:-58.707 Z:-12.247}</t>
  </si>
  <si>
    <t>Stop{X:0.375 Y:0.071 Z:1} :3.617</t>
  </si>
  <si>
    <t>PowV{X:0.375 Y:0.071 Z:-1}</t>
  </si>
  <si>
    <t>Pow{X:1.267 Y:0.241 Z:10.14}</t>
  </si>
  <si>
    <t>**{X:0.367 Y:0.070 Z:-0.980}</t>
  </si>
  <si>
    <t>R:36.74 % U:6.98 % F:98.03 %</t>
  </si>
  <si>
    <t>D:1641.64 C:0.024 Stop:4.69 c :39.87 м</t>
  </si>
  <si>
    <t>Speed{X:1.993 Y:0.371 Z:-16.88}</t>
  </si>
  <si>
    <t>STarg{X:80.011 Y:-58.727 Z:-12.221}</t>
  </si>
  <si>
    <t>Stop{X:0.381 Y:0.072 Z:1} :3.625</t>
  </si>
  <si>
    <t>PowV{X:0.381 Y:0.072 Z:-1}</t>
  </si>
  <si>
    <t>Pow{X:1.287 Y:0.244 Z:10.14}</t>
  </si>
  <si>
    <t>**{X:0.372 Y:0.071 Z:-0.976}</t>
  </si>
  <si>
    <t>R:37.16 % U:7.05 % F:97.57 %</t>
  </si>
  <si>
    <t>D:1638.71 C:0.029 Stop:5.15 c :48.09 м</t>
  </si>
  <si>
    <t>Speed{X:2.208 Y:0.41 Z:-18.556}</t>
  </si>
  <si>
    <t>STarg{X:79.999 Y:-58.749 Z:-12.193}</t>
  </si>
  <si>
    <t>Stop{X:0.387 Y:0.073 Z:1} :3.633</t>
  </si>
  <si>
    <t>PowV{X:0.387 Y:0.073 Z:-1}</t>
  </si>
  <si>
    <t>Pow{X:1.308 Y:0.248 Z:10.14}</t>
  </si>
  <si>
    <t>**{X:0.376 Y:0.071 Z:-0.971}</t>
  </si>
  <si>
    <t>R:37.58 % U:7.13 % F:97.07 %</t>
  </si>
  <si>
    <t>D:1635.51 C:0.035 Stop:5.6 c :57 м</t>
  </si>
  <si>
    <t>Speed{X:2.426 Y:0.45 Z:-20.223}</t>
  </si>
  <si>
    <t>STarg{X:79.986 Y:-58.773 Z:-12.163}</t>
  </si>
  <si>
    <t>Stop{X:0.394 Y:0.075 Z:1} :3.641</t>
  </si>
  <si>
    <t>PowV{X:0.394 Y:0.075 Z:-1}</t>
  </si>
  <si>
    <t>Pow{X:1.331 Y:0.252 Z:10.14}</t>
  </si>
  <si>
    <t>**{X:0.380 Y:0.072 Z:-0.965}</t>
  </si>
  <si>
    <t>R:38.00 % U:7.20 % F:96.51 %</t>
  </si>
  <si>
    <t>D:1632.04 C:0.041 Stop:6.04 c :66.58 м</t>
  </si>
  <si>
    <t>Speed{X:2.647 Y:0.49 Z:-21.881}</t>
  </si>
  <si>
    <t>STarg{X:79.972 Y:-58.799 Z:-12.129}</t>
  </si>
  <si>
    <t>Stop{X:0.401 Y:0.076 Z:1} :3.65</t>
  </si>
  <si>
    <t>PowV{X:0.401 Y:0.076 Z:-1}</t>
  </si>
  <si>
    <t>Pow{X:1.354 Y:0.256 Z:10.14}</t>
  </si>
  <si>
    <t>**{X:0.384 Y:0.073 Z:-0.959}</t>
  </si>
  <si>
    <t>R:38.42 % U:7.27 % F:95.92 %</t>
  </si>
  <si>
    <t>D:1628.29 C:0.047 Stop:6.48 c :76.81 м</t>
  </si>
  <si>
    <t>Speed{X:2.87 Y:0.531 Z:-23.529}</t>
  </si>
  <si>
    <t>STarg{X:79.957 Y:-58.828 Z:-12.093}</t>
  </si>
  <si>
    <t>Stop{X:0.408 Y:0.077 Z:1} :3.659</t>
  </si>
  <si>
    <t>PowV{X:0.408 Y:0.077 Z:-1}</t>
  </si>
  <si>
    <t>Pow{X:1.378 Y:0.26 Z:10.14}</t>
  </si>
  <si>
    <t>**{X:0.388 Y:0.073 Z:-0.953}</t>
  </si>
  <si>
    <t>R:38.84 % U:7.34 % F:95.28 %</t>
  </si>
  <si>
    <t>D:1624.28 C:0.054 Stop:6.91 c :87.66 м</t>
  </si>
  <si>
    <t>Speed{X:3.096 Y:0.571 Z:-25.165}</t>
  </si>
  <si>
    <t>STarg{X:79.94 Y:-58.858 Z:-12.054}</t>
  </si>
  <si>
    <t>Stop{X:0.415 Y:0.078 Z:1} :3.669</t>
  </si>
  <si>
    <t>PowV{X:0.415 Y:0.078 Z:-1}</t>
  </si>
  <si>
    <t>Pow{X:1.403 Y:0.265 Z:10.14}</t>
  </si>
  <si>
    <t>**{X:0.393 Y:0.074 Z:-0.946}</t>
  </si>
  <si>
    <t>R:39.26 % U:7.41 % F:94.60 %</t>
  </si>
  <si>
    <t>D:1619.99 C:0.061 Stop:7.34 c :99.09 м</t>
  </si>
  <si>
    <t>Speed{X:3.325 Y:0.612 Z:-26.79}</t>
  </si>
  <si>
    <t>STarg{X:79.923 Y:-58.89 Z:-12.013}</t>
  </si>
  <si>
    <t>Stop{X:0.423 Y:0.08 Z:1} :3.679</t>
  </si>
  <si>
    <t>PowV{X:0.423 Y:0.08 Z:-1}</t>
  </si>
  <si>
    <t>Pow{X:1.429 Y:0.269 Z:10.14}</t>
  </si>
  <si>
    <t>**{X:0.397 Y:0.075 Z:-0.939}</t>
  </si>
  <si>
    <t>R:39.68 % U:7.49 % F:93.88 %</t>
  </si>
  <si>
    <t>D:1615.44 C:0.069 Stop:7.76 c :111.08 м</t>
  </si>
  <si>
    <t>Speed{X:3.556 Y:0.654 Z:-28.403}</t>
  </si>
  <si>
    <t>STarg{X:79.904 Y:-58.924 Z:-11.969}</t>
  </si>
  <si>
    <t>Stop{X:0.431 Y:0.081 Z:1} :3.69</t>
  </si>
  <si>
    <t>PowV{X:0.431 Y:0.081 Z:-1}</t>
  </si>
  <si>
    <t>Pow{X:1.456 Y:0.274 Z:10.14}</t>
  </si>
  <si>
    <t>**{X:0.401 Y:0.076 Z:-0.931}</t>
  </si>
  <si>
    <t>R:40.11 % U:7.56 % F:93.12 %</t>
  </si>
  <si>
    <t>D:1610.63 C:0.077 Stop:8.17 c :123.59 м</t>
  </si>
  <si>
    <t>Speed{X:3.789 Y:0.696 Z:-30.003}</t>
  </si>
  <si>
    <t>STarg{X:79.884 Y:-58.961 Z:-11.923}</t>
  </si>
  <si>
    <t>Stop{X:0.439 Y:0.083 Z:1} :3.702</t>
  </si>
  <si>
    <t>PowV{X:0.439 Y:0.083 Z:-1}</t>
  </si>
  <si>
    <t>Pow{X:1.484 Y:0.279 Z:10.14}</t>
  </si>
  <si>
    <t>**{X:0.405 Y:0.076 Z:-0.923}</t>
  </si>
  <si>
    <t>R:40.53 % U:7.63 % F:92.33 %</t>
  </si>
  <si>
    <t>D:1605.55 C:0.085 Stop:8.58 c :136.59 м</t>
  </si>
  <si>
    <t>Speed{X:4.025 Y:0.738 Z:-31.589}</t>
  </si>
  <si>
    <t>STarg{X:79.863 Y:-58.999 Z:-11.874}</t>
  </si>
  <si>
    <t>Stop{X:0.448 Y:0.084 Z:1} :3.714</t>
  </si>
  <si>
    <t>PowV{X:0.448 Y:0.084 Z:-1}</t>
  </si>
  <si>
    <t>Pow{X:1.513 Y:0.285 Z:10.14}</t>
  </si>
  <si>
    <t>**{X:0.410 Y:0.077 Z:-0.915}</t>
  </si>
  <si>
    <t>R:40.96 % U:7.71 % F:91.49 %</t>
  </si>
  <si>
    <t>D:1600.20 C:0.094 Stop:8.97 c :150.04 м</t>
  </si>
  <si>
    <t>Speed{X:4.264 Y:0.781 Z:-33.16}</t>
  </si>
  <si>
    <t>STarg{X:79.841 Y:-59.039 Z:-11.822}</t>
  </si>
  <si>
    <t>Stop{X:0.457 Y:0.086 Z:1} :3.727</t>
  </si>
  <si>
    <t>PowV{X:0.457 Y:0.086 Z:-1}</t>
  </si>
  <si>
    <t>Pow{X:1.544 Y:0.29 Z:10.14}</t>
  </si>
  <si>
    <t>**{X:0.414 Y:0.078 Z:-0.906}</t>
  </si>
  <si>
    <t>R:41.39 % U:7.78 % F:90.62 %</t>
  </si>
  <si>
    <t>D:1594.61 C:0.103 Stop:9.36 c :163.9 м</t>
  </si>
  <si>
    <t>Speed{X:4.506 Y:0.824 Z:-34.717}</t>
  </si>
  <si>
    <t>STarg{X:79.818 Y:-59.081 Z:-11.768}</t>
  </si>
  <si>
    <t>Stop{X:0.466 Y:0.088 Z:1} :3.741</t>
  </si>
  <si>
    <t>PowV{X:0.466 Y:0.088 Z:-1}</t>
  </si>
  <si>
    <t>Pow{X:1.576 Y:0.296 Z:10.14}</t>
  </si>
  <si>
    <t>**{X:0.418 Y:0.079 Z:-0.897}</t>
  </si>
  <si>
    <t>R:41.83 % U:7.86 % F:89.72 %</t>
  </si>
  <si>
    <t>D:1588.75 C:0.112 Stop:9.74 c :178.14 м</t>
  </si>
  <si>
    <t>Speed{X:4.75 Y:0.867 Z:-36.259}</t>
  </si>
  <si>
    <t>STarg{X:79.794 Y:-59.126 Z:-11.711}</t>
  </si>
  <si>
    <t>Stop{X:0.476 Y:0.089 Z:1} :3.755</t>
  </si>
  <si>
    <t>PowV{X:0.476 Y:0.089 Z:-1}</t>
  </si>
  <si>
    <t>Pow{X:1.609 Y:0.302 Z:10.14}</t>
  </si>
  <si>
    <t>**{X:0.423 Y:0.079 Z:-0.888}</t>
  </si>
  <si>
    <t>R:42.27 % U:7.93 % F:88.79 %</t>
  </si>
  <si>
    <t>D:1582.64 C:0.122 Stop:10.11 c :192.72 м</t>
  </si>
  <si>
    <t>Speed{X:4.997 Y:0.911 Z:-37.784}</t>
  </si>
  <si>
    <t>STarg{X:79.768 Y:-59.172 Z:-11.651}</t>
  </si>
  <si>
    <t>Stop{X:0.486 Y:0.091 Z:1} :3.771</t>
  </si>
  <si>
    <t>PowV{X:0.486 Y:0.091 Z:-1}</t>
  </si>
  <si>
    <t>Pow{X:1.644 Y:0.308 Z:10.14}</t>
  </si>
  <si>
    <t>**{X:0.427 Y:0.080 Z:-0.878}</t>
  </si>
  <si>
    <t>R:42.71 % U:8.01 % F:87.82 %</t>
  </si>
  <si>
    <t>D:1576.28 C:0.132 Stop:10.47 c :207.58 м</t>
  </si>
  <si>
    <t>Speed{X:5.246 Y:0.955 Z:-39.293}</t>
  </si>
  <si>
    <t>STarg{X:79.741 Y:-59.22 Z:-11.589}</t>
  </si>
  <si>
    <t>Stop{X:0.497 Y:0.093 Z:1} :3.787</t>
  </si>
  <si>
    <t>PowV{X:0.497 Y:0.093 Z:-1}</t>
  </si>
  <si>
    <t>Pow{X:1.68 Y:0.315 Z:10.14}</t>
  </si>
  <si>
    <t>**{X:0.432 Y:0.081 Z:-0.868}</t>
  </si>
  <si>
    <t>R:43.15 % U:8.09 % F:86.83 %</t>
  </si>
  <si>
    <t>D:1569.67 C:0.142 Stop:10.82 c :222.7 м</t>
  </si>
  <si>
    <t>Speed{X:5.498 Y:0.999 Z:-40.785}</t>
  </si>
  <si>
    <t>STarg{X:79.713 Y:-59.27 Z:-11.525}</t>
  </si>
  <si>
    <t>Stop{X:0.508 Y:0.095 Z:1} :3.805</t>
  </si>
  <si>
    <t>PowV{X:0.508 Y:0.095 Z:-1}</t>
  </si>
  <si>
    <t>Pow{X:1.718 Y:0.322 Z:10.14}</t>
  </si>
  <si>
    <t>**{X:0.436 Y:0.082 Z:-0.858}</t>
  </si>
  <si>
    <t>R:43.61 % U:8.17 % F:85.81 %</t>
  </si>
  <si>
    <t>D:1562.82 C:0.152 Stop:11.16 c :238.01 м</t>
  </si>
  <si>
    <t>Speed{X:5.753 Y:1.044 Z:-42.259}</t>
  </si>
  <si>
    <t>STarg{X:79.684 Y:-59.322 Z:-11.457}</t>
  </si>
  <si>
    <t>Stop{X:0.52 Y:0.097 Z:1} :3.823</t>
  </si>
  <si>
    <t>PowV{X:0.52 Y:0.097 Z:-1}</t>
  </si>
  <si>
    <t>Pow{X:1.757 Y:0.329 Z:10.14}</t>
  </si>
  <si>
    <t>**{X:0.441 Y:0.082 Z:-0.848}</t>
  </si>
  <si>
    <t>R:44.07 % U:8.25 % F:84.77 %</t>
  </si>
  <si>
    <t>D:1555.72 C:0.163 Stop:11.48 c :253.38 м</t>
  </si>
  <si>
    <t>Speed{X:6.046 Y:1.071 Z:-43.712}</t>
  </si>
  <si>
    <t>STarg{X:79.654 Y:-59.377 Z:-11.387}</t>
  </si>
  <si>
    <t>Stop{X:0.533 Y:0.099 Z:1} :3.845</t>
  </si>
  <si>
    <t>PowV{X:0.533 Y:0.099 Z:-1}</t>
  </si>
  <si>
    <t>Pow{X:1.802 Y:0.335 Z:10.14}</t>
  </si>
  <si>
    <t>**{X:0.446 Y:0.083 Z:-0.837}</t>
  </si>
  <si>
    <t>R:44.63 % U:8.30 % F:83.71 %</t>
  </si>
  <si>
    <t>D:1548.38 C:0.174 Stop:11.79 c :268.85 м</t>
  </si>
  <si>
    <t>Speed{X:6.341 Y:1.099 Z:-45.145}</t>
  </si>
  <si>
    <t>STarg{X:79.622 Y:-59.433 Z:-11.315}</t>
  </si>
  <si>
    <t>Stop{X:0.547 Y:0.101 Z:1} :3.867</t>
  </si>
  <si>
    <t>PowV{X:0.547 Y:0.101 Z:-1}</t>
  </si>
  <si>
    <t>Pow{X:1.848 Y:0.342 Z:10.14}</t>
  </si>
  <si>
    <t>**{X:0.452 Y:0.084 Z:-0.826}</t>
  </si>
  <si>
    <t>R:45.19 % U:8.35 % F:82.64 %</t>
  </si>
  <si>
    <t>D:1540.81 C:0.185 Stop:12.09 c :284.4 м</t>
  </si>
  <si>
    <t>Speed{X:6.63 Y:1.133 Z:-46.562}</t>
  </si>
  <si>
    <t>STarg{X:79.589 Y:-59.491 Z:-11.24}</t>
  </si>
  <si>
    <t>Stop{X:0.561 Y:0.103 Z:1} :3.891</t>
  </si>
  <si>
    <t>PowV{X:0.561 Y:0.103 Z:-1}</t>
  </si>
  <si>
    <t>Pow{X:1.896 Y:0.349 Z:10.14}</t>
  </si>
  <si>
    <t>**{X:0.457 Y:0.084 Z:-0.815}</t>
  </si>
  <si>
    <t>R:45.75 % U:8.42 % F:81.54 %</t>
  </si>
  <si>
    <t>D:1533.00 C:0.196 Stop:12.38 c :299.98 м</t>
  </si>
  <si>
    <t>Speed{X:6.914 Y:1.171 Z:-47.961}</t>
  </si>
  <si>
    <t>STarg{X:79.555 Y:-59.551 Z:-11.162}</t>
  </si>
  <si>
    <t>Stop{X:0.576 Y:0.106 Z:1} :3.916</t>
  </si>
  <si>
    <t>PowV{X:0.576 Y:0.106 Z:-1}</t>
  </si>
  <si>
    <t>Pow{X:1.945 Y:0.357 Z:10.14}</t>
  </si>
  <si>
    <t>**{X:0.463 Y:0.085 Z:-0.804}</t>
  </si>
  <si>
    <t>R:46.29 % U:8.50 % F:80.43 %</t>
  </si>
  <si>
    <t>D:1524.96 C:0.207 Stop:12.65 c :315.54 м</t>
  </si>
  <si>
    <t>Speed{X:7.195 Y:1.212 Z:-49.342}</t>
  </si>
  <si>
    <t>STarg{X:79.52 Y:-59.613 Z:-11.082}</t>
  </si>
  <si>
    <t>Stop{X:0.591 Y:0.108 Z:1} :3.942</t>
  </si>
  <si>
    <t>PowV{X:0.591 Y:0.108 Z:-1}</t>
  </si>
  <si>
    <t>Pow{X:1.996 Y:0.366 Z:10.14}</t>
  </si>
  <si>
    <t>**{X:0.468 Y:0.086 Z:-0.793}</t>
  </si>
  <si>
    <t>R:46.84 % U:8.58 % F:79.31 %</t>
  </si>
  <si>
    <t>D:1516.69 C:0.218 Stop:12.91 c :331.01 м</t>
  </si>
  <si>
    <t>Speed{X:7.475 Y:1.255 Z:-50.704}</t>
  </si>
  <si>
    <t>STarg{X:79.484 Y:-59.677 Z:-10.999}</t>
  </si>
  <si>
    <t>Stop{X:0.606 Y:0.111 Z:1} :3.97</t>
  </si>
  <si>
    <t>PowV{X:0.606 Y:0.111 Z:-1}</t>
  </si>
  <si>
    <t>Pow{X:2.049 Y:0.375 Z:10.14}</t>
  </si>
  <si>
    <t>**{X:0.474 Y:0.087 Z:-0.782}</t>
  </si>
  <si>
    <t>R:47.39 % U:8.67 % F:78.18 %</t>
  </si>
  <si>
    <t>D:1508.19 C:0.23 Stop:13.16 c :346.35 м</t>
  </si>
  <si>
    <t>Speed{X:7.755 Y:1.3 Z:-52.047}</t>
  </si>
  <si>
    <t>STarg{X:79.446 Y:-59.743 Z:-10.914}</t>
  </si>
  <si>
    <t>Stop{X:0.623 Y:0.114 Z:1} :4.0</t>
  </si>
  <si>
    <t>PowV{X:0.623 Y:0.114 Z:-1}</t>
  </si>
  <si>
    <t>Pow{X:2.104 Y:0.385 Z:10.14}</t>
  </si>
  <si>
    <t>**{X:0.480 Y:0.088 Z:-0.770}</t>
  </si>
  <si>
    <t>R:47.96 % U:8.76 % F:77.04 %</t>
  </si>
  <si>
    <t>D:1499.48 C:0.241 Stop:13.39 c :361.5 м</t>
  </si>
  <si>
    <t>Speed{X:8.037 Y:1.347 Z:-53.37}</t>
  </si>
  <si>
    <t>STarg{X:79.407 Y:-59.811 Z:-10.826}</t>
  </si>
  <si>
    <t>Stop{X:0.64 Y:0.117 Z:1} :4.032</t>
  </si>
  <si>
    <t>PowV{X:0.64 Y:0.117 Z:-1}</t>
  </si>
  <si>
    <t>Pow{X:2.162 Y:0.395 Z:10.14}</t>
  </si>
  <si>
    <t>**{X:0.485 Y:0.089 Z:-0.759}</t>
  </si>
  <si>
    <t>R:48.55 % U:8.87 % F:75.89 %</t>
  </si>
  <si>
    <t>D:1490.54 C:0.253 Stop:13.61 c :376.39 м</t>
  </si>
  <si>
    <t>Speed{X:8.323 Y:1.393 Z:-54.674}</t>
  </si>
  <si>
    <t>STarg{X:79.366 Y:-59.881 Z:-10.735}</t>
  </si>
  <si>
    <t>Stop{X:0.658 Y:0.12 Z:1} :4.066</t>
  </si>
  <si>
    <t>PowV{X:0.658 Y:0.12 Z:-1}</t>
  </si>
  <si>
    <t>Pow{X:2.223 Y:0.406 Z:10.14}</t>
  </si>
  <si>
    <t>**{X:0.492 Y:0.090 Z:-0.747}</t>
  </si>
  <si>
    <t>R:49.16 % U:8.97 % F:74.75 %</t>
  </si>
  <si>
    <t>D:1481.38 C:0.264 Stop:13.81 c :390.97 м</t>
  </si>
  <si>
    <t>Speed{X:8.613 Y:1.441 Z:-55.958}</t>
  </si>
  <si>
    <t>STarg{X:79.325 Y:-59.953 Z:-10.641}</t>
  </si>
  <si>
    <t>Stop{X:0.677 Y:0.123 Z:1} :4.102</t>
  </si>
  <si>
    <t>PowV{X:0.677 Y:0.123 Z:-1}</t>
  </si>
  <si>
    <t>Pow{X:2.287 Y:0.417 Z:10.14}</t>
  </si>
  <si>
    <t>**{X:0.498 Y:0.091 Z:-0.736}</t>
  </si>
  <si>
    <t>R:49.80 % U:9.08 % F:73.61 %</t>
  </si>
  <si>
    <t>D:1472.02 C:0.275 Stop:13.99 c :405.19 м</t>
  </si>
  <si>
    <t>Speed{X:8.906 Y:1.489 Z:-57.223}</t>
  </si>
  <si>
    <t>STarg{X:79.282 Y:-60.027 Z:-10.545}</t>
  </si>
  <si>
    <t>Stop{X:0.697 Y:0.127 Z:1} :4.141</t>
  </si>
  <si>
    <t>PowV{X:0.697 Y:0.127 Z:-1}</t>
  </si>
  <si>
    <t>Pow{X:2.354 Y:0.429 Z:10.14}</t>
  </si>
  <si>
    <t>**{X:0.505 Y:0.092 Z:-0.725}</t>
  </si>
  <si>
    <t>R:50.48 % U:9.20 % F:72.47 %</t>
  </si>
  <si>
    <t>D:1462.44 C:0.286 Stop:14.15 c :418.98 м</t>
  </si>
  <si>
    <t>Speed{X:9.203 Y:1.537 Z:-58.468}</t>
  </si>
  <si>
    <t>STarg{X:79.237 Y:-60.102 Z:-10.447}</t>
  </si>
  <si>
    <t>Stop{X:0.718 Y:0.131 Z:1} :4.183</t>
  </si>
  <si>
    <t>PowV{X:0.718 Y:0.131 Z:-1}</t>
  </si>
  <si>
    <t>Pow{X:2.425 Y:0.442 Z:10.14}</t>
  </si>
  <si>
    <t>**{X:0.512 Y:0.093 Z:-0.714}</t>
  </si>
  <si>
    <t>R:51.20 % U:9.33 % F:71.35 %</t>
  </si>
  <si>
    <t>D:1452.65 C:0.298 Stop:14.3 c :432.29 м</t>
  </si>
  <si>
    <t>Speed{X:9.504 Y:1.586 Z:-59.694}</t>
  </si>
  <si>
    <t>STarg{X:79.192 Y:-60.18 Z:-10.346}</t>
  </si>
  <si>
    <t>Stop{X:0.74 Y:0.135 Z:1} :4.229</t>
  </si>
  <si>
    <t>PowV{X:0.74 Y:0.135 Z:-1}</t>
  </si>
  <si>
    <t>Pow{X:2.501 Y:0.455 Z:10.14}</t>
  </si>
  <si>
    <t>**{X:0.520 Y:0.095 Z:-0.702}</t>
  </si>
  <si>
    <t>R:51.97 % U:9.46 % F:70.24 %</t>
  </si>
  <si>
    <t>D:1442.66 C:0.308 Stop:14.42 c :445.05 м</t>
  </si>
  <si>
    <t>Speed{X:9.81 Y:1.636 Z:-60.9}</t>
  </si>
  <si>
    <t>STarg{X:79.145 Y:-60.26 Z:-10.242}</t>
  </si>
  <si>
    <t>Stop{X:0.763 Y:0.139 Z:1} :4.278</t>
  </si>
  <si>
    <t>PowV{X:0.763 Y:0.139 Z:-1}</t>
  </si>
  <si>
    <t>Pow{X:2.58 Y:0.469 Z:10.14}</t>
  </si>
  <si>
    <t>**{X:0.528 Y:0.096 Z:-0.692}</t>
  </si>
  <si>
    <t>R:52.79 % U:9.60 % F:69.15 %</t>
  </si>
  <si>
    <t>D:1432.47 C:0.319 Stop:14.53 c :457.21 м</t>
  </si>
  <si>
    <t>Speed{X:10.12 Y:1.687 Z:-62.088}</t>
  </si>
  <si>
    <t>STarg{X:79.096 Y:-60.341 Z:-10.135}</t>
  </si>
  <si>
    <t>Stop{X:0.788 Y:0.143 Z:1} :4.331</t>
  </si>
  <si>
    <t>PowV{X:0.788 Y:0.143 Z:-1}</t>
  </si>
  <si>
    <t>Pow{X:2.664 Y:0.484 Z:10.14}</t>
  </si>
  <si>
    <t>**{X:0.537 Y:0.098 Z:-0.681}</t>
  </si>
  <si>
    <t>R:53.67 % U:9.76 % F:68.08 %</t>
  </si>
  <si>
    <t>D:1422.08 C:0.33 Stop:14.62 c :468.7 м</t>
  </si>
  <si>
    <t>Speed{X:10.435 Y:1.739 Z:-63.258}</t>
  </si>
  <si>
    <t>STarg{X:79.047 Y:-60.425 Z:-10.026}</t>
  </si>
  <si>
    <t>Stop{X:0.815 Y:0.148 Z:1} :4.388</t>
  </si>
  <si>
    <t>PowV{X:0.815 Y:0.148 Z:-1}</t>
  </si>
  <si>
    <t>Pow{X:2.754 Y:0.5 Z:10.14}</t>
  </si>
  <si>
    <t>**{X:0.546 Y:0.099 Z:-0.670}</t>
  </si>
  <si>
    <t>R:54.62 % U:9.93 % F:67.04 %</t>
  </si>
  <si>
    <t>D:1411.49 C:0.34 Stop:14.68 c :479.45 м</t>
  </si>
  <si>
    <t>Speed{X:10.756 Y:1.792 Z:-64.409}</t>
  </si>
  <si>
    <t>STarg{X:78.995 Y:-60.51 Z:-9.914}</t>
  </si>
  <si>
    <t>Stop{X:0.843 Y:0.153 Z:1} :4.45</t>
  </si>
  <si>
    <t>PowV{X:0.843 Y:0.153 Z:-1}</t>
  </si>
  <si>
    <t>Pow{X:2.849 Y:0.518 Z:10.14}</t>
  </si>
  <si>
    <t>**{X:0.557 Y:0.101 Z:-0.660}</t>
  </si>
  <si>
    <t>R:55.65 % U:10.11 % F:66.03 %</t>
  </si>
  <si>
    <t>D:1400.71 C:0.349 Stop:14.72 c :489.4 м</t>
  </si>
  <si>
    <t>Speed{X:11.083 Y:1.845 Z:-65.543}</t>
  </si>
  <si>
    <t>STarg{X:78.943 Y:-60.597 Z:-9.799}</t>
  </si>
  <si>
    <t>Stop{X:0.873 Y:0.158 Z:1} :4.518</t>
  </si>
  <si>
    <t>PowV{X:0.873 Y:0.158 Z:-1}</t>
  </si>
  <si>
    <t>Pow{X:2.95 Y:0.536 Z:10.14}</t>
  </si>
  <si>
    <t>**{X:0.568 Y:0.103 Z:-0.651}</t>
  </si>
  <si>
    <t>R:56.78 % U:10.31 % F:65.06 %</t>
  </si>
  <si>
    <t>D:1389.74 C:0.359 Stop:14.74 c :498.48 м</t>
  </si>
  <si>
    <t>Speed{X:11.416 Y:1.9 Z:-66.661}</t>
  </si>
  <si>
    <t>STarg{X:78.889 Y:-60.686 Z:-9.682}</t>
  </si>
  <si>
    <t>Stop{X:0.905 Y:0.164 Z:1} :4.592</t>
  </si>
  <si>
    <t>PowV{X:0.905 Y:0.164 Z:-1}</t>
  </si>
  <si>
    <t>Pow{X:3.058 Y:0.555 Z:10.14}</t>
  </si>
  <si>
    <t>**{X:0.580 Y:0.105 Z:-0.641}</t>
  </si>
  <si>
    <t>R:58.02 % U:10.53 % F:64.13 %</t>
  </si>
  <si>
    <t>D:1378.58 C:0.367 Stop:14.73 c :506.61 м</t>
  </si>
  <si>
    <t>Speed{X:11.756 Y:1.956 Z:-67.762}</t>
  </si>
  <si>
    <t>STarg{X:78.833 Y:-60.778 Z:-9.562}</t>
  </si>
  <si>
    <t>Stop{X:0.939 Y:0.17 Z:1} :4.672</t>
  </si>
  <si>
    <t>PowV{X:0.939 Y:0.17 Z:-1}</t>
  </si>
  <si>
    <t>Pow{X:3.174 Y:0.576 Z:10.14}</t>
  </si>
  <si>
    <t>**{X:0.594 Y:0.108 Z:-0.633}</t>
  </si>
  <si>
    <t>R:59.39 % U:10.78 % F:63.25 %</t>
  </si>
  <si>
    <t>D:1367.23 C:0.376 Stop:14.69 c :513.71 м</t>
  </si>
  <si>
    <t>Speed{X:12.104 Y:2.014 Z:-68.848}</t>
  </si>
  <si>
    <t>STarg{X:78.776 Y:-60.871 Z:-9.439}</t>
  </si>
  <si>
    <t>Stop{X:0.976 Y:0.177 Z:1} :4.76</t>
  </si>
  <si>
    <t>PowV{X:0.976 Y:0.177 Z:-1}</t>
  </si>
  <si>
    <t>Pow{X:3.298 Y:0.598 Z:10.14}</t>
  </si>
  <si>
    <t>**{X:0.609 Y:0.111 Z:-0.624}</t>
  </si>
  <si>
    <t>R:60.92 % U:11.05 % F:62.43 %</t>
  </si>
  <si>
    <t>D:1355.69 C:0.389 Stop:14.85 c :527.73 м</t>
  </si>
  <si>
    <t>Speed{X:12.46 Y:2.073 Z:-69.92}</t>
  </si>
  <si>
    <t>STarg{X:78.718 Y:-60.965 Z:-9.314}</t>
  </si>
  <si>
    <t>Stop{X:1 Y:0.181 Z:0.985} :4.783</t>
  </si>
  <si>
    <t>PowV{X:1 Y:0.181 Z:-0.985}</t>
  </si>
  <si>
    <t>Pow{X:3.38 Y:0.613 Z:9.985}</t>
  </si>
  <si>
    <t>**{X:0.611 Y:0.111 Z:-0.601}</t>
  </si>
  <si>
    <t>R:61.07 % U:11.08 % F:60.14 %</t>
  </si>
  <si>
    <t>D:1343.98 C:0.413 Stop:15.37 c :554.53 м</t>
  </si>
  <si>
    <t>Speed{X:12.818 Y:2.132 Z:-70.955}</t>
  </si>
  <si>
    <t>STarg{X:78.658 Y:-61.062 Z:-9.185}</t>
  </si>
  <si>
    <t>Stop{X:1 Y:0.181 Z:0.946} :4.692</t>
  </si>
  <si>
    <t>PowV{X:1 Y:0.181 Z:-0.946}</t>
  </si>
  <si>
    <t>Pow{X:3.38 Y:0.613 Z:9.588}</t>
  </si>
  <si>
    <t>**{X:0.587 Y:0.107 Z:-0.555}</t>
  </si>
  <si>
    <t>R:58.74 % U:10.65 % F:55.54 %</t>
  </si>
  <si>
    <t>D:1332.09 C:0.436 Stop:15.88 c :580.64 м</t>
  </si>
  <si>
    <t>Speed{X:13.164 Y:2.189 Z:-71.915}</t>
  </si>
  <si>
    <t>STarg{X:78.596 Y:-61.161 Z:-9.055}</t>
  </si>
  <si>
    <t>Stop{X:1 Y:0.181 Z:0.908} :4.607</t>
  </si>
  <si>
    <t>PowV{X:1 Y:0.181 Z:-0.908}</t>
  </si>
  <si>
    <t>Pow{X:3.38 Y:0.613 Z:9.21}</t>
  </si>
  <si>
    <t>**{X:0.564 Y:0.102 Z:-0.512}</t>
  </si>
  <si>
    <t>R:56.41 % U:10.23 % F:51.24 %</t>
  </si>
  <si>
    <t>D:1320.05 C:0.459 Stop:16.36 c :605.88 м</t>
  </si>
  <si>
    <t>Speed{X:13.497 Y:2.244 Z:-72.801}</t>
  </si>
  <si>
    <t>STarg{X:78.533 Y:-61.261 Z:-8.921}</t>
  </si>
  <si>
    <t>Stop{X:1 Y:0.181 Z:0.873} :4.528</t>
  </si>
  <si>
    <t>PowV{X:1 Y:0.181 Z:-0.873}</t>
  </si>
  <si>
    <t>Pow{X:3.38 Y:0.613 Z:8.852}</t>
  </si>
  <si>
    <t>**{X:0.541 Y:0.098 Z:-0.472}</t>
  </si>
  <si>
    <t>R:54.10 % U:9.80 % F:47.23 %</t>
  </si>
  <si>
    <t>D:1307.85 C:0.482 Stop:16.82 c :630.19 м</t>
  </si>
  <si>
    <t>Speed{X:13.817 Y:2.296 Z:-73.617}</t>
  </si>
  <si>
    <t>STarg{X:78.469 Y:-61.363 Z:-8.785}</t>
  </si>
  <si>
    <t>Stop{X:1 Y:0.181 Z:0.84} :4.456</t>
  </si>
  <si>
    <t>PowV{X:1 Y:0.181 Z:-0.84}</t>
  </si>
  <si>
    <t>Pow{X:3.38 Y:0.612 Z:8.514}</t>
  </si>
  <si>
    <t>**{X:0.518 Y:0.094 Z:-0.435}</t>
  </si>
  <si>
    <t>R:51.81 % U:9.39 % F:43.51 %</t>
  </si>
  <si>
    <t>D:1295.52 C:0.504 Stop:17.26 c :653.54 м</t>
  </si>
  <si>
    <t>Speed{X:14.123 Y:2.346 Z:-74.369}</t>
  </si>
  <si>
    <t>STarg{X:78.403 Y:-61.467 Z:-8.647}</t>
  </si>
  <si>
    <t>Stop{X:1 Y:0.181 Z:0.808} :4.388</t>
  </si>
  <si>
    <t>PowV{X:1 Y:0.181 Z:-0.808}</t>
  </si>
  <si>
    <t>Pow{X:3.38 Y:0.612 Z:8.193}</t>
  </si>
  <si>
    <t>**{X:0.496 Y:0.090 Z:-0.400}</t>
  </si>
  <si>
    <t>R:49.55 % U:8.98 % F:40.04 %</t>
  </si>
  <si>
    <t>D:1283.07 C:0.527 Stop:17.68 c :675.89 м</t>
  </si>
  <si>
    <t>Speed{X:14.416 Y:2.394 Z:-75.061}</t>
  </si>
  <si>
    <t>STarg{X:78.335 Y:-61.573 Z:-8.505}</t>
  </si>
  <si>
    <t>Stop{X:1 Y:0.181 Z:0.778} :4.326</t>
  </si>
  <si>
    <t>PowV{X:1 Y:0.181 Z:-0.778}</t>
  </si>
  <si>
    <t>Pow{X:3.38 Y:0.612 Z:7.889}</t>
  </si>
  <si>
    <t>**{X:0.473 Y:0.086 Z:-0.368}</t>
  </si>
  <si>
    <t>R:47.32 % U:8.57 % F:36.82 %</t>
  </si>
  <si>
    <t>D:1270.50 C:0.549 Stop:18.07 c :697.23 м</t>
  </si>
  <si>
    <t>Speed{X:14.697 Y:2.439 Z:-75.697}</t>
  </si>
  <si>
    <t>STarg{X:78.266 Y:-61.681 Z:-8.361}</t>
  </si>
  <si>
    <t>Stop{X:1 Y:0.181 Z:0.75} :4.268</t>
  </si>
  <si>
    <t>PowV{X:1 Y:0.181 Z:-0.75}</t>
  </si>
  <si>
    <t>Pow{X:3.38 Y:0.612 Z:7.602}</t>
  </si>
  <si>
    <t>**{X:0.451 Y:0.082 Z:-0.338}</t>
  </si>
  <si>
    <t>R:45.12 % U:8.17 % F:33.83 %</t>
  </si>
  <si>
    <t>D:1257.83 C:0.57 Stop:18.45 c :717.55 м</t>
  </si>
  <si>
    <t>Speed{X:14.965 Y:2.482 Z:-76.282}</t>
  </si>
  <si>
    <t>STarg{X:78.195 Y:-61.79 Z:-8.215}</t>
  </si>
  <si>
    <t>Stop{X:1 Y:0.181 Z:0.723} :4.215</t>
  </si>
  <si>
    <t>PowV{X:1 Y:0.181 Z:-0.723}</t>
  </si>
  <si>
    <t>Pow{X:3.38 Y:0.612 Z:7.329}</t>
  </si>
  <si>
    <t>**{X:0.430 Y:0.078 Z:-0.310}</t>
  </si>
  <si>
    <t>R:42.95 % U:7.78 % F:31.05 %</t>
  </si>
  <si>
    <t>D:1245.05 C:0.592 Stop:18.81 c :736.85 м</t>
  </si>
  <si>
    <t>Speed{X:15.22 Y:2.523 Z:-76.818}</t>
  </si>
  <si>
    <t>STarg{X:78.123 Y:-61.901 Z:-8.065}</t>
  </si>
  <si>
    <t>Stop{X:1 Y:0.181 Z:0.697} :4.166</t>
  </si>
  <si>
    <t>PowV{X:1 Y:0.181 Z:-0.697}</t>
  </si>
  <si>
    <t>Pow{X:3.38 Y:0.612 Z:7.071}</t>
  </si>
  <si>
    <t>**{X:0.408 Y:0.074 Z:-0.285}</t>
  </si>
  <si>
    <t>R:40.82 % U:7.39 % F:28.47 %</t>
  </si>
  <si>
    <t>D:1232.19 C:0.613 Stop:19.15 c :755.14 м</t>
  </si>
  <si>
    <t>Speed{X:15.463 Y:2.562 Z:-77.31}</t>
  </si>
  <si>
    <t>STarg{X:78.049 Y:-62.014 Z:-7.913}</t>
  </si>
  <si>
    <t>Stop{X:1 Y:0.181 Z:0.673} :4.12</t>
  </si>
  <si>
    <t>PowV{X:1 Y:0.181 Z:-0.673}</t>
  </si>
  <si>
    <t>Pow{X:3.38 Y:0.612 Z:6.826}</t>
  </si>
  <si>
    <t>**{X:0.387 Y:0.070 Z:-0.261}</t>
  </si>
  <si>
    <t>R:38.72 % U:7.01 % F:26.06 %</t>
  </si>
  <si>
    <t>D:1219.25 C:0.634 Stop:19.46 c :772.44 м</t>
  </si>
  <si>
    <t>Speed{X:15.694 Y:2.599 Z:-77.76}</t>
  </si>
  <si>
    <t>STarg{X:77.973 Y:-62.129 Z:-7.757}</t>
  </si>
  <si>
    <t>Stop{X:1 Y:0.181 Z:0.65} :4.078</t>
  </si>
  <si>
    <t>PowV{X:1 Y:0.181 Z:-0.65}</t>
  </si>
  <si>
    <t>Pow{X:3.38 Y:0.612 Z:6.594}</t>
  </si>
  <si>
    <t>**{X:0.366 Y:0.066 Z:-0.238}</t>
  </si>
  <si>
    <t>R:36.65 % U:6.63 % F:23.83 %</t>
  </si>
  <si>
    <t>D:1206.23 C:0.654 Stop:19.76 c :788.76 м</t>
  </si>
  <si>
    <t>Speed{X:15.913 Y:2.633 Z:-78.172}</t>
  </si>
  <si>
    <t>STarg{X:77.896 Y:-62.245 Z:-7.599}</t>
  </si>
  <si>
    <t>Stop{X:1 Y:0.181 Z:0.629} :4.039</t>
  </si>
  <si>
    <t>PowV{X:1 Y:0.181 Z:-0.629}</t>
  </si>
  <si>
    <t>Pow{X:3.38 Y:0.612 Z:6.373}</t>
  </si>
  <si>
    <t>**{X:0.346 Y:0.063 Z:-0.218}</t>
  </si>
  <si>
    <t>R:34.61 % U:6.27 % F:21.75 %</t>
  </si>
  <si>
    <t>D:1193.14 C:0.674 Stop:20.05 c :804.13 м</t>
  </si>
  <si>
    <t>Speed{X:16.12 Y:2.665 Z:-78.547}</t>
  </si>
  <si>
    <t>STarg{X:77.816 Y:-62.364 Z:-7.438}</t>
  </si>
  <si>
    <t>Stop{X:1 Y:0.181 Z:0.608} :4.002</t>
  </si>
  <si>
    <t>PowV{X:1 Y:0.181 Z:-0.608}</t>
  </si>
  <si>
    <t>Pow{X:3.38 Y:0.612 Z:6.163}</t>
  </si>
  <si>
    <t>**{X:0.326 Y:0.059 Z:-0.198}</t>
  </si>
  <si>
    <t>R:32.60 % U:5.90 % F:19.82 %</t>
  </si>
  <si>
    <t>D:1179.99 C:0.694 Stop:20.31 c :818.57 м</t>
  </si>
  <si>
    <t>Speed{X:16.315 Y:2.696 Z:-78.889}</t>
  </si>
  <si>
    <t>STarg{X:77.735 Y:-62.485 Z:-7.273}</t>
  </si>
  <si>
    <t>Stop{X:1 Y:0.181 Z:0.588} :3.968</t>
  </si>
  <si>
    <t>PowV{X:1 Y:0.181 Z:-0.588}</t>
  </si>
  <si>
    <t>Pow{X:3.38 Y:0.612 Z:5.963}</t>
  </si>
  <si>
    <t>**{X:0.306 Y:0.055 Z:-0.180}</t>
  </si>
  <si>
    <t>R:30.63 % U:5.54 % F:18.01 %</t>
  </si>
  <si>
    <t>D:1166.78 C:0.713 Stop:20.56 c :832.12 м</t>
  </si>
  <si>
    <t>Speed{X:16.499 Y:2.724 Z:-79.2}</t>
  </si>
  <si>
    <t>STarg{X:77.652 Y:-62.608 Z:-7.106}</t>
  </si>
  <si>
    <t>Stop{X:1 Y:0.181 Z:0.569} :3.937</t>
  </si>
  <si>
    <t>PowV{X:1 Y:0.181 Z:-0.569}</t>
  </si>
  <si>
    <t>Pow{X:3.38 Y:0.612 Z:5.773}</t>
  </si>
  <si>
    <t>**{X:0.287 Y:0.052 Z:-0.163}</t>
  </si>
  <si>
    <t>R:28.68 % U:5.19 % F:16.33 %</t>
  </si>
  <si>
    <t>D:1153.52 C:0.732 Stop:20.79 c :844.81 м</t>
  </si>
  <si>
    <t>Speed{X:16.672 Y:2.75 Z:-79.482}</t>
  </si>
  <si>
    <t>STarg{X:77.566 Y:-62.733 Z:-6.935}</t>
  </si>
  <si>
    <t>Stop{X:1 Y:0.181 Z:0.551} :3.908</t>
  </si>
  <si>
    <t>PowV{X:1 Y:0.181 Z:-0.551}</t>
  </si>
  <si>
    <t>Pow{X:3.38 Y:0.612 Z:5.592}</t>
  </si>
  <si>
    <t>**{X:0.268 Y:0.048 Z:-0.148}</t>
  </si>
  <si>
    <t>R:26.76 % U:4.84 % F:14.76 %</t>
  </si>
  <si>
    <t>D:1140.22 C:0.751 Stop:21.01 c :856.66 м</t>
  </si>
  <si>
    <t>Speed{X:16.834 Y:2.775 Z:-79.737}</t>
  </si>
  <si>
    <t>STarg{X:77.479 Y:-62.86 Z:-6.76}</t>
  </si>
  <si>
    <t>Stop{X:3.38 Y:0.612 Z:1.806} :3.881</t>
  </si>
  <si>
    <t>PowV{X:1 Y:0.181 Z:-0.534}</t>
  </si>
  <si>
    <t>Pow{X:3.38 Y:0.612 Z:5.419}</t>
  </si>
  <si>
    <t>**{X:3.380 Y:0.612 Z:1.806}</t>
  </si>
  <si>
    <t>R:337.98 % U:61.18 % B:180.63 %</t>
  </si>
  <si>
    <t>D:1126.92 C:0.747 Stop:20.73 c :841.44 м</t>
  </si>
  <si>
    <t>Speed{X:17.372 Y:3.089 Z:-79.245}</t>
  </si>
  <si>
    <t>STarg{X:77.39 Y:-62.988 Z:-6.586}</t>
  </si>
  <si>
    <t>Stop{X:1 Y:0.171 Z:0.56} :3.917</t>
  </si>
  <si>
    <t>PowV{X:1 Y:0.171 Z:-0.56}</t>
  </si>
  <si>
    <t>Pow{X:3.38 Y:0.578 Z:5.678}</t>
  </si>
  <si>
    <t>**{X:0.253 Y:0.043 Z:-0.142}</t>
  </si>
  <si>
    <t>R:25.33 % U:4.33 % F:14.19 %</t>
  </si>
  <si>
    <t>D:1113.63 C:0.763 Stop:20.89 c :850.02 м</t>
  </si>
  <si>
    <t>Speed{X:17.567 Y:3.143 Z:-79.406}</t>
  </si>
  <si>
    <t>STarg{X:77.3 Y:-63.115 Z:-6.415}</t>
  </si>
  <si>
    <t>Stop{X:3.38 Y:0.574 Z:1.852} :3.896</t>
  </si>
  <si>
    <t>PowV{X:1 Y:0.17 Z:-0.548}</t>
  </si>
  <si>
    <t>Pow{X:3.38 Y:0.574 Z:5.555}</t>
  </si>
  <si>
    <t>**{X:3.380 Y:0.574 Z:1.852}</t>
  </si>
  <si>
    <t>R:337.98 % U:57.35 % B:185.16 %</t>
  </si>
  <si>
    <t>D:1100.33 C:0.758 Stop:20.6 c :834.56 м</t>
  </si>
  <si>
    <t>Speed{X:18.103 Y:3.438 Z:-78.914}</t>
  </si>
  <si>
    <t>STarg{X:77.209 Y:-63.244 Z:-6.245}</t>
  </si>
  <si>
    <t>Stop{X:3.38 Y:0.541 Z:1.94} :3.934</t>
  </si>
  <si>
    <t>PowV{X:1 Y:0.16 Z:-0.574}</t>
  </si>
  <si>
    <t>Pow{X:3.38 Y:0.541 Z:5.82}</t>
  </si>
  <si>
    <t>**{X:3.380 Y:0.541 Z:1.940}</t>
  </si>
  <si>
    <t>R:337.98 % U:54.09 % B:194.00 %</t>
  </si>
  <si>
    <t>D:1087.09 C:0.75 Stop:20.23 c :815.69 м</t>
  </si>
  <si>
    <t>Speed{X:18.683 Y:3.746 Z:-78.34}</t>
  </si>
  <si>
    <t>STarg{X:77.119 Y:-63.37 Z:-6.082}</t>
  </si>
  <si>
    <t>Stop{X:3.38 Y:0.506 Z:2.049} :3.985</t>
  </si>
  <si>
    <t>PowV{X:1 Y:0.15 Z:-0.606}</t>
  </si>
  <si>
    <t>Pow{X:3.38 Y:0.506 Z:6.146}</t>
  </si>
  <si>
    <t>**{X:3.380 Y:0.506 Z:2.049}</t>
  </si>
  <si>
    <t>R:337.98 % U:50.55 % B:204.88 %</t>
  </si>
  <si>
    <t>D:1073.90 C:0.742 Stop:19.86 c :796.4 м</t>
  </si>
  <si>
    <t>Speed{X:19.262 Y:4.034 Z:-77.766}</t>
  </si>
  <si>
    <t>STarg{X:77.029 Y:-63.494 Z:-5.926}</t>
  </si>
  <si>
    <t>Stop{X:1 Y:0.14 Z:0.64} :4.04</t>
  </si>
  <si>
    <t>PowV{X:1 Y:0.14 Z:-0.64}</t>
  </si>
  <si>
    <t>Pow{X:3.38 Y:0.472 Z:6.487}</t>
  </si>
  <si>
    <t>**{X:0.258 Y:0.036 Z:-0.165}</t>
  </si>
  <si>
    <t>R:25.84 % U:3.61 % F:16.53 %</t>
  </si>
  <si>
    <t>D:1060.72 C:0.76 Stop:20.04 c :806.27 м</t>
  </si>
  <si>
    <t>Speed{X:19.459 Y:4.078 Z:-77.963}</t>
  </si>
  <si>
    <t>STarg{X:76.938 Y:-63.617 Z:-5.772}</t>
  </si>
  <si>
    <t>Stop{X:3.38 Y:0.467 Z:2.115} :4.014</t>
  </si>
  <si>
    <t>PowV{X:1 Y:0.138 Z:-0.626}</t>
  </si>
  <si>
    <t>Pow{X:3.38 Y:0.467 Z:6.346}</t>
  </si>
  <si>
    <t>**{X:3.380 Y:0.467 Z:2.115}</t>
  </si>
  <si>
    <t>R:337.98 % U:46.74 % B:211.52 %</t>
  </si>
  <si>
    <t>D:1047.53 C:0.754 Stop:19.72 c :789.96 м</t>
  </si>
  <si>
    <t>Speed{X:19.995 Y:4.318 Z:-77.475}</t>
  </si>
  <si>
    <t>STarg{X:76.847 Y:-63.741 Z:-5.62}</t>
  </si>
  <si>
    <t>Stop{X:3.38 Y:0.439 Z:2.214} :4.064</t>
  </si>
  <si>
    <t>PowV{X:1 Y:0.13 Z:-0.655}</t>
  </si>
  <si>
    <t>Pow{X:3.38 Y:0.439 Z:6.641}</t>
  </si>
  <si>
    <t>**{X:3.380 Y:0.439 Z:2.214}</t>
  </si>
  <si>
    <t>R:337.98 % U:43.87 % B:221.36 %</t>
  </si>
  <si>
    <t>D:1034.39 C:0.744 Stop:19.31 c :770.02 м</t>
  </si>
  <si>
    <t>Speed{X:20.574 Y:4.568 Z:-76.901}</t>
  </si>
  <si>
    <t>STarg{X:76.757 Y:-63.863 Z:-5.475}</t>
  </si>
  <si>
    <t>Stop{X:1 Y:0.121 Z:0.691} :4.128</t>
  </si>
  <si>
    <t>PowV{X:1 Y:0.121 Z:-0.691}</t>
  </si>
  <si>
    <t>Pow{X:3.38 Y:0.408 Z:7.006}</t>
  </si>
  <si>
    <t>**{X:0.256 Y:0.031 Z:-0.177}</t>
  </si>
  <si>
    <t>R:25.56 % U:3.08 % F:17.66 %</t>
  </si>
  <si>
    <t>D:1021.26 C:0.764 Stop:19.51 c :780.47 м</t>
  </si>
  <si>
    <t>Speed{X:20.769 Y:4.606 Z:-77.115}</t>
  </si>
  <si>
    <t>STarg{X:76.666 Y:-63.984 Z:-5.332}</t>
  </si>
  <si>
    <t>Stop{X:3.38 Y:0.403 Z:2.285} :4.1</t>
  </si>
  <si>
    <t>PowV{X:1 Y:0.119 Z:-0.676}</t>
  </si>
  <si>
    <t>Pow{X:3.38 Y:0.403 Z:6.855}</t>
  </si>
  <si>
    <t>**{X:3.380 Y:0.403 Z:2.285}</t>
  </si>
  <si>
    <t>R:337.98 % U:40.33 % B:228.49 %</t>
  </si>
  <si>
    <t>D:1008.12 C:0.757 Stop:19.17 c :763.64 м</t>
  </si>
  <si>
    <t>Speed{X:21.305 Y:4.813 Z:-76.629}</t>
  </si>
  <si>
    <t>STarg{X:76.574 Y:-64.105 Z:-5.19}</t>
  </si>
  <si>
    <t>Stop{X:3.38 Y:0.377 Z:2.391} :4.157</t>
  </si>
  <si>
    <t>PowV{X:1 Y:0.112 Z:-0.707}</t>
  </si>
  <si>
    <t>Pow{X:3.38 Y:0.377 Z:7.172}</t>
  </si>
  <si>
    <t>**{X:3.380 Y:0.377 Z:2.391}</t>
  </si>
  <si>
    <t>R:337.98 % U:37.70 % B:239.08 %</t>
  </si>
  <si>
    <t>D:995.03 C:0.747 Stop:18.74 c :743.05 м</t>
  </si>
  <si>
    <t>Speed{X:21.883 Y:5.027 Z:-76.055}</t>
  </si>
  <si>
    <t>STarg{X:76.484 Y:-64.224 Z:-5.056}</t>
  </si>
  <si>
    <t>Stop{X:1 Y:0.103 Z:0.746} :4.232</t>
  </si>
  <si>
    <t>PowV{X:1 Y:0.103 Z:-0.746}</t>
  </si>
  <si>
    <t>Pow{X:3.38 Y:0.349 Z:7.566}</t>
  </si>
  <si>
    <t>**{X:0.253 Y:0.026 Z:-0.189}</t>
  </si>
  <si>
    <t>R:25.32 % U:2.61 % F:18.90 %</t>
  </si>
  <si>
    <t>D:981.94 C:0.768 Stop:18.95 c :754.07 м</t>
  </si>
  <si>
    <t>Speed{X:22.077 Y:5.059 Z:-76.288}</t>
  </si>
  <si>
    <t>STarg{X:76.393 Y:-64.341 Z:-4.925}</t>
  </si>
  <si>
    <t>Stop{X:3.38 Y:0.344 Z:2.468} :4.199</t>
  </si>
  <si>
    <t>PowV{X:1 Y:0.102 Z:-0.73}</t>
  </si>
  <si>
    <t>Pow{X:3.38 Y:0.344 Z:7.404}</t>
  </si>
  <si>
    <t>**{X:3.380 Y:0.344 Z:2.468}</t>
  </si>
  <si>
    <t>R:337.98 % U:34.42 % B:246.79 %</t>
  </si>
  <si>
    <t>D:968.84 C:0.76 Stop:18.59 c :736.72 м</t>
  </si>
  <si>
    <t>Speed{X:22.612 Y:5.235 Z:-75.804}</t>
  </si>
  <si>
    <t>STarg{X:76.302 Y:-64.459 Z:-4.795}</t>
  </si>
  <si>
    <t>Stop{X:3.38 Y:0.32 Z:2.582} :4.266</t>
  </si>
  <si>
    <t>PowV{X:1 Y:0.095 Z:-0.764}</t>
  </si>
  <si>
    <t>Pow{X:3.38 Y:0.32 Z:7.747}</t>
  </si>
  <si>
    <t>**{X:3.380 Y:0.320 Z:2.582}</t>
  </si>
  <si>
    <t>R:337.98 % U:32.01 % B:258.24 %</t>
  </si>
  <si>
    <t>D:955.78 C:0.749 Stop:18.13 c :715.48 м</t>
  </si>
  <si>
    <t>Speed{X:23.19 Y:5.417 Z:-75.23}</t>
  </si>
  <si>
    <t>STarg{X:76.213 Y:-64.574 Z:-4.672}</t>
  </si>
  <si>
    <t>Stop{X:1 Y:0.087 Z:0.806} :4.351</t>
  </si>
  <si>
    <t>PowV{X:1 Y:0.087 Z:-0.806}</t>
  </si>
  <si>
    <t>Pow{X:3.38 Y:0.294 Z:8.175}</t>
  </si>
  <si>
    <t>**{X:0.251 Y:0.022 Z:-0.203}</t>
  </si>
  <si>
    <t>R:25.14 % U:2.19 % F:20.27 %</t>
  </si>
  <si>
    <t>D:942.73 C:0.771 Stop:18.36 c :727.04 м</t>
  </si>
  <si>
    <t>Speed{X:23.382 Y:5.444 Z:-75.485}</t>
  </si>
  <si>
    <t>STarg{X:76.124 Y:-64.687 Z:-4.552}</t>
  </si>
  <si>
    <t>Stop{X:3.38 Y:0.289 Z:2.667} :4.315</t>
  </si>
  <si>
    <t>PowV{X:1 Y:0.086 Z:-0.789}</t>
  </si>
  <si>
    <t>Pow{X:3.38 Y:0.289 Z:8}</t>
  </si>
  <si>
    <t>**{X:3.380 Y:0.289 Z:2.667}</t>
  </si>
  <si>
    <t>R:337.98 % U:28.95 % B:266.68 %</t>
  </si>
  <si>
    <t>D:929.67 C:0.763 Stop:17.97 c :709.14 м</t>
  </si>
  <si>
    <t>Speed{X:23.917 Y:5.592 Z:-75.003}</t>
  </si>
  <si>
    <t>STarg{X:76.034 Y:-64.801 Z:-4.434}</t>
  </si>
  <si>
    <t>Stop{X:3.38 Y:0.268 Z:2.791} :4.392</t>
  </si>
  <si>
    <t>PowV{X:1 Y:0.079 Z:-0.826}</t>
  </si>
  <si>
    <t>Pow{X:3.38 Y:0.268 Z:8.374}</t>
  </si>
  <si>
    <t>**{X:3.380 Y:0.268 Z:2.791}</t>
  </si>
  <si>
    <t>R:337.98 % U:26.76 % B:279.15 %</t>
  </si>
  <si>
    <t>D:916.65 C:0.75 Stop:17.49 c :687.23 м</t>
  </si>
  <si>
    <t>Speed{X:24.495 Y:5.744 Z:-74.429}</t>
  </si>
  <si>
    <t>STarg{X:75.946 Y:-64.911 Z:-4.323}</t>
  </si>
  <si>
    <t>Stop{X:1 Y:0.072 Z:0.872} :4.491</t>
  </si>
  <si>
    <t>PowV{X:1 Y:0.072 Z:-0.872}</t>
  </si>
  <si>
    <t>Pow{X:3.38 Y:0.244 Z:8.841}</t>
  </si>
  <si>
    <t>**{X:0.250 Y:0.018 Z:-0.218}</t>
  </si>
  <si>
    <t>R:25.03 % U:1.81 % F:21.82 %</t>
  </si>
  <si>
    <t>D:903.64 C:0.774 Stop:17.73 c :699.33 м</t>
  </si>
  <si>
    <t>Speed{X:24.686 Y:5.766 Z:-74.707}</t>
  </si>
  <si>
    <t>STarg{X:75.859 Y:-65.02 Z:-4.215}</t>
  </si>
  <si>
    <t>Stop{X:3.38 Y:0.239 Z:2.885} :4.45</t>
  </si>
  <si>
    <t>PowV{X:1 Y:0.071 Z:-0.853}</t>
  </si>
  <si>
    <t>Pow{X:3.38 Y:0.239 Z:8.654}</t>
  </si>
  <si>
    <t>**{X:3.380 Y:0.239 Z:2.885}</t>
  </si>
  <si>
    <t>R:337.98 % U:23.89 % B:288.46 %</t>
  </si>
  <si>
    <t>D:890.60 C:0.764 Stop:17.32 c :680.85 м</t>
  </si>
  <si>
    <t>Speed{X:25.221 Y:5.888 Z:-74.228}</t>
  </si>
  <si>
    <t>STarg{X:75.772 Y:-65.129 Z:-4.109}</t>
  </si>
  <si>
    <t>Stop{X:3.38 Y:0.219 Z:3.022} :4.539</t>
  </si>
  <si>
    <t>PowV{X:1 Y:0.065 Z:-0.894}</t>
  </si>
  <si>
    <t>Pow{X:3.38 Y:0.219 Z:9.065}</t>
  </si>
  <si>
    <t>**{X:3.380 Y:0.219 Z:3.022}</t>
  </si>
  <si>
    <t>R:337.98 % U:21.89 % B:302.16 %</t>
  </si>
  <si>
    <t>D:877.61 C:0.75 Stop:16.82 c :658.24 м</t>
  </si>
  <si>
    <t>Speed{X:25.798 Y:6.012 Z:-73.654}</t>
  </si>
  <si>
    <t>STarg{X:75.687 Y:-65.233 Z:-4.011}</t>
  </si>
  <si>
    <t>Stop{X:3.38 Y:0.198 Z:3.193} :4.654</t>
  </si>
  <si>
    <t>PowV{X:1 Y:0.058 Z:-0.945}</t>
  </si>
  <si>
    <t>Pow{X:3.38 Y:0.198 Z:9.579}</t>
  </si>
  <si>
    <t>**{X:3.380 Y:0.198 Z:3.193}</t>
  </si>
  <si>
    <t>R:337.98 % U:19.77 % B:319.31 %</t>
  </si>
  <si>
    <t>D:864.67 C:0.735 Stop:16.3 c :635.32 м</t>
  </si>
  <si>
    <t>Speed{X:26.375 Y:6.124 Z:-73.081}</t>
  </si>
  <si>
    <t>STarg{X:75.606 Y:-65.333 Z:-3.921}</t>
  </si>
  <si>
    <t>Stop{X:1 Y:0.052 Z:0.999} :4.78</t>
  </si>
  <si>
    <t>PowV{X:1 Y:0.052 Z:-0.999}</t>
  </si>
  <si>
    <t>Pow{X:3.38 Y:0.177 Z:10.127}</t>
  </si>
  <si>
    <t>**{X:0.265 Y:0.014 Z:-0.265}</t>
  </si>
  <si>
    <t>R:26.52 % U:1.39 % F:26.49 %</t>
  </si>
  <si>
    <t>D:851.72 C:0.762 Stop:16.57 c :648.85 м</t>
  </si>
  <si>
    <t>Speed{X:26.574 Y:6.14 Z:-73.431}</t>
  </si>
  <si>
    <t>STarg{X:75.525 Y:-65.432 Z:-3.834}</t>
  </si>
  <si>
    <t>Stop{X:3.38 Y:0.171 Z:3.302} :4.728</t>
  </si>
  <si>
    <t>PowV{X:1 Y:0.051 Z:-0.977}</t>
  </si>
  <si>
    <t>Pow{X:3.38 Y:0.171 Z:9.907}</t>
  </si>
  <si>
    <t>**{X:3.380 Y:0.171 Z:3.302}</t>
  </si>
  <si>
    <t>R:337.98 % U:17.13 % B:330.23 %</t>
  </si>
  <si>
    <t>D:838.74 C:0.769 Stop:16.53 c :645.27 м</t>
  </si>
  <si>
    <t>Speed{X:27.109 Y:6.227 Z:-72.96}</t>
  </si>
  <si>
    <t>STarg{X:75.444 Y:-65.53 Z:-3.75}</t>
  </si>
  <si>
    <t>Stop{X:3.297 Y:0.15 Z:3.38} :4.724</t>
  </si>
  <si>
    <t>PowV{X:0.976 Y:0.044 Z:-1}</t>
  </si>
  <si>
    <t>Pow{X:3.297 Y:0.15 Z:10.14}</t>
  </si>
  <si>
    <t>**{X:3.297 Y:0.150 Z:3.380}</t>
  </si>
  <si>
    <t>R:329.74 % U:15.01 % B:337.98 %</t>
  </si>
  <si>
    <t>D:825.82 C:0.796 Stop:16.91 c :657.59 м</t>
  </si>
  <si>
    <t>Speed{X:27.686 Y:6.312 Z:-72.386}</t>
  </si>
  <si>
    <t>STarg{X:75.367 Y:-65.622 Z:-3.674}</t>
  </si>
  <si>
    <t>Stop{X:3.114 Y:0.125 Z:3.38} :4.597</t>
  </si>
  <si>
    <t>PowV{X:0.921 Y:0.037 Z:-1}</t>
  </si>
  <si>
    <t>Pow{X:3.114 Y:0.125 Z:10.14}</t>
  </si>
  <si>
    <t>**{X:3.114 Y:0.125 Z:3.380}</t>
  </si>
  <si>
    <t>R:311.37 % U:12.52 % B:337.98 %</t>
  </si>
  <si>
    <t>D:812.93 C:0.823 Stop:17.29 c :669.36 м</t>
  </si>
  <si>
    <t>Speed{X:28.262 Y:6.383 Z:-71.812}</t>
  </si>
  <si>
    <t>STarg{X:75.294 Y:-65.71 Z:-3.607}</t>
  </si>
  <si>
    <t>Stop{X:2.938 Y:0.104 Z:3.38} :4.479</t>
  </si>
  <si>
    <t>PowV{X:0.869 Y:0.031 Z:-1}</t>
  </si>
  <si>
    <t>Pow{X:2.938 Y:0.104 Z:10.14}</t>
  </si>
  <si>
    <t>**{X:2.938 Y:0.104 Z:3.380}</t>
  </si>
  <si>
    <t>R:293.77 % U:10.38 % B:337.98 %</t>
  </si>
  <si>
    <t>D:800.09 C:0.851 Stop:17.65 c :680.55 м</t>
  </si>
  <si>
    <t>Speed{X:28.839 Y:6.442 Z:-71.238}</t>
  </si>
  <si>
    <t>STarg{X:75.226 Y:-65.791 Z:-3.549}</t>
  </si>
  <si>
    <t>Stop{X:2.769 Y:0.085 Z:3.38} :4.37</t>
  </si>
  <si>
    <t>PowV{X:0.819 Y:0.025 Z:-1}</t>
  </si>
  <si>
    <t>Pow{X:2.769 Y:0.085 Z:10.14}</t>
  </si>
  <si>
    <t>**{X:2.769 Y:0.085 Z:3.380}</t>
  </si>
  <si>
    <t>R:276.89 % U:8.55 % B:337.98 %</t>
  </si>
  <si>
    <t>D:787.29 C:0.878 Stop:17.99 c :691.13 м</t>
  </si>
  <si>
    <t>Speed{X:29.42 Y:6.49 Z:-70.663}</t>
  </si>
  <si>
    <t>STarg{X:75.163 Y:-65.865 Z:-3.501}</t>
  </si>
  <si>
    <t>Stop{X:2.607 Y:0.07 Z:3.38} :4.269</t>
  </si>
  <si>
    <t>PowV{X:0.771 Y:0.021 Z:-1}</t>
  </si>
  <si>
    <t>Pow{X:2.607 Y:0.07 Z:10.14}</t>
  </si>
  <si>
    <t>**{X:2.607 Y:0.070 Z:3.380}</t>
  </si>
  <si>
    <t>R:260.70 % U:6.96 % B:337.98 %</t>
  </si>
  <si>
    <t>D:774.54 C:0.905 Stop:18.32 c :700.88 м</t>
  </si>
  <si>
    <t>Speed{X:30.031 Y:6.529 Z:-70.074}</t>
  </si>
  <si>
    <t>STarg{X:75.105 Y:-65.933 Z:-3.463}</t>
  </si>
  <si>
    <t>Stop{X:2.453 Y:0.056 Z:3.38} :4.177</t>
  </si>
  <si>
    <t>PowV{X:0.726 Y:0.017 Z:-1}</t>
  </si>
  <si>
    <t>Pow{X:2.453 Y:0.056 Z:10.14}</t>
  </si>
  <si>
    <t>**{X:2.453 Y:0.056 Z:3.380}</t>
  </si>
  <si>
    <t>R:245.34 % U:5.59 % B:337.98 %</t>
  </si>
  <si>
    <t>D:761.83 C:0.932 Stop:18.63 c :710.14 м</t>
  </si>
  <si>
    <t>Speed{X:30.632 Y:6.56 Z:-69.49}</t>
  </si>
  <si>
    <t>STarg{X:75.053 Y:-65.994 Z:-3.435}</t>
  </si>
  <si>
    <t>Stop{X:2.304 Y:0.044 Z:3.38} :4.091</t>
  </si>
  <si>
    <t>PowV{X:0.682 Y:0.013 Z:-1}</t>
  </si>
  <si>
    <t>Pow{X:2.304 Y:0.044 Z:10.14}</t>
  </si>
  <si>
    <t>**{X:2.304 Y:0.044 Z:3.380}</t>
  </si>
  <si>
    <t>R:230.43 % U:4.39 % B:337.98 %</t>
  </si>
  <si>
    <t>D:749.17 C:0.96 Stop:18.93 c :718.84 м</t>
  </si>
  <si>
    <t>Speed{X:31.224 Y:6.585 Z:-68.909}</t>
  </si>
  <si>
    <t>STarg{X:75.007 Y:-66.047 Z:-3.417}</t>
  </si>
  <si>
    <t>Stop{X:2.16 Y:0.033 Z:3.38} :4.011</t>
  </si>
  <si>
    <t>PowV{X:0.639 Y:0.01 Z:-1}</t>
  </si>
  <si>
    <t>Pow{X:2.16 Y:0.033 Z:10.14}</t>
  </si>
  <si>
    <t>**{X:2.160 Y:0.033 Z:3.380}</t>
  </si>
  <si>
    <t>R:215.97 % U:3.33 % B:337.98 %</t>
  </si>
  <si>
    <t>D:736.55 C:0.987 Stop:19.22 c :726.97 м</t>
  </si>
  <si>
    <t>Speed{X:31.811 Y:6.604 Z:-68.33}</t>
  </si>
  <si>
    <t>STarg{X:74.968 Y:-66.092 Z:-3.411}</t>
  </si>
  <si>
    <t>Stop{X:2.019 Y:0.024 Z:3.38} :3.937</t>
  </si>
  <si>
    <t>PowV{X:0.597 Y:0.007 Z:-1}</t>
  </si>
  <si>
    <t>Pow{X:2.019 Y:0.024 Z:10.14}</t>
  </si>
  <si>
    <t>**{X:2.019 Y:0.024 Z:3.380}</t>
  </si>
  <si>
    <t>R:201.94 % U:2.39 % B:337.98 %</t>
  </si>
  <si>
    <t>D:723.97 C:1.014 Stop:19.48 c :734.46 м</t>
  </si>
  <si>
    <t>Speed{X:32.397 Y:6.618 Z:-67.751}</t>
  </si>
  <si>
    <t>STarg{X:74.936 Y:-66.128 Z:-3.417}</t>
  </si>
  <si>
    <t>Stop{X:1.883 Y:0.016 Z:3.38} :3.869</t>
  </si>
  <si>
    <t>PowV{X:0.557 Y:0.005 Z:-1}</t>
  </si>
  <si>
    <t>Pow{X:1.883 Y:0.016 Z:10.14}</t>
  </si>
  <si>
    <t>**{X:1.883 Y:0.016 Z:3.380}</t>
  </si>
  <si>
    <t>R:188.33 % U:1.56 % B:337.98 %</t>
  </si>
  <si>
    <t>D:711.43 C:1.042 Stop:19.74 c :741.33 м</t>
  </si>
  <si>
    <t>Speed{X:32.983 Y:6.627 Z:-67.172}</t>
  </si>
  <si>
    <t>STarg{X:74.911 Y:-66.155 Z:-3.434}</t>
  </si>
  <si>
    <t>Stop{X:1.751 Y:0.008 Z:3.38} :3.807</t>
  </si>
  <si>
    <t>PowV{X:0.518 Y:0.002 Z:-1}</t>
  </si>
  <si>
    <t>Pow{X:1.751 Y:0.008 Z:10.14}</t>
  </si>
  <si>
    <t>**{X:1.751 Y:0.008 Z:3.380}</t>
  </si>
  <si>
    <t>R:175.12 % U:0.81 % B:337.98 %</t>
  </si>
  <si>
    <t>D:698.94 C:1.07 Stop:19.97 c :747.55 м</t>
  </si>
  <si>
    <t>Speed{X:33.568 Y:6.632 Z:-66.593}</t>
  </si>
  <si>
    <t>STarg{X:74.894 Y:-66.173 Z:-3.464}</t>
  </si>
  <si>
    <t>Stop{X:1.623 Y:0.001 Z:3.38} :3.749</t>
  </si>
  <si>
    <t>PowV{X:0.48 Y:0 Z:-1}</t>
  </si>
  <si>
    <t>Pow{X:1.623 Y:0.001 Z:10.14}</t>
  </si>
  <si>
    <t>**{X:1.623 Y:0.001 Z:3.380}</t>
  </si>
  <si>
    <t>R:162.27 % U:0.14 % B:337.98 %</t>
  </si>
  <si>
    <t>D:686.48 C:1.097 Stop:20.19 c :753.13 м</t>
  </si>
  <si>
    <t>Speed{X:34.154 Y:6.632 Z:-66.014}</t>
  </si>
  <si>
    <t>STarg{X:74.886 Y:-66.18 Z:-3.508}</t>
  </si>
  <si>
    <t>Stop{X:1.498 Y:0.005 Z:3.38} :3.697</t>
  </si>
  <si>
    <t>PowV{X:0.443 Y:-0.001 Z:-1}</t>
  </si>
  <si>
    <t>Pow{X:1.498 Y:0.005 Z:10.14}</t>
  </si>
  <si>
    <t>**{X:1.498 Y:0.005 Z:3.380}</t>
  </si>
  <si>
    <t>R:149.76 % U:0.47 % B:337.98 %</t>
  </si>
  <si>
    <t>D:674.08 C:1.125 Stop:20.38 c :758.08 м</t>
  </si>
  <si>
    <t>Speed{X:34.739 Y:6.634 Z:-65.435}</t>
  </si>
  <si>
    <t>STarg{X:74.886 Y:-66.177 Z:-3.565}</t>
  </si>
  <si>
    <t>Stop{X:1.376 Y:0.011 Z:3.38} :3.649</t>
  </si>
  <si>
    <t>PowV{X:0.407 Y:-0.003 Z:-1}</t>
  </si>
  <si>
    <t>Pow{X:1.376 Y:0.011 Z:10.14}</t>
  </si>
  <si>
    <t>**{X:1.376 Y:0.011 Z:3.380}</t>
  </si>
  <si>
    <t>R:137.56 % U:1.10 % B:337.98 %</t>
  </si>
  <si>
    <t>D:661.71 C:1.152 Stop:20.56 c :762.39 м</t>
  </si>
  <si>
    <t>Speed{X:35.323 Y:6.64 Z:-64.856}</t>
  </si>
  <si>
    <t>STarg{X:74.896 Y:-66.162 Z:-3.637}</t>
  </si>
  <si>
    <t>Stop{X:1.256 Y:0.018 Z:3.38} :3.606</t>
  </si>
  <si>
    <t>PowV{X:0.372 Y:-0.005 Z:-1}</t>
  </si>
  <si>
    <t>Pow{X:1.256 Y:0.018 Z:10.14}</t>
  </si>
  <si>
    <t>**{X:1.256 Y:0.018 Z:3.380}</t>
  </si>
  <si>
    <t>R:125.64 % U:1.78 % B:337.98 %</t>
  </si>
  <si>
    <t>D:649.39 C:1.18 Stop:20.73 c :766.08 м</t>
  </si>
  <si>
    <t>Speed{X:35.907 Y:6.649 Z:-64.278}</t>
  </si>
  <si>
    <t>STarg{X:74.915 Y:-66.135 Z:-3.725}</t>
  </si>
  <si>
    <t>Stop{X:1.14 Y:0.025 Z:3.38} :3.567</t>
  </si>
  <si>
    <t>PowV{X:0.337 Y:-0.007 Z:-1}</t>
  </si>
  <si>
    <t>Pow{X:1.14 Y:0.025 Z:10.14}</t>
  </si>
  <si>
    <t>**{X:1.140 Y:0.025 Z:3.380}</t>
  </si>
  <si>
    <t>R:113.99 % U:2.50 % B:337.98 %</t>
  </si>
  <si>
    <t>D:637.11 C:1.207 Stop:20.87 c :769.14 м</t>
  </si>
  <si>
    <t>Speed{X:36.491 Y:6.662 Z:-63.699}</t>
  </si>
  <si>
    <t>STarg{X:74.945 Y:-66.095 Z:-3.83}</t>
  </si>
  <si>
    <t>Stop{X:1.026 Y:0.033 Z:3.38} :3.532</t>
  </si>
  <si>
    <t>PowV{X:0.303 Y:-0.01 Z:-1}</t>
  </si>
  <si>
    <t>Pow{X:1.026 Y:0.033 Z:10.14}</t>
  </si>
  <si>
    <t>**{X:1.026 Y:0.033 Z:3.380}</t>
  </si>
  <si>
    <t>R:102.57 % U:3.28 % B:337.98 %</t>
  </si>
  <si>
    <t>D:624.88 C:1.235 Stop:20.99 c :771.59 м</t>
  </si>
  <si>
    <t>Speed{X:37.075 Y:6.68 Z:-63.12}</t>
  </si>
  <si>
    <t>STarg{X:74.985 Y:-66.042 Z:-3.952}</t>
  </si>
  <si>
    <t>Stop{X:0.914 Y:0.041 Z:3.38} :3.501</t>
  </si>
  <si>
    <t>PowV{X:0.27 Y:-0.012 Z:-1}</t>
  </si>
  <si>
    <t>Pow{X:0.914 Y:0.041 Z:10.14}</t>
  </si>
  <si>
    <t>**{X:0.914 Y:0.041 Z:3.380}</t>
  </si>
  <si>
    <t>R:91.36 % U:4.11 % B:337.98 %</t>
  </si>
  <si>
    <t>D:612.69 C:1.261 Stop:21.09 c :772.66 м</t>
  </si>
  <si>
    <t>Speed{X:37.614 Y:6.703 Z:-62.541}</t>
  </si>
  <si>
    <t>STarg{X:75.037 Y:-65.975 Z:-4.093}</t>
  </si>
  <si>
    <t>Stop{X:0.809 Y:0.05 Z:3.38} :3.476</t>
  </si>
  <si>
    <t>PowV{X:0.239 Y:-0.015 Z:-1}</t>
  </si>
  <si>
    <t>Pow{X:0.809 Y:0.05 Z:10.14}</t>
  </si>
  <si>
    <t>**{X:0.809 Y:0.050 Z:3.380}</t>
  </si>
  <si>
    <t>R:80.93 % U:4.99 % B:337.98 %</t>
  </si>
  <si>
    <t>D:600.55 C:1.286 Stop:21.14 c :772.2 м</t>
  </si>
  <si>
    <t>Speed{X:38.094 Y:6.73 Z:-61.962}</t>
  </si>
  <si>
    <t>STarg{X:75.099 Y:-65.894 Z:-4.253}</t>
  </si>
  <si>
    <t>Stop{X:0.714 Y:0.059 Z:3.38} :3.455</t>
  </si>
  <si>
    <t>PowV{X:0.211 Y:-0.018 Z:-1}</t>
  </si>
  <si>
    <t>Pow{X:0.714 Y:0.059 Z:10.14}</t>
  </si>
  <si>
    <t>**{X:0.714 Y:0.059 Z:3.380}</t>
  </si>
  <si>
    <t>R:71.38 % U:5.94 % B:337.98 %</t>
  </si>
  <si>
    <t>D:588.47 C:1.309 Stop:21.17 c :770.39 м</t>
  </si>
  <si>
    <t>Speed{X:38.518 Y:6.763 Z:-61.383}</t>
  </si>
  <si>
    <t>STarg{X:75.172 Y:-65.799 Z:-4.432}</t>
  </si>
  <si>
    <t>Stop{X:0.626 Y:0.07 Z:3.38} :3.438</t>
  </si>
  <si>
    <t>PowV{X:0.185 Y:-0.021 Z:-1}</t>
  </si>
  <si>
    <t>Pow{X:0.626 Y:0.07 Z:10.14}</t>
  </si>
  <si>
    <t>**{X:0.626 Y:0.070 Z:3.380}</t>
  </si>
  <si>
    <t>R:62.63 % U:6.96 % B:337.98 %</t>
  </si>
  <si>
    <t>D:576.45 C:1.331 Stop:21.17 c :767.4 м</t>
  </si>
  <si>
    <t>Speed{X:38.892 Y:6.802 Z:-60.805}</t>
  </si>
  <si>
    <t>STarg{X:75.255 Y:-65.69 Z:-4.631}</t>
  </si>
  <si>
    <t>Stop{X:0.546 Y:0.08 Z:3.38} :3.425</t>
  </si>
  <si>
    <t>PowV{X:0.161 Y:-0.024 Z:-1}</t>
  </si>
  <si>
    <t>Pow{X:0.546 Y:0.08 Z:10.14}</t>
  </si>
  <si>
    <t>**{X:0.546 Y:0.080 Z:3.380}</t>
  </si>
  <si>
    <t>R:54.58 % U:8.04 % B:337.98 %</t>
  </si>
  <si>
    <t>D:564.49 C:1.352 Stop:21.15 c :763.4 м</t>
  </si>
  <si>
    <t>Speed{X:39.219 Y:6.847 Z:-60.226}</t>
  </si>
  <si>
    <t>STarg{X:75.348 Y:-65.568 Z:-4.85}</t>
  </si>
  <si>
    <t>Stop{X:0.471 Y:0.092 Z:3.38} :3.414</t>
  </si>
  <si>
    <t>PowV{X:0.139 Y:-0.027 Z:-1}</t>
  </si>
  <si>
    <t>Pow{X:0.471 Y:0.092 Z:10.14}</t>
  </si>
  <si>
    <t>**{X:0.471 Y:0.092 Z:3.380}</t>
  </si>
  <si>
    <t>R:47.14 % U:9.19 % B:337.98 %</t>
  </si>
  <si>
    <t>D:552.60 C:1.373 Stop:21.11 c :758.5 м</t>
  </si>
  <si>
    <t>Speed{X:39.503 Y:6.899 Z:-59.647}</t>
  </si>
  <si>
    <t>STarg{X:75.451 Y:-65.431 Z:-5.09}</t>
  </si>
  <si>
    <t>Stop{X:0.402 Y:0.104 Z:3.38} :3.405</t>
  </si>
  <si>
    <t>PowV{X:0.119 Y:-0.031 Z:-1}</t>
  </si>
  <si>
    <t>Pow{X:0.402 Y:0.104 Z:10.14}</t>
  </si>
  <si>
    <t>**{X:0.402 Y:0.104 Z:3.380}</t>
  </si>
  <si>
    <t>R:40.23 % U:10.42 % B:337.98 %</t>
  </si>
  <si>
    <t>D:540.78 C:1.392 Stop:21.05 c :752.83 м</t>
  </si>
  <si>
    <t>Speed{X:39.746 Y:6.957 Z:-59.069}</t>
  </si>
  <si>
    <t>STarg{X:75.564 Y:-65.279 Z:-5.352}</t>
  </si>
  <si>
    <t>Stop{X:0.338 Y:0.117 Z:3.38} :3.399</t>
  </si>
  <si>
    <t>PowV{X:0.1 Y:-0.035 Z:-1}</t>
  </si>
  <si>
    <t>Pow{X:0.338 Y:0.117 Z:10.14}</t>
  </si>
  <si>
    <t>**{X:0.338 Y:0.117 Z:3.380}</t>
  </si>
  <si>
    <t>R:33.78 % U:11.73 % B:337.98 %</t>
  </si>
  <si>
    <t>D:529.04 C:1.411 Stop:20.97 c :746.46 м</t>
  </si>
  <si>
    <t>Speed{X:39.952 Y:7.023 Z:-58.49}</t>
  </si>
  <si>
    <t>STarg{X:75.687 Y:-65.113 Z:-5.636}</t>
  </si>
  <si>
    <t>Stop{X:0.277 Y:0.131 Z:3.38} :3.394</t>
  </si>
  <si>
    <t>PowV{X:0.082 Y:-0.039 Z:-1}</t>
  </si>
  <si>
    <t>Pow{X:0.277 Y:0.131 Z:10.14}</t>
  </si>
  <si>
    <t>**{X:0.277 Y:0.131 Z:3.380}</t>
  </si>
  <si>
    <t>R:27.74 % U:13.13 % B:337.98 %</t>
  </si>
  <si>
    <t>D:517.38 C:1.429 Stop:20.89 c :739.49 м</t>
  </si>
  <si>
    <t>Speed{X:40.124 Y:7.097 Z:-57.912}</t>
  </si>
  <si>
    <t>STarg{X:75.819 Y:-64.932 Z:-5.943}</t>
  </si>
  <si>
    <t>Stop{X:0.22 Y:0.146 Z:3.38} :3.39</t>
  </si>
  <si>
    <t>PowV{X:0.065 Y:-0.043 Z:-1}</t>
  </si>
  <si>
    <t>Pow{X:0.22 Y:0.146 Z:10.14}</t>
  </si>
  <si>
    <t>**{X:0.220 Y:0.146 Z:3.380}</t>
  </si>
  <si>
    <t>R:22.05 % U:14.62 % B:337.98 %</t>
  </si>
  <si>
    <t>D:505.81 C:1.447 Stop:20.79 c :731.98 м</t>
  </si>
  <si>
    <t>Speed{X:40.262 Y:7.18 Z:-57.333}</t>
  </si>
  <si>
    <t>STarg{X:75.96 Y:-64.736 Z:-6.275}</t>
  </si>
  <si>
    <t>Stop{X:0.167 Y:0.162 Z:3.38} :3.388</t>
  </si>
  <si>
    <t>PowV{X:0.049 Y:-0.048 Z:-1}</t>
  </si>
  <si>
    <t>Pow{X:0.167 Y:0.162 Z:10.14}</t>
  </si>
  <si>
    <t>**{X:0.167 Y:0.162 Z:3.380}</t>
  </si>
  <si>
    <t>R:16.66 % U:16.20 % B:337.98 %</t>
  </si>
  <si>
    <t>D:494.32 C:1.465 Stop:20.68 c :723.99 м</t>
  </si>
  <si>
    <t>Speed{X:40.369 Y:7.271 Z:-56.755}</t>
  </si>
  <si>
    <t>STarg{X:76.11 Y:-64.524 Z:-6.633}</t>
  </si>
  <si>
    <t>Stop{X:0.115 Y:0.179 Z:3.38} :3.387</t>
  </si>
  <si>
    <t>PowV{X:0.034 Y:-0.053 Z:-1}</t>
  </si>
  <si>
    <t>Pow{X:0.115 Y:0.179 Z:10.14}</t>
  </si>
  <si>
    <t>**{X:0.115 Y:0.179 Z:3.380}</t>
  </si>
  <si>
    <t>R:11.54 % U:17.88 % B:337.98 %</t>
  </si>
  <si>
    <t>D:482.92 C:1.482 Stop:20.56 c :715.56 м</t>
  </si>
  <si>
    <t>Speed{X:40.446 Y:7.372 Z:-56.177}</t>
  </si>
  <si>
    <t>STarg{X:76.268 Y:-64.295 Z:-7.017}</t>
  </si>
  <si>
    <t>Stop{X:0.066 Y:0.197 Z:3.38} :3.386</t>
  </si>
  <si>
    <t>PowV{X:0.02 Y:-0.058 Z:-1}</t>
  </si>
  <si>
    <t>Pow{X:0.066 Y:0.197 Z:10.14}</t>
  </si>
  <si>
    <t>**{X:0.066 Y:0.197 Z:3.380}</t>
  </si>
  <si>
    <t>R:6.65 % U:19.68 % B:337.98 %</t>
  </si>
  <si>
    <t>D:471.61 C:1.499 Stop:20.43 c :706.73 м</t>
  </si>
  <si>
    <t>Speed{X:40.495 Y:7.484 Z:-55.599}</t>
  </si>
  <si>
    <t>STarg{X:76.435 Y:-64.05 Z:-7.43}</t>
  </si>
  <si>
    <t>Stop{X:0.019 Y:0.216 Z:3.38} :3.387</t>
  </si>
  <si>
    <t>PowV{X:0.006 Y:-0.064 Z:-1}</t>
  </si>
  <si>
    <t>Pow{X:0.019 Y:0.216 Z:10.14}</t>
  </si>
  <si>
    <t>**{X:0.019 Y:0.216 Z:3.380}</t>
  </si>
  <si>
    <t>R:1.94 % U:21.59 % B:337.98 %</t>
  </si>
  <si>
    <t>D:460.40 C:1.515 Stop:20.29 c :697.53 м</t>
  </si>
  <si>
    <t>Speed{X:40.517 Y:7.606 Z:-55.021}</t>
  </si>
  <si>
    <t>STarg{X:76.61 Y:-63.788 Z:-7.872}</t>
  </si>
  <si>
    <t>Stop{X:0.026 Y:0.236 Z:3.38} :3.388</t>
  </si>
  <si>
    <t>PowV{X:-0.008 Y:-0.07 Z:-1}</t>
  </si>
  <si>
    <t>Pow{X:0.026 Y:0.236 Z:10.14}</t>
  </si>
  <si>
    <t>**{X:0.026 Y:0.236 Z:3.380}</t>
  </si>
  <si>
    <t>R:2.59 % U:23.62 % B:337.98 %</t>
  </si>
  <si>
    <t>D:449.29 C:1.532 Stop:20.15 c :688.3 м</t>
  </si>
  <si>
    <t>Speed{X:40.539 Y:7.739 Z:-54.443}</t>
  </si>
  <si>
    <t>STarg{X:76.793 Y:-63.507 Z:-8.347}</t>
  </si>
  <si>
    <t>Stop{X:0.072 Y:0.258 Z:3.38} :3.39</t>
  </si>
  <si>
    <t>PowV{X:-0.021 Y:-0.076 Z:-1}</t>
  </si>
  <si>
    <t>Pow{X:0.072 Y:0.258 Z:10.14}</t>
  </si>
  <si>
    <t>**{X:0.072 Y:0.258 Z:3.380}</t>
  </si>
  <si>
    <t>R:7.24 % U:25.78 % B:337.98 %</t>
  </si>
  <si>
    <t>D:438.28 C:1.55 Stop:20.01 c :679.31 м</t>
  </si>
  <si>
    <t>Speed{X:40.585 Y:7.885 Z:-53.865}</t>
  </si>
  <si>
    <t>STarg{X:76.983 Y:-63.207 Z:-8.856}</t>
  </si>
  <si>
    <t>Stop{X:0.122 Y:0.281 Z:3.38} :3.394</t>
  </si>
  <si>
    <t>PowV{X:-0.036 Y:-0.083 Z:-1}</t>
  </si>
  <si>
    <t>Pow{X:0.122 Y:0.281 Z:10.14}</t>
  </si>
  <si>
    <t>**{X:0.122 Y:0.281 Z:3.380}</t>
  </si>
  <si>
    <t>R:12.22 % U:28.08 % B:337.98 %</t>
  </si>
  <si>
    <t>D:427.38 C:1.569 Stop:19.87 c :670.57 м</t>
  </si>
  <si>
    <t>Speed{X:40.659 Y:8.044 Z:-53.287}</t>
  </si>
  <si>
    <t>STarg{X:77.182 Y:-62.885 Z:-9.402}</t>
  </si>
  <si>
    <t>Stop{X:0.176 Y:0.305 Z:3.38} :3.398</t>
  </si>
  <si>
    <t>PowV{X:-0.052 Y:-0.09 Z:-1}</t>
  </si>
  <si>
    <t>Pow{X:0.176 Y:0.305 Z:10.14}</t>
  </si>
  <si>
    <t>**{X:0.176 Y:0.305 Z:3.380}</t>
  </si>
  <si>
    <t>R:17.58 % U:30.52 % B:337.98 %</t>
  </si>
  <si>
    <t>D:416.57 C:1.589 Stop:19.72 c :662.08 м</t>
  </si>
  <si>
    <t>Speed{X:40.764 Y:8.217 Z:-52.71}</t>
  </si>
  <si>
    <t>STarg{X:77.389 Y:-62.539 Z:-9.99}</t>
  </si>
  <si>
    <t>Stop{X:0.233 Y:0.331 Z:3.38} :3.404</t>
  </si>
  <si>
    <t>PowV{X:-0.069 Y:-0.098 Z:-1}</t>
  </si>
  <si>
    <t>Pow{X:0.233 Y:0.331 Z:10.14}</t>
  </si>
  <si>
    <t>**{X:0.233 Y:0.331 Z:3.380}</t>
  </si>
  <si>
    <t>R:23.33 % U:33.12 % B:337.98 %</t>
  </si>
  <si>
    <t>D:405.87 C:1.611 Stop:19.58 c :653.83 м</t>
  </si>
  <si>
    <t>Speed{X:40.901 Y:8.405 Z:-52.132}</t>
  </si>
  <si>
    <t>STarg{X:77.605 Y:-62.166 Z:-10.624}</t>
  </si>
  <si>
    <t>Stop{X:0.295 Y:0.359 Z:3.38} :3.412</t>
  </si>
  <si>
    <t>PowV{X:-0.087 Y:-0.106 Z:-1}</t>
  </si>
  <si>
    <t>Pow{X:0.295 Y:0.359 Z:10.14}</t>
  </si>
  <si>
    <t>**{X:0.295 Y:0.359 Z:3.380}</t>
  </si>
  <si>
    <t>R:29.49 % U:35.89 % B:337.98 %</t>
  </si>
  <si>
    <t>D:395.27 C:1.634 Stop:19.43 c :645.82 м</t>
  </si>
  <si>
    <t>Speed{X:41.073 Y:8.609 Z:-51.554}</t>
  </si>
  <si>
    <t>STarg{X:77.83 Y:-61.763 Z:-11.307}</t>
  </si>
  <si>
    <t>Stop{X:0.361 Y:0.388 Z:3.38} :3.421</t>
  </si>
  <si>
    <t>PowV{X:-0.107 Y:-0.115 Z:-1}</t>
  </si>
  <si>
    <t>Pow{X:0.361 Y:0.388 Z:10.14}</t>
  </si>
  <si>
    <t>**{X:0.361 Y:0.388 Z:3.380}</t>
  </si>
  <si>
    <t>R:36.11 % U:38.83 % B:337.98 %</t>
  </si>
  <si>
    <t>D:384.77 C:1.658 Stop:19.28 c :638.03 м</t>
  </si>
  <si>
    <t>Speed{X:41.282 Y:8.829 Z:-50.977}</t>
  </si>
  <si>
    <t>STarg{X:78.064 Y:-61.327 Z:-12.045}</t>
  </si>
  <si>
    <t>Stop{X:0.432 Y:0.42 Z:3.38} :3.433</t>
  </si>
  <si>
    <t>PowV{X:-0.128 Y:-0.124 Z:-1}</t>
  </si>
  <si>
    <t>Pow{X:0.432 Y:0.42 Z:10.14}</t>
  </si>
  <si>
    <t>**{X:0.432 Y:0.420 Z:3.380}</t>
  </si>
  <si>
    <t>R:43.19 % U:41.96 % B:337.98 %</t>
  </si>
  <si>
    <t>D:374.39 C:1.684 Stop:19.12 c :630.45 м</t>
  </si>
  <si>
    <t>Speed{X:41.531 Y:9.067 Z:-50.4}</t>
  </si>
  <si>
    <t>STarg{X:78.306 Y:-60.854 Z:-12.843}</t>
  </si>
  <si>
    <t>Stop{X:0.508 Y:0.453 Z:3.38} :3.448</t>
  </si>
  <si>
    <t>PowV{X:-0.15 Y:-0.134 Z:-1}</t>
  </si>
  <si>
    <t>Pow{X:0.508 Y:0.453 Z:10.14}</t>
  </si>
  <si>
    <t>**{X:0.508 Y:0.453 Z:3.380}</t>
  </si>
  <si>
    <t>R:50.78 % U:45.29 % B:337.98 %</t>
  </si>
  <si>
    <t>D:364.11 C:1.711 Stop:18.96 c :623.08 м</t>
  </si>
  <si>
    <t>Speed{X:41.824 Y:9.324 Z:-49.822}</t>
  </si>
  <si>
    <t>STarg{X:78.558 Y:-60.339 Z:-13.707}</t>
  </si>
  <si>
    <t>Stop{X:0.589 Y:0.488 Z:3.38} :3.465</t>
  </si>
  <si>
    <t>PowV{X:-0.174 Y:-0.144 Z:-1}</t>
  </si>
  <si>
    <t>Pow{X:0.589 Y:0.488 Z:10.14}</t>
  </si>
  <si>
    <t>**{X:0.589 Y:0.488 Z:3.380}</t>
  </si>
  <si>
    <t>R:58.91 % U:48.83 % B:337.98 %</t>
  </si>
  <si>
    <t>D:353.94 C:1.74 Stop:18.8 c :615.89 м</t>
  </si>
  <si>
    <t>Speed{X:42.162 Y:9.601 Z:-49.245}</t>
  </si>
  <si>
    <t>STarg{X:78.818 Y:-59.777 Z:-14.644}</t>
  </si>
  <si>
    <t>Stop{X:0.676 Y:0.526 Z:3.38} :3.487</t>
  </si>
  <si>
    <t>PowV{X:-0.2 Y:-0.156 Z:-1}</t>
  </si>
  <si>
    <t>Pow{X:0.676 Y:0.526 Z:10.14}</t>
  </si>
  <si>
    <t>**{X:0.676 Y:0.526 Z:3.380}</t>
  </si>
  <si>
    <t>R:67.61 % U:52.61 % B:337.98 %</t>
  </si>
  <si>
    <t>D:343.89 C:1.771 Stop:18.62 c :608.87 м</t>
  </si>
  <si>
    <t>Speed{X:42.55 Y:9.9 Z:-48.668}</t>
  </si>
  <si>
    <t>STarg{X:79.085 Y:-59.164 Z:-15.661}</t>
  </si>
  <si>
    <t>Stop{X:0.769 Y:0.566 Z:3.38} :3.512</t>
  </si>
  <si>
    <t>PowV{X:-0.228 Y:-0.168 Z:-1}</t>
  </si>
  <si>
    <t>Pow{X:0.769 Y:0.566 Z:10.14}</t>
  </si>
  <si>
    <t>**{X:0.769 Y:0.566 Z:3.380}</t>
  </si>
  <si>
    <t>R:76.94 % U:56.63 % B:337.98 %</t>
  </si>
  <si>
    <t>D:333.97 C:1.803 Stop:18.44 c :602 м</t>
  </si>
  <si>
    <t>Speed{X:42.991 Y:10.222 Z:-48.09}</t>
  </si>
  <si>
    <t>STarg{X:79.359 Y:-58.49 Z:-16.766}</t>
  </si>
  <si>
    <t>Stop{X:0.869 Y:0.609 Z:3.38} :3.543</t>
  </si>
  <si>
    <t>PowV{X:-0.257 Y:-0.18 Z:-1}</t>
  </si>
  <si>
    <t>Pow{X:0.869 Y:0.609 Z:10.14}</t>
  </si>
  <si>
    <t>**{X:0.869 Y:0.609 Z:3.380}</t>
  </si>
  <si>
    <t>R:86.93 % U:60.92 % B:337.98 %</t>
  </si>
  <si>
    <t>D:324.17 C:1.836 Stop:18.24 c :595.27 м</t>
  </si>
  <si>
    <t>Speed{X:43.488 Y:10.568 Z:-47.513}</t>
  </si>
  <si>
    <t>STarg{X:79.637 Y:-57.75 Z:-17.968}</t>
  </si>
  <si>
    <t>Stop{X:0.976 Y:0.655 Z:3.38} :3.579</t>
  </si>
  <si>
    <t>PowV{X:-0.289 Y:-0.194 Z:-1}</t>
  </si>
  <si>
    <t>Pow{X:0.976 Y:0.655 Z:10.14}</t>
  </si>
  <si>
    <t>**{X:0.976 Y:0.655 Z:3.380}</t>
  </si>
  <si>
    <t>R:97.65 % U:65.50 % B:337.98 %</t>
  </si>
  <si>
    <t>D:314.51 C:1.872 Stop:18.03 c :588.64 м</t>
  </si>
  <si>
    <t>Speed{X:44.046 Y:10.94 Z:-46.936}</t>
  </si>
  <si>
    <t>STarg{X:79.918 Y:-56.934 Z:-19.277}</t>
  </si>
  <si>
    <t>Stop{X:1.091 Y:0.704 Z:3.38} :3.621</t>
  </si>
  <si>
    <t>PowV{X:-0.323 Y:-0.208 Z:-1}</t>
  </si>
  <si>
    <t>Pow{X:1.091 Y:0.704 Z:10.14}</t>
  </si>
  <si>
    <t>**{X:1.091 Y:0.704 Z:3.380}</t>
  </si>
  <si>
    <t>R:109.15 % U:70.40 % B:337.98 %</t>
  </si>
  <si>
    <t>D:305.00 C:1.907 Stop:17.81 c :581.69 м</t>
  </si>
  <si>
    <t>Speed{X:44.622 Y:11.34 Z:-46.359}</t>
  </si>
  <si>
    <t>STarg{X:80.199 Y:-56.032 Z:-20.703}</t>
  </si>
  <si>
    <t>Stop{X:1.212 Y:0.756 Z:3.38} :3.669</t>
  </si>
  <si>
    <t>PowV{X:-0.359 Y:-0.224 Z:-1}</t>
  </si>
  <si>
    <t>Pow{X:1.212 Y:0.756 Z:10.14}</t>
  </si>
  <si>
    <t>**{X:1.212 Y:0.756 Z:3.380}</t>
  </si>
  <si>
    <t>R:121.18 % U:75.63 % B:337.98 %</t>
  </si>
  <si>
    <t>D:295.66 C:1.942 Stop:17.56 c :574.25 м</t>
  </si>
  <si>
    <t>Speed{X:45.199 Y:11.769 Z:-45.782}</t>
  </si>
  <si>
    <t>STarg{X:80.473 Y:-55.035 Z:-22.255}</t>
  </si>
  <si>
    <t>Stop{X:1.337 Y:0.813 Z:3.38} :3.724</t>
  </si>
  <si>
    <t>PowV{X:-0.396 Y:-0.24 Z:-1}</t>
  </si>
  <si>
    <t>Pow{X:1.337 Y:0.813 Z:10.14}</t>
  </si>
  <si>
    <t>**{X:1.337 Y:0.813 Z:3.380}</t>
  </si>
  <si>
    <t>R:133.69 % U:81.25 % B:337.98 %</t>
  </si>
  <si>
    <t>D:286.49 C:1.977 Stop:17.29 c :566.28 м</t>
  </si>
  <si>
    <t>Speed{X:45.776 Y:12.231 Z:-45.204}</t>
  </si>
  <si>
    <t>STarg{X:80.734 Y:-53.934 Z:-23.943}</t>
  </si>
  <si>
    <t>Stop{X:1.467 Y:0.873 Z:3.38} :3.787</t>
  </si>
  <si>
    <t>PowV{X:-0.434 Y:-0.258 Z:-1}</t>
  </si>
  <si>
    <t>Pow{X:1.467 Y:0.873 Z:10.14}</t>
  </si>
  <si>
    <t>**{X:1.467 Y:0.873 Z:3.380}</t>
  </si>
  <si>
    <t>R:146.72 % U:87.29 % B:337.98 %</t>
  </si>
  <si>
    <t>D:277.53 C:2.01 Stop:17.01 c :557.74 м</t>
  </si>
  <si>
    <t>Speed{X:46.353 Y:12.727 Z:-44.627}</t>
  </si>
  <si>
    <t>STarg{X:80.973 Y:-52.716 Z:-25.776}</t>
  </si>
  <si>
    <t>Stop{X:1.604 Y:0.938 Z:3.38} :3.857</t>
  </si>
  <si>
    <t>PowV{X:-0.474 Y:-0.278 Z:-1}</t>
  </si>
  <si>
    <t>Pow{X:1.604 Y:0.938 Z:10.14}</t>
  </si>
  <si>
    <t>**{X:1.604 Y:0.938 Z:3.380}</t>
  </si>
  <si>
    <t>R:160.36 % U:93.81 % B:337.98 %</t>
  </si>
  <si>
    <t>D:268.79 C:2.041 Stop:16.7 c :548.61 м</t>
  </si>
  <si>
    <t>Speed{X:46.93 Y:13.26 Z:-44.05}</t>
  </si>
  <si>
    <t>STarg{X:81.18 Y:-51.371 Z:-27.765}</t>
  </si>
  <si>
    <t>Stop{X:1.747 Y:1.008 Z:3.38} :3.936</t>
  </si>
  <si>
    <t>PowV{X:-0.517 Y:-0.298 Z:-1}</t>
  </si>
  <si>
    <t>Pow{X:1.747 Y:1.008 Z:10.14}</t>
  </si>
  <si>
    <t>**{X:1.747 Y:1.008 Z:3.380}</t>
  </si>
  <si>
    <t>R:174.71 % U:100.85 % B:337.98 %</t>
  </si>
  <si>
    <t>D:260.30 C:2.07 Stop:16.36 c :538.83 м</t>
  </si>
  <si>
    <t>Speed{X:47.507 Y:13.828 Z:-43.473}</t>
  </si>
  <si>
    <t>STarg{X:81.342 Y:-49.884 Z:-29.919}</t>
  </si>
  <si>
    <t>Stop{X:1.899 Y:1.085 Z:3.38} :4.025</t>
  </si>
  <si>
    <t>PowV{X:-0.562 Y:-0.321 Z:-1}</t>
  </si>
  <si>
    <t>Pow{X:1.899 Y:1.085 Z:10.14}</t>
  </si>
  <si>
    <t>**{X:1.899 Y:1.085 Z:3.380}</t>
  </si>
  <si>
    <t>R:189.85 % U:108.46 % B:337.98 %</t>
  </si>
  <si>
    <t>D:252.08 C:2.096 Stop:16 c :528.34 м</t>
  </si>
  <si>
    <t>Speed{X:48.084 Y:14.401 Z:-42.896}</t>
  </si>
  <si>
    <t>STarg{X:81.444 Y:-48.24 Z:-32.246}</t>
  </si>
  <si>
    <t>Stop{X:2.059 Y:1.165 Z:3.38} :4.126</t>
  </si>
  <si>
    <t>PowV{X:-0.609 Y:-0.345 Z:-1}</t>
  </si>
  <si>
    <t>Pow{X:2.059 Y:1.165 Z:10.14}</t>
  </si>
  <si>
    <t>**{X:2.059 Y:1.165 Z:3.380}</t>
  </si>
  <si>
    <t>R:205.93 % U:116.50 % B:337.98 %</t>
  </si>
  <si>
    <t>D:244.17 C:2.118 Stop:15.62 c :517.06 м</t>
  </si>
  <si>
    <t>Speed{X:48.66 Y:14.973 Z:-42.319}</t>
  </si>
  <si>
    <t>STarg{X:81.469 Y:-46.424 Z:-34.75}</t>
  </si>
  <si>
    <t>Stop{X:2.231 Y:1.25 Z:3.38} :4.238</t>
  </si>
  <si>
    <t>PowV{X:-0.66 Y:-0.37 Z:-1}</t>
  </si>
  <si>
    <t>Pow{X:2.231 Y:1.25 Z:10.14}</t>
  </si>
  <si>
    <t>**{X:2.231 Y:1.250 Z:3.380}</t>
  </si>
  <si>
    <t>R:223.08 % U:125.03 % B:337.98 %</t>
  </si>
  <si>
    <t>D:236.61 C:2.134 Stop:15.21 c :504.95 м</t>
  </si>
  <si>
    <t>Speed{X:49.237 Y:15.545 Z:-41.742}</t>
  </si>
  <si>
    <t>STarg{X:81.398 Y:-44.419 Z:-37.434}</t>
  </si>
  <si>
    <t>Stop{X:2.415 Y:1.341 Z:3.38} :4.365</t>
  </si>
  <si>
    <t>PowV{X:-0.714 Y:-0.397 Z:-1}</t>
  </si>
  <si>
    <t>Pow{X:2.415 Y:1.341 Z:10.14}</t>
  </si>
  <si>
    <t>**{X:2.415 Y:1.341 Z:3.380}</t>
  </si>
  <si>
    <t>R:241.49 % U:134.13 % B:337.98 %</t>
  </si>
  <si>
    <t>D:229.43 C:2.144 Stop:14.77 c :491.95 м</t>
  </si>
  <si>
    <t>Speed{X:49.813 Y:16.117 Z:-41.165}</t>
  </si>
  <si>
    <t>STarg{X:81.207 Y:-42.207 Z:-40.298}</t>
  </si>
  <si>
    <t>Stop{X:2.614 Y:1.439 Z:3.38} :4.508</t>
  </si>
  <si>
    <t>PowV{X:-0.773 Y:-0.426 Z:-1}</t>
  </si>
  <si>
    <t>Pow{X:2.614 Y:1.439 Z:10.14}</t>
  </si>
  <si>
    <t>**{X:2.614 Y:1.439 Z:3.380}</t>
  </si>
  <si>
    <t>R:261.35 % U:143.89 % B:337.98 %</t>
  </si>
  <si>
    <t>D:222.67 C:2.147 Stop:14.31 c :478 м</t>
  </si>
  <si>
    <t>Speed{X:50.389 Y:16.689 Z:-40.588}</t>
  </si>
  <si>
    <t>STarg{X:80.871 Y:-39.773 Z:-43.335}</t>
  </si>
  <si>
    <t>Stop{X:2.829 Y:1.544 Z:3.38} :4.67</t>
  </si>
  <si>
    <t>PowV{X:-0.837 Y:-0.457 Z:-1}</t>
  </si>
  <si>
    <t>Pow{X:2.829 Y:1.544 Z:10.14}</t>
  </si>
  <si>
    <t>**{X:2.829 Y:1.544 Z:3.380}</t>
  </si>
  <si>
    <t>R:282.93 % U:154.44 % B:337.98 %</t>
  </si>
  <si>
    <t>D:216.38 C:2.14 Stop:13.81 c :463.06 м</t>
  </si>
  <si>
    <t>Speed{X:50.965 Y:17.261 Z:-40.011}</t>
  </si>
  <si>
    <t>STarg{X:80.361 Y:-37.103 Z:-46.535}</t>
  </si>
  <si>
    <t>Stop{X:3.065 Y:1.659 Z:3.38} :4.855</t>
  </si>
  <si>
    <t>PowV{X:-0.907 Y:-0.491 Z:-1}</t>
  </si>
  <si>
    <t>Pow{X:3.065 Y:1.659 Z:10.14}</t>
  </si>
  <si>
    <t>**{X:3.065 Y:1.659 Z:3.380}</t>
  </si>
  <si>
    <t>R:306.51 % U:165.91 % B:337.98 %</t>
  </si>
  <si>
    <t>D:210.61 C:2.123 Stop:13.29 c :447.08 м</t>
  </si>
  <si>
    <t>Speed{X:51.541 Y:17.834 Z:-39.435}</t>
  </si>
  <si>
    <t>STarg{X:79.646 Y:-34.184 Z:-49.878}</t>
  </si>
  <si>
    <t>Stop{X:3.324 Y:1.785 Z:3.38} :5.066</t>
  </si>
  <si>
    <t>PowV{X:-0.984 Y:-0.528 Z:-1}</t>
  </si>
  <si>
    <t>Pow{X:3.324 Y:1.785 Z:10.14}</t>
  </si>
  <si>
    <t>**{X:3.324 Y:1.785 Z:3.380}</t>
  </si>
  <si>
    <t>R:332.45 % U:178.49 % B:337.98 %</t>
  </si>
  <si>
    <t>D:205.40 C:2.237 Stop:13.6 c :459.54 м</t>
  </si>
  <si>
    <t>Speed{X:52.117 Y:18.406 Z:-38.858}</t>
  </si>
  <si>
    <t>STarg{X:78.696 Y:-31.012 Z:-53.34}</t>
  </si>
  <si>
    <t>Stop{X:3.38 Y:1.8 Z:3.163} :4.967</t>
  </si>
  <si>
    <t>PowV{X:-1 Y:-0.533 Z:-0.936}</t>
  </si>
  <si>
    <t>Pow{X:3.38 Y:1.8 Z:9.489}</t>
  </si>
  <si>
    <t>**{X:3.380 Y:1.800 Z:3.163}</t>
  </si>
  <si>
    <t>R:337.98 % U:180.03 % B:316.29 %</t>
  </si>
  <si>
    <t>D:200.82 C:2.386 Stop:14.13 c :479.22 м</t>
  </si>
  <si>
    <t>Speed{X:52.692 Y:18.978 Z:-38.281}</t>
  </si>
  <si>
    <t>STarg{X:77.481 Y:-27.585 Z:-56.884}</t>
  </si>
  <si>
    <t>Stop{X:3.38 Y:1.786 Z:2.905} :4.802</t>
  </si>
  <si>
    <t>PowV{X:-1 Y:-0.529 Z:-0.86}</t>
  </si>
  <si>
    <t>Pow{X:3.38 Y:1.786 Z:8.716}</t>
  </si>
  <si>
    <t>**{X:3.380 Y:1.786 Z:2.905}</t>
  </si>
  <si>
    <t>R:337.98 % U:178.65 % B:290.54 %</t>
  </si>
  <si>
    <t>D:196.91 C:2.533 Stop:14.64 c :498.69 м</t>
  </si>
  <si>
    <t>Speed{X:53.268 Y:19.55 Z:-37.704}</t>
  </si>
  <si>
    <t>STarg{X:75.973 Y:-23.913 Z:-60.468}</t>
  </si>
  <si>
    <t>Stop{X:3.38 Y:1.773 Z:2.662} :4.654</t>
  </si>
  <si>
    <t>PowV{X:-1 Y:-0.525 Z:-0.788}</t>
  </si>
  <si>
    <t>Pow{X:3.38 Y:1.773 Z:7.987}</t>
  </si>
  <si>
    <t>**{X:3.380 Y:1.773 Z:2.662}</t>
  </si>
  <si>
    <t>R:337.98 % U:177.32 % B:266.22 %</t>
  </si>
  <si>
    <t>D:193.71 C:2.673 Stop:15.14 c :517.85 м</t>
  </si>
  <si>
    <t>Speed{X:53.843 Y:20.122 Z:-37.127}</t>
  </si>
  <si>
    <t>STarg{X:74.151 Y:-20.013 Z:-64.04}</t>
  </si>
  <si>
    <t>Stop{X:3.38 Y:1.761 Z:2.432} :4.521</t>
  </si>
  <si>
    <t>PowV{X:-1 Y:-0.521 Z:-0.72}</t>
  </si>
  <si>
    <t>Pow{X:3.38 Y:1.761 Z:7.297}</t>
  </si>
  <si>
    <t>**{X:3.380 Y:1.761 Z:2.432}</t>
  </si>
  <si>
    <t>R:337.98 % U:176.06 % B:243.24 %</t>
  </si>
  <si>
    <t>D:191.28 C:2.805 Stop:15.61 c :536.62 м</t>
  </si>
  <si>
    <t>Speed{X:54.419 Y:20.695 Z:-36.55}</t>
  </si>
  <si>
    <t>STarg{X:72.004 Y:-15.914 Z:-67.543}</t>
  </si>
  <si>
    <t>Stop{X:3.38 Y:1.749 Z:2.215} :4.403</t>
  </si>
  <si>
    <t>PowV{X:-1 Y:-0.517 Z:-0.655}</t>
  </si>
  <si>
    <t>Pow{X:3.38 Y:1.749 Z:6.645}</t>
  </si>
  <si>
    <t>**{X:3.380 Y:1.749 Z:2.215}</t>
  </si>
  <si>
    <t>R:337.98 % U:174.87 % B:221.50 %</t>
  </si>
  <si>
    <t>D:189.66 C:2.926 Stop:16.07 c :554.87 м</t>
  </si>
  <si>
    <t>Speed{X:54.994 Y:21.267 Z:-35.974}</t>
  </si>
  <si>
    <t>STarg{X:69.531 Y:-11.656 Z:-70.919}</t>
  </si>
  <si>
    <t>Stop{X:3.38 Y:1.738 Z:2.01} :4.299</t>
  </si>
  <si>
    <t>PowV{X:-1 Y:-0.514 Z:-0.595}</t>
  </si>
  <si>
    <t>Pow{X:3.38 Y:1.738 Z:6.029}</t>
  </si>
  <si>
    <t>**{X:3.380 Y:1.738 Z:2.010}</t>
  </si>
  <si>
    <t>R:337.98 % U:173.75 % B:200.97 %</t>
  </si>
  <si>
    <t>D:188.87 C:3.031 Stop:16.5 c :572.51 м</t>
  </si>
  <si>
    <t>Speed{X:55.569 Y:21.839 Z:-35.397}</t>
  </si>
  <si>
    <t>STarg{X:66.744 Y:-7.288 Z:-74.108}</t>
  </si>
  <si>
    <t>Stop{X:3.38 Y:1.727 Z:1.816} :4.208</t>
  </si>
  <si>
    <t>PowV{X:-1 Y:-0.511 Z:-0.537}</t>
  </si>
  <si>
    <t>Pow{X:3.38 Y:1.727 Z:5.448}</t>
  </si>
  <si>
    <t>**{X:3.380 Y:1.727 Z:1.816}</t>
  </si>
  <si>
    <t>R:337.98 % U:172.72 % B:181.60 %</t>
  </si>
  <si>
    <t>D:188.93 C:3.12 Stop:16.9 c :589.46 м</t>
  </si>
  <si>
    <t>Speed{X:56.144 Y:22.411 Z:-34.82}</t>
  </si>
  <si>
    <t>STarg{X:63.669 Y:-2.866 Z:-77.058}</t>
  </si>
  <si>
    <t>Stop{X:3.38 Y:1.718 Z:1.634} :4.128</t>
  </si>
  <si>
    <t>PowV{X:-1 Y:-0.508 Z:-0.483}</t>
  </si>
  <si>
    <t>Pow{X:3.38 Y:1.718 Z:4.901}</t>
  </si>
  <si>
    <t>**{X:3.380 Y:1.718 Z:1.634}</t>
  </si>
  <si>
    <t>R:337.98 % U:171.77 % B:163.36 %</t>
  </si>
  <si>
    <t>D:189.86 C:3.19 Stop:17.27 c :605.66 м</t>
  </si>
  <si>
    <t>Speed{X:56.719 Y:22.984 Z:-34.244}</t>
  </si>
  <si>
    <t>STarg{X:60.345 Y:1.549 Z:-79.725}</t>
  </si>
  <si>
    <t>Stop{X:3.38 Y:1.709 Z:1.462} :4.06</t>
  </si>
  <si>
    <t>PowV{X:-1 Y:-0.506 Z:-0.433}</t>
  </si>
  <si>
    <t>Pow{X:3.38 Y:1.709 Z:4.387}</t>
  </si>
  <si>
    <t>**{X:3.380 Y:1.709 Z:1.462}</t>
  </si>
  <si>
    <t>R:337.98 % U:170.92 % B:146.25 %</t>
  </si>
  <si>
    <t>D:191.66 C:3.241 Stop:17.62 c :621.08 м</t>
  </si>
  <si>
    <t>Speed{X:57.294 Y:23.556 Z:-33.667}</t>
  </si>
  <si>
    <t>STarg{X:56.821 Y:5.9 Z:-82.077}</t>
  </si>
  <si>
    <t>Stop{X:3.38 Y:1.702 Z:1.302} :4.002</t>
  </si>
  <si>
    <t>PowV{X:-1 Y:-0.503 Z:-0.385}</t>
  </si>
  <si>
    <t>Pow{X:3.38 Y:1.702 Z:3.907}</t>
  </si>
  <si>
    <t>**{X:3.380 Y:1.702 Z:1.302}</t>
  </si>
  <si>
    <t>R:337.98 % U:170.16 % B:130.24 %</t>
  </si>
  <si>
    <t>D:194.30 C:3.272 Stop:17.93 c :635.71 м</t>
  </si>
  <si>
    <t>Speed{X:57.869 Y:24.128 Z:-33.09}</t>
  </si>
  <si>
    <t>STarg{X:53.153 Y:10.129 Z:-84.096}</t>
  </si>
  <si>
    <t>Stop{X:3.38 Y:1.695 Z:1.153} :3.953</t>
  </si>
  <si>
    <t>PowV{X:-1 Y:-0.502 Z:-0.341}</t>
  </si>
  <si>
    <t>Pow{X:3.38 Y:1.695 Z:3.459}</t>
  </si>
  <si>
    <t>**{X:3.380 Y:1.695 Z:1.153}</t>
  </si>
  <si>
    <t>R:337.98 % U:169.51 % B:115.31 %</t>
  </si>
  <si>
    <t>D:197.78 C:3.284 Stop:18.22 c :649.59 м</t>
  </si>
  <si>
    <t>Speed{X:58.444 Y:24.7 Z:-32.514}</t>
  </si>
  <si>
    <t>STarg{X:49.399 Y:14.188 Z:-85.782}</t>
  </si>
  <si>
    <t>Stop{X:3.38 Y:1.69 Z:1.015} :3.912</t>
  </si>
  <si>
    <t>PowV{X:-1 Y:-0.5 Z:-0.3}</t>
  </si>
  <si>
    <t>Pow{X:3.38 Y:1.69 Z:3.044}</t>
  </si>
  <si>
    <t>**{X:3.380 Y:1.690 Z:1.015}</t>
  </si>
  <si>
    <t>R:337.98 % U:168.96 % B:101.45 %</t>
  </si>
  <si>
    <t>D:202.05 C:3.28 Stop:18.48 c :662.75 м</t>
  </si>
  <si>
    <t>Speed{X:59.019 Y:25.272 Z:-31.937}</t>
  </si>
  <si>
    <t>STarg{X:45.617 Y:18.04 Z:-87.142}</t>
  </si>
  <si>
    <t>Stop{X:3.38 Y:1.685 Z:0.886} :3.879</t>
  </si>
  <si>
    <t>PowV{X:-1 Y:-0.499 Z:-0.262}</t>
  </si>
  <si>
    <t>Pow{X:3.38 Y:1.685 Z:2.659}</t>
  </si>
  <si>
    <t>**{X:3.380 Y:1.685 Z:0.886}</t>
  </si>
  <si>
    <t>R:337.98 % U:168.51 % B:88.63 %</t>
  </si>
  <si>
    <t>D:207.08 C:3.264 Stop:18.73 c :675.8 м</t>
  </si>
  <si>
    <t>Speed{X:59.593 Y:25.845 Z:-31.419}</t>
  </si>
  <si>
    <t>STarg{X:41.859 Y:21.658 Z:-88.197}</t>
  </si>
  <si>
    <t>Stop{X:3.38 Y:1.682 Z:0.766} :3.852</t>
  </si>
  <si>
    <t>PowV{X:-1 Y:-0.498 Z:-0.227}</t>
  </si>
  <si>
    <t>Pow{X:3.38 Y:1.682 Z:2.299}</t>
  </si>
  <si>
    <t>**{X:3.380 Y:1.682 Z:0.766}</t>
  </si>
  <si>
    <t>R:337.98 % U:168.15 % B:76.65 %</t>
  </si>
  <si>
    <t>D:212.81 C:3.237 Stop:18.97 c :688.88 м</t>
  </si>
  <si>
    <t>Speed{X:60.168 Y:26.417 Z:-30.97}</t>
  </si>
  <si>
    <t>STarg{X:38.167 Y:25.026 Z:-88.977}</t>
  </si>
  <si>
    <t>Stop{X:3.38 Y:1.679 Z:0.654} :3.83</t>
  </si>
  <si>
    <t>PowV{X:-1 Y:-0.497 Z:-0.194}</t>
  </si>
  <si>
    <t>Pow{X:3.38 Y:1.679 Z:1.963}</t>
  </si>
  <si>
    <t>**{X:3.380 Y:1.679 Z:0.654}</t>
  </si>
  <si>
    <t>R:337.98 % U:167.90 % B:65.45 %</t>
  </si>
  <si>
    <t>D:219.21 C:3.202 Stop:19.19 c :701.99 м</t>
  </si>
  <si>
    <t>Speed{X:60.742 Y:26.989 Z:-30.585}</t>
  </si>
  <si>
    <t>STarg{X:34.575 Y:28.141 Z:-89.514}</t>
  </si>
  <si>
    <t>Stop{X:3.38 Y:1.677 Z:0.55} :3.813</t>
  </si>
  <si>
    <t>PowV{X:-1 Y:-0.496 Z:-0.163}</t>
  </si>
  <si>
    <t>Pow{X:3.38 Y:1.677 Z:1.65}</t>
  </si>
  <si>
    <t>**{X:3.380 Y:1.677 Z:0.550}</t>
  </si>
  <si>
    <t>R:337.98 % U:167.74 % B:55.00 %</t>
  </si>
  <si>
    <t>D:226.23 C:3.161 Stop:19.4 c :715.15 м</t>
  </si>
  <si>
    <t>Speed{X:61.317 Y:27.562 Z:-30.26}</t>
  </si>
  <si>
    <t>STarg{X:31.109 Y:31.004 Z:-89.839}</t>
  </si>
  <si>
    <t>Stop{X:3.38 Y:1.677 Z:0.452} :3.8</t>
  </si>
  <si>
    <t>PowV{X:-1 Y:-0.496 Z:-0.134}</t>
  </si>
  <si>
    <t>Pow{X:3.38 Y:1.677 Z:1.357}</t>
  </si>
  <si>
    <t>**{X:3.380 Y:1.677 Z:0.452}</t>
  </si>
  <si>
    <t>R:337.98 % U:167.67 % B:45.25 %</t>
  </si>
  <si>
    <t>D:233.81 C:3.115 Stop:19.6 c :728.38 м</t>
  </si>
  <si>
    <t>Speed{X:61.891 Y:28.134 Z:-29.991}</t>
  </si>
  <si>
    <t>STarg{X:27.786 Y:33.623 Z:-89.986}</t>
  </si>
  <si>
    <t>Stop{X:3.38 Y:1.677 Z:0.362} :3.79</t>
  </si>
  <si>
    <t>PowV{X:-1 Y:-0.496 Z:-0.107}</t>
  </si>
  <si>
    <t>Pow{X:3.38 Y:1.677 Z:1.085}</t>
  </si>
  <si>
    <t>**{X:3.380 Y:1.677 Z:0.362}</t>
  </si>
  <si>
    <t>R:337.98 % U:167.68 % B:36.17 %</t>
  </si>
  <si>
    <t>D:241.92 C:3.066 Stop:19.8 c :741.71 м</t>
  </si>
  <si>
    <t>Speed{X:62.465 Y:28.706 Z:-29.775}</t>
  </si>
  <si>
    <t>STarg{X:24.618 Y:36.01 Z:-89.985}</t>
  </si>
  <si>
    <t>Stop{X:3.38 Y:1.678 Z:0.277} :3.783</t>
  </si>
  <si>
    <t>PowV{X:-1 Y:-0.496 Z:-0.082}</t>
  </si>
  <si>
    <t>Pow{X:3.38 Y:1.678 Z:0.831}</t>
  </si>
  <si>
    <t>**{X:3.380 Y:1.678 Z:0.277}</t>
  </si>
  <si>
    <t>R:337.98 % U:167.76 % B:27.70 %</t>
  </si>
  <si>
    <t>D:250.51 C:3.014 Stop:19.99 c :755.16 м</t>
  </si>
  <si>
    <t>Speed{X:63.039 Y:29.278 Z:-29.608}</t>
  </si>
  <si>
    <t>STarg{X:21.609 Y:38.18 Z:-89.863}</t>
  </si>
  <si>
    <t>Stop{X:3.38 Y:1.679 Z:0.198} :3.779</t>
  </si>
  <si>
    <t>PowV{X:-1 Y:-0.497 Z:-0.059}</t>
  </si>
  <si>
    <t>Pow{X:3.38 Y:1.679 Z:0.594}</t>
  </si>
  <si>
    <t>**{X:3.380 Y:1.679 Z:0.198}</t>
  </si>
  <si>
    <t>R:337.98 % U:167.92 % B:19.80 %</t>
  </si>
  <si>
    <t>D:259.56 C:2.962 Stop:20.18 c :768.75 м</t>
  </si>
  <si>
    <t>Speed{X:63.614 Y:29.851 Z:-29.486}</t>
  </si>
  <si>
    <t>STarg{X:18.762 Y:40.15 Z:-89.644}</t>
  </si>
  <si>
    <t>Stop{X:3.38 Y:1.681 Z:0.124} :3.777</t>
  </si>
  <si>
    <t>PowV{X:-1 Y:-0.497 Z:-0.037}</t>
  </si>
  <si>
    <t>Pow{X:3.38 Y:1.681 Z:0.373}</t>
  </si>
  <si>
    <t>**{X:3.380 Y:1.681 Z:0.124}</t>
  </si>
  <si>
    <t>R:337.98 % U:168.14 % B:12.43 %</t>
  </si>
  <si>
    <t>D:269.02 C:2.909 Stop:20.36 c :782.49 м</t>
  </si>
  <si>
    <t>Speed{X:64.188 Y:30.423 Z:-29.406}</t>
  </si>
  <si>
    <t>STarg{X:16.073 Y:41.934 Z:-89.349}</t>
  </si>
  <si>
    <t>Stop{X:3.38 Y:1.684 Z:0.055} :3.777</t>
  </si>
  <si>
    <t>PowV{X:-1 Y:-0.498 Z:-0.016}</t>
  </si>
  <si>
    <t>Pow{X:3.38 Y:1.684 Z:0.166}</t>
  </si>
  <si>
    <t>**{X:3.380 Y:1.684 Z:0.055}</t>
  </si>
  <si>
    <t>R:337.98 % U:168.42 % B:5.54 %</t>
  </si>
  <si>
    <t>D:278.87 C:2.856 Stop:20.53 c :796.39 м</t>
  </si>
  <si>
    <t>Speed{X:64.762 Y:30.995 Z:-29.367}</t>
  </si>
  <si>
    <t>STarg{X:13.538 Y:43.55 Z:-88.995}</t>
  </si>
  <si>
    <t>Stop{X:3.38 Y:1.688 Z:0.027} :3.778</t>
  </si>
  <si>
    <t>PowV{X:-1 Y:-0.499 Z:0.003}</t>
  </si>
  <si>
    <t>Pow{X:3.38 Y:1.688 Z:0.009}</t>
  </si>
  <si>
    <t>**{X:3.380 Y:1.688 Z:0.027}</t>
  </si>
  <si>
    <t>R:337.98 % U:168.76 % B:2.74 %</t>
  </si>
  <si>
    <t>D:289.08 C:2.799 Stop:20.68 c :809.28 м</t>
  </si>
  <si>
    <t>Speed{X:65.336 Y:31.567 Z:-29.346}</t>
  </si>
  <si>
    <t>STarg{X:11.151 Y:45.013 Z:-88.597}</t>
  </si>
  <si>
    <t>Stop{X:3.38 Y:1.691 Z:0.208} :3.785</t>
  </si>
  <si>
    <t>PowV{X:-1 Y:-0.5 Z:0.02}</t>
  </si>
  <si>
    <t>Pow{X:3.38 Y:1.691 Z:0.069}</t>
  </si>
  <si>
    <t>**{X:3.380 Y:1.691 Z:0.208}</t>
  </si>
  <si>
    <t>R:337.98 % U:169.14 % B:20.76 %</t>
  </si>
  <si>
    <t>D:299.64 C:2.737 Stop:20.78 c :820.13 м</t>
  </si>
  <si>
    <t>Speed{X:65.91 Y:32.14 Z:-29.233}</t>
  </si>
  <si>
    <t>STarg{X:8.908 Y:46.336 Z:-88.168}</t>
  </si>
  <si>
    <t>Stop{X:3.38 Y:1.696 Z:0.368} :3.799</t>
  </si>
  <si>
    <t>PowV{X:-1 Y:-0.502 Z:0.036}</t>
  </si>
  <si>
    <t>Pow{X:3.38 Y:1.696 Z:0.123}</t>
  </si>
  <si>
    <t>**{X:3.380 Y:1.696 Z:0.368}</t>
  </si>
  <si>
    <t>R:337.98 % U:169.56 % B:36.81 %</t>
  </si>
  <si>
    <t>D:310.52 C:2.671 Stop:20.85 c :829.42 м</t>
  </si>
  <si>
    <t>Speed{X:66.484 Y:32.712 Z:-29.028}</t>
  </si>
  <si>
    <t>STarg{X:6.806 Y:47.529 Z:-87.719}</t>
  </si>
  <si>
    <t>Stop{X:3.38 Y:1.7 Z:0.51} :3.818</t>
  </si>
  <si>
    <t>PowV{X:-1 Y:-0.503 Z:0.05}</t>
  </si>
  <si>
    <t>Pow{X:3.38 Y:1.7 Z:0.17}</t>
  </si>
  <si>
    <t>**{X:3.380 Y:1.700 Z:0.510}</t>
  </si>
  <si>
    <t>R:337.98 % U:170.03 % B:50.97 %</t>
  </si>
  <si>
    <t>D:321.71 C:2.604 Stop:20.89 c :837.67 м</t>
  </si>
  <si>
    <t>Speed{X:67.058 Y:33.284 Z:-28.741}</t>
  </si>
  <si>
    <t>STarg{X:4.842 Y:48.603 Z:-87.26}</t>
  </si>
  <si>
    <t>Stop{X:3.38 Y:1.705 Z:0.634} :3.838</t>
  </si>
  <si>
    <t>PowV{X:-1 Y:-0.505 Z:0.063}</t>
  </si>
  <si>
    <t>Pow{X:3.38 Y:1.705 Z:0.211}</t>
  </si>
  <si>
    <t>**{X:3.380 Y:1.705 Z:0.634}</t>
  </si>
  <si>
    <t>R:337.98 % U:170.53 % B:63.40 %</t>
  </si>
  <si>
    <t>D:333.20 C:2.537 Stop:20.93 c :845.28 м</t>
  </si>
  <si>
    <t>Speed{X:67.632 Y:33.856 Z:-28.381}</t>
  </si>
  <si>
    <t>STarg{X:3.011 Y:49.567 Z:-86.799}</t>
  </si>
  <si>
    <t>Stop{X:3.38 Y:1.711 Z:0.743} :3.86</t>
  </si>
  <si>
    <t>PowV{X:-1 Y:-0.506 Z:0.073}</t>
  </si>
  <si>
    <t>Pow{X:3.38 Y:1.711 Z:0.248}</t>
  </si>
  <si>
    <t>**{X:3.380 Y:1.711 Z:0.743}</t>
  </si>
  <si>
    <t>R:337.98 % U:171.06 % B:74.26 %</t>
  </si>
  <si>
    <t>D:344.96 C:2.472 Stop:20.96 c :852.57 м</t>
  </si>
  <si>
    <t>Speed{X:68.206 Y:34.429 Z:-27.959}</t>
  </si>
  <si>
    <t>STarg{X:1.307 Y:50.433 Z:-86.341}</t>
  </si>
  <si>
    <t>Stop{X:3.38 Y:1.716 Z:0.837} :3.882</t>
  </si>
  <si>
    <t>PowV{X:-1 Y:-0.508 Z:0.083}</t>
  </si>
  <si>
    <t>Pow{X:3.38 Y:1.716 Z:0.279}</t>
  </si>
  <si>
    <t>**{X:3.380 Y:1.716 Z:0.837}</t>
  </si>
  <si>
    <t>R:337.98 % U:171.62 % B:83.66 %</t>
  </si>
  <si>
    <t>D:356.98 C:2.409 Stop:20.99 c :859.8 м</t>
  </si>
  <si>
    <t>Speed{X:68.78 Y:35.001 Z:-27.482}</t>
  </si>
  <si>
    <t>STarg{X:-0.277 Y:51.208 Z:-85.893}</t>
  </si>
  <si>
    <t>Stop{X:3.38 Y:1.722 Z:0.917} :3.903</t>
  </si>
  <si>
    <t>PowV{X:-1 Y:-0.51 Z:0.09}</t>
  </si>
  <si>
    <t>Pow{X:3.38 Y:1.722 Z:0.306}</t>
  </si>
  <si>
    <t>**{X:3.380 Y:1.722 Z:0.917}</t>
  </si>
  <si>
    <t>R:337.98 % U:172.21 % B:91.74 %</t>
  </si>
  <si>
    <t>D:369.25 C:2.348 Stop:21.03 c :867.16 м</t>
  </si>
  <si>
    <t>Speed{X:69.354 Y:35.573 Z:-26.958}</t>
  </si>
  <si>
    <t>STarg{X:-1.746 Y:51.901 Z:-85.459}</t>
  </si>
  <si>
    <t>Stop{X:3.38 Y:1.728 Z:0.986} :3.922</t>
  </si>
  <si>
    <t>PowV{X:-1 Y:-0.511 Z:0.097}</t>
  </si>
  <si>
    <t>Pow{X:3.38 Y:1.728 Z:0.329}</t>
  </si>
  <si>
    <t>**{X:3.380 Y:1.728 Z:0.986}</t>
  </si>
  <si>
    <t>R:337.98 % U:172.81 % B:98.62 %</t>
  </si>
  <si>
    <t>D:381.75 C:2.292 Stop:21.07 c :874.79 м</t>
  </si>
  <si>
    <t>Speed{X:69.927 Y:36.145 Z:-26.393}</t>
  </si>
  <si>
    <t>STarg{X:-3.108 Y:52.519 Z:-85.041}</t>
  </si>
  <si>
    <t>Stop{X:3.38 Y:1.734 Z:1.044} :3.94</t>
  </si>
  <si>
    <t>PowV{X:-1 Y:-0.513 Z:0.103}</t>
  </si>
  <si>
    <t>Pow{X:3.38 Y:1.734 Z:0.348}</t>
  </si>
  <si>
    <t>**{X:3.380 Y:1.734 Z:1.044}</t>
  </si>
  <si>
    <t>R:337.98 % U:173.44 % B:104.41 %</t>
  </si>
  <si>
    <t>D:394.48 C:2.238 Stop:21.13 c :882.86 м</t>
  </si>
  <si>
    <t>Speed{X:70.501 Y:36.718 Z:-25.818}</t>
  </si>
  <si>
    <t>STarg{X:-4.369 Y:53.071 Z:-84.643}</t>
  </si>
  <si>
    <t>Stop{X:3.38 Y:1.741 Z:1.094} :3.956</t>
  </si>
  <si>
    <t>PowV{X:-1 Y:-0.515 Z:0.108}</t>
  </si>
  <si>
    <t>Pow{X:3.38 Y:1.741 Z:0.365}</t>
  </si>
  <si>
    <t>**{X:3.380 Y:1.741 Z:1.094}</t>
  </si>
  <si>
    <t>R:337.98 % U:174.09 % B:109.36 %</t>
  </si>
  <si>
    <t>D:407.41 C:2.188 Stop:21.19 c :891.42 м</t>
  </si>
  <si>
    <t>Speed{X:71.075 Y:37.29 Z:-25.242}</t>
  </si>
  <si>
    <t>STarg{X:-5.537 Y:53.562 Z:-84.264}</t>
  </si>
  <si>
    <t>Stop{X:3.38 Y:1.747 Z:1.136} :3.971</t>
  </si>
  <si>
    <t>PowV{X:-1 Y:-0.517 Z:0.112}</t>
  </si>
  <si>
    <t>Pow{X:3.38 Y:1.747 Z:0.379}</t>
  </si>
  <si>
    <t>**{X:3.380 Y:1.747 Z:1.136}</t>
  </si>
  <si>
    <t>R:337.98 % U:174.75 % B:113.59 %</t>
  </si>
  <si>
    <t>D:420.55 C:2.141 Stop:21.26 c :900.5 м</t>
  </si>
  <si>
    <t>Speed{X:71.648 Y:37.862 Z:-24.666}</t>
  </si>
  <si>
    <t>STarg{X:-6.618 Y:54 Z:-83.906}</t>
  </si>
  <si>
    <t>Stop{X:3.38 Y:1.754 Z:1.172} :3.984</t>
  </si>
  <si>
    <t>PowV{X:-1 Y:-0.519 Z:0.116}</t>
  </si>
  <si>
    <t>Pow{X:3.38 Y:1.754 Z:0.391}</t>
  </si>
  <si>
    <t>**{X:3.380 Y:1.754 Z:1.172}</t>
  </si>
  <si>
    <t>R:337.98 % U:175.42 % B:117.16 %</t>
  </si>
  <si>
    <t>D:433.88 C:2.098 Stop:21.34 c :910.1 м</t>
  </si>
  <si>
    <t>Speed{X:72.222 Y:38.435 Z:-24.091}</t>
  </si>
  <si>
    <t>STarg{X:-7.62 Y:54.388 Z:-83.569}</t>
  </si>
  <si>
    <t>Stop{X:3.38 Y:1.761 Z:1.201} :3.996</t>
  </si>
  <si>
    <t>PowV{X:-1 Y:-0.521 Z:0.118}</t>
  </si>
  <si>
    <t>Pow{X:3.38 Y:1.761 Z:0.4}</t>
  </si>
  <si>
    <t>**{X:3.380 Y:1.761 Z:1.201}</t>
  </si>
  <si>
    <t>R:337.98 % U:176.11 % B:120.14 %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</si>
</sst>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3" borderId="0" xfId="0" applyNumberFormat="1" applyFill="1"/>
    <xf numFmtId="2" fontId="0" fillId="3" borderId="0" xfId="0" applyNumberFormat="1" applyFill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ont>
        <b val="0"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K14" sqref="K14"/>
    </sheetView>
  </sheetViews>
  <sheetFormatPr defaultRowHeight="14.4" x14ac:dyDescent="0.3"/>
  <cols>
    <col min="1" max="1" width="3.109375" style="1" customWidth="1"/>
    <col min="2" max="2" width="12.33203125" customWidth="1"/>
    <col min="3" max="3" width="9.21875" customWidth="1"/>
    <col min="6" max="6" width="12.21875" customWidth="1"/>
    <col min="7" max="7" width="12.33203125" customWidth="1"/>
    <col min="8" max="8" width="9.21875" customWidth="1"/>
    <col min="10" max="10" width="13.88671875" customWidth="1"/>
  </cols>
  <sheetData>
    <row r="1" spans="1:8" x14ac:dyDescent="0.3">
      <c r="B1" t="s">
        <v>1</v>
      </c>
      <c r="C1">
        <v>1000</v>
      </c>
    </row>
    <row r="2" spans="1:8" x14ac:dyDescent="0.3">
      <c r="B2" t="s">
        <v>2</v>
      </c>
      <c r="C2">
        <v>70</v>
      </c>
    </row>
    <row r="3" spans="1:8" x14ac:dyDescent="0.3">
      <c r="B3" t="s">
        <v>3</v>
      </c>
      <c r="C3">
        <v>3.9570839010564334</v>
      </c>
    </row>
    <row r="4" spans="1:8" x14ac:dyDescent="0.3">
      <c r="B4">
        <v>3.9570839010564334</v>
      </c>
    </row>
    <row r="6" spans="1:8" x14ac:dyDescent="0.3">
      <c r="A6" s="1" t="s">
        <v>8</v>
      </c>
    </row>
    <row r="7" spans="1:8" x14ac:dyDescent="0.3">
      <c r="A7" s="1">
        <v>1</v>
      </c>
      <c r="B7" t="s">
        <v>2</v>
      </c>
      <c r="C7" t="s">
        <v>4</v>
      </c>
      <c r="D7" t="s">
        <v>0</v>
      </c>
      <c r="E7" t="s">
        <v>5</v>
      </c>
      <c r="F7" t="s">
        <v>6</v>
      </c>
      <c r="G7" t="s">
        <v>7</v>
      </c>
    </row>
    <row r="8" spans="1:8" x14ac:dyDescent="0.3">
      <c r="A8" s="1">
        <f>A7+1</f>
        <v>2</v>
      </c>
      <c r="B8">
        <v>1</v>
      </c>
      <c r="C8">
        <f t="shared" ref="C8:C39" si="0">IF(G8&gt;0,MIN(G8*$B$4,$B$4),MAX(G8*$C$3,-$C$3))</f>
        <v>3.9570839010564334</v>
      </c>
      <c r="D8">
        <v>631</v>
      </c>
      <c r="E8">
        <f t="shared" ref="E8:E39" si="1">B8*B8 /$C$3 / 2</f>
        <v>0.12635567314266793</v>
      </c>
      <c r="F8">
        <f t="shared" ref="F8:F39" si="2">B8/$C$3</f>
        <v>0.25271134628533587</v>
      </c>
      <c r="G8">
        <f>H8</f>
        <v>629.74728865371469</v>
      </c>
      <c r="H8">
        <f t="shared" ref="H8:H39" si="3">(D8/B8-1)-(B8/$C$3)</f>
        <v>629.74728865371469</v>
      </c>
    </row>
    <row r="9" spans="1:8" x14ac:dyDescent="0.3">
      <c r="A9" s="1">
        <f t="shared" ref="A9:A72" si="4">A8+1</f>
        <v>3</v>
      </c>
      <c r="B9">
        <f>MIN(100, B8+C8)</f>
        <v>4.9570839010564338</v>
      </c>
      <c r="C9">
        <f t="shared" si="0"/>
        <v>3.9570839010564334</v>
      </c>
      <c r="D9">
        <f t="shared" ref="D9:D40" si="5">(D8-B8)</f>
        <v>630</v>
      </c>
      <c r="E9">
        <f t="shared" si="1"/>
        <v>3.104897623670885</v>
      </c>
      <c r="F9">
        <f t="shared" si="2"/>
        <v>1.2527113462853359</v>
      </c>
      <c r="G9">
        <f t="shared" ref="G9:G72" si="6">H9</f>
        <v>124.83813734113286</v>
      </c>
      <c r="H9">
        <f t="shared" si="3"/>
        <v>124.83813734113286</v>
      </c>
    </row>
    <row r="10" spans="1:8" x14ac:dyDescent="0.3">
      <c r="A10" s="1">
        <f t="shared" si="4"/>
        <v>4</v>
      </c>
      <c r="B10">
        <f t="shared" ref="B10:B73" si="7">MIN(100, B9+C9)</f>
        <v>8.9141678021128676</v>
      </c>
      <c r="C10">
        <f t="shared" si="0"/>
        <v>3.9570839010564334</v>
      </c>
      <c r="D10">
        <f t="shared" si="5"/>
        <v>625.04291609894358</v>
      </c>
      <c r="E10">
        <f t="shared" si="1"/>
        <v>10.040523475255537</v>
      </c>
      <c r="F10">
        <f t="shared" si="2"/>
        <v>2.2527113462853361</v>
      </c>
      <c r="G10">
        <f t="shared" si="6"/>
        <v>66.865209919544284</v>
      </c>
      <c r="H10">
        <f t="shared" si="3"/>
        <v>66.865209919544284</v>
      </c>
    </row>
    <row r="11" spans="1:8" x14ac:dyDescent="0.3">
      <c r="A11" s="1">
        <f t="shared" si="4"/>
        <v>5</v>
      </c>
      <c r="B11">
        <f t="shared" si="7"/>
        <v>12.871251703169301</v>
      </c>
      <c r="C11">
        <f t="shared" si="0"/>
        <v>3.9570839010564334</v>
      </c>
      <c r="D11">
        <f t="shared" si="5"/>
        <v>616.12874829683074</v>
      </c>
      <c r="E11">
        <f t="shared" si="1"/>
        <v>20.933233227896622</v>
      </c>
      <c r="F11">
        <f t="shared" si="2"/>
        <v>3.2527113462853361</v>
      </c>
      <c r="G11">
        <f t="shared" si="6"/>
        <v>43.615884692833433</v>
      </c>
      <c r="H11">
        <f t="shared" si="3"/>
        <v>43.615884692833433</v>
      </c>
    </row>
    <row r="12" spans="1:8" x14ac:dyDescent="0.3">
      <c r="A12" s="1">
        <f t="shared" si="4"/>
        <v>6</v>
      </c>
      <c r="B12">
        <f t="shared" si="7"/>
        <v>16.828335604225735</v>
      </c>
      <c r="C12">
        <f t="shared" si="0"/>
        <v>3.9570839010564334</v>
      </c>
      <c r="D12">
        <f t="shared" si="5"/>
        <v>603.25749659366147</v>
      </c>
      <c r="E12">
        <f t="shared" si="1"/>
        <v>35.783026881594139</v>
      </c>
      <c r="F12">
        <f t="shared" si="2"/>
        <v>4.2527113462853361</v>
      </c>
      <c r="G12">
        <f t="shared" si="6"/>
        <v>30.595010661479854</v>
      </c>
      <c r="H12">
        <f t="shared" si="3"/>
        <v>30.595010661479854</v>
      </c>
    </row>
    <row r="13" spans="1:8" x14ac:dyDescent="0.3">
      <c r="A13" s="1">
        <f t="shared" si="4"/>
        <v>7</v>
      </c>
      <c r="B13">
        <f t="shared" si="7"/>
        <v>20.785419505282167</v>
      </c>
      <c r="C13">
        <f t="shared" si="0"/>
        <v>3.9570839010564334</v>
      </c>
      <c r="D13">
        <f t="shared" si="5"/>
        <v>586.42916098943579</v>
      </c>
      <c r="E13">
        <f t="shared" si="1"/>
        <v>54.589904436348093</v>
      </c>
      <c r="F13">
        <f t="shared" si="2"/>
        <v>5.2527113462853361</v>
      </c>
      <c r="G13">
        <f t="shared" si="6"/>
        <v>21.960775556897325</v>
      </c>
      <c r="H13">
        <f t="shared" si="3"/>
        <v>21.960775556897325</v>
      </c>
    </row>
    <row r="14" spans="1:8" x14ac:dyDescent="0.3">
      <c r="A14" s="1">
        <f t="shared" si="4"/>
        <v>8</v>
      </c>
      <c r="B14">
        <f t="shared" si="7"/>
        <v>24.742503406338599</v>
      </c>
      <c r="C14">
        <f t="shared" si="0"/>
        <v>3.9570839010564334</v>
      </c>
      <c r="D14">
        <f t="shared" si="5"/>
        <v>565.64374148415357</v>
      </c>
      <c r="E14">
        <f t="shared" si="1"/>
        <v>77.353865892158453</v>
      </c>
      <c r="F14">
        <f t="shared" si="2"/>
        <v>6.2527113462853352</v>
      </c>
      <c r="G14">
        <f t="shared" si="6"/>
        <v>15.608505734086794</v>
      </c>
      <c r="H14">
        <f t="shared" si="3"/>
        <v>15.608505734086794</v>
      </c>
    </row>
    <row r="15" spans="1:8" x14ac:dyDescent="0.3">
      <c r="A15" s="1">
        <f t="shared" si="4"/>
        <v>9</v>
      </c>
      <c r="B15">
        <f t="shared" si="7"/>
        <v>28.699587307395031</v>
      </c>
      <c r="C15">
        <f t="shared" si="0"/>
        <v>3.9570839010564334</v>
      </c>
      <c r="D15">
        <f t="shared" si="5"/>
        <v>540.90123807781492</v>
      </c>
      <c r="E15">
        <f t="shared" si="1"/>
        <v>104.07491124902526</v>
      </c>
      <c r="F15">
        <f t="shared" si="2"/>
        <v>7.2527113462853352</v>
      </c>
      <c r="G15">
        <f t="shared" si="6"/>
        <v>10.59429269890666</v>
      </c>
      <c r="H15">
        <f t="shared" si="3"/>
        <v>10.59429269890666</v>
      </c>
    </row>
    <row r="16" spans="1:8" x14ac:dyDescent="0.3">
      <c r="A16" s="1">
        <f t="shared" si="4"/>
        <v>10</v>
      </c>
      <c r="B16">
        <f t="shared" si="7"/>
        <v>32.656671208451463</v>
      </c>
      <c r="C16">
        <f t="shared" si="0"/>
        <v>3.9570839010564334</v>
      </c>
      <c r="D16">
        <f t="shared" si="5"/>
        <v>512.20165077041986</v>
      </c>
      <c r="E16">
        <f t="shared" si="1"/>
        <v>134.75304050694851</v>
      </c>
      <c r="F16">
        <f t="shared" si="2"/>
        <v>8.2527113462853343</v>
      </c>
      <c r="G16">
        <f t="shared" si="6"/>
        <v>6.4317302032215053</v>
      </c>
      <c r="H16">
        <f t="shared" si="3"/>
        <v>6.4317302032215053</v>
      </c>
    </row>
    <row r="17" spans="1:8" x14ac:dyDescent="0.3">
      <c r="A17" s="1">
        <f t="shared" si="4"/>
        <v>11</v>
      </c>
      <c r="B17">
        <f t="shared" si="7"/>
        <v>36.613755109507899</v>
      </c>
      <c r="C17">
        <f t="shared" si="0"/>
        <v>3.9570839010564334</v>
      </c>
      <c r="D17">
        <f t="shared" si="5"/>
        <v>479.54497956196838</v>
      </c>
      <c r="E17">
        <f t="shared" si="1"/>
        <v>169.3882536659282</v>
      </c>
      <c r="F17">
        <f t="shared" si="2"/>
        <v>9.2527113462853361</v>
      </c>
      <c r="G17">
        <f t="shared" si="6"/>
        <v>2.8446882000791298</v>
      </c>
      <c r="H17">
        <f t="shared" si="3"/>
        <v>2.8446882000791298</v>
      </c>
    </row>
    <row r="18" spans="1:8" x14ac:dyDescent="0.3">
      <c r="A18" s="1">
        <f t="shared" si="4"/>
        <v>12</v>
      </c>
      <c r="B18">
        <f t="shared" si="7"/>
        <v>40.570839010564335</v>
      </c>
      <c r="C18">
        <f t="shared" si="0"/>
        <v>-1.3265482222866081</v>
      </c>
      <c r="D18">
        <f t="shared" si="5"/>
        <v>442.93122445246047</v>
      </c>
      <c r="E18">
        <f t="shared" si="1"/>
        <v>207.98055072596435</v>
      </c>
      <c r="F18">
        <f t="shared" si="2"/>
        <v>10.252711346285336</v>
      </c>
      <c r="G18">
        <f t="shared" si="6"/>
        <v>-0.33523378716646768</v>
      </c>
      <c r="H18">
        <f t="shared" si="3"/>
        <v>-0.33523378716646768</v>
      </c>
    </row>
    <row r="19" spans="1:8" x14ac:dyDescent="0.3">
      <c r="A19" s="1">
        <f t="shared" si="4"/>
        <v>13</v>
      </c>
      <c r="B19">
        <f t="shared" si="7"/>
        <v>39.244290788277723</v>
      </c>
      <c r="C19">
        <f t="shared" si="0"/>
        <v>-2.6305356787698253</v>
      </c>
      <c r="D19">
        <f t="shared" si="5"/>
        <v>402.36038544189614</v>
      </c>
      <c r="E19">
        <f t="shared" si="1"/>
        <v>194.60218660813982</v>
      </c>
      <c r="F19">
        <f t="shared" si="2"/>
        <v>9.9174775591188684</v>
      </c>
      <c r="G19">
        <f t="shared" si="6"/>
        <v>-0.66476621283353232</v>
      </c>
      <c r="H19">
        <f t="shared" si="3"/>
        <v>-0.66476621283353232</v>
      </c>
    </row>
    <row r="20" spans="1:8" x14ac:dyDescent="0.3">
      <c r="A20" s="1">
        <f t="shared" si="4"/>
        <v>14</v>
      </c>
      <c r="B20">
        <f t="shared" si="7"/>
        <v>36.613755109507899</v>
      </c>
      <c r="C20">
        <f t="shared" si="0"/>
        <v>-1.3265482222866081</v>
      </c>
      <c r="D20">
        <f t="shared" si="5"/>
        <v>363.1160946536184</v>
      </c>
      <c r="E20">
        <f t="shared" si="1"/>
        <v>169.3882536659282</v>
      </c>
      <c r="F20">
        <f t="shared" si="2"/>
        <v>9.2527113462853361</v>
      </c>
      <c r="G20">
        <f t="shared" si="6"/>
        <v>-0.33523378716646768</v>
      </c>
      <c r="H20">
        <f t="shared" si="3"/>
        <v>-0.33523378716646768</v>
      </c>
    </row>
    <row r="21" spans="1:8" x14ac:dyDescent="0.3">
      <c r="A21" s="1">
        <f t="shared" si="4"/>
        <v>15</v>
      </c>
      <c r="B21">
        <f t="shared" si="7"/>
        <v>35.287206887221288</v>
      </c>
      <c r="C21">
        <f t="shared" si="0"/>
        <v>-2.6305356787698111</v>
      </c>
      <c r="D21">
        <f t="shared" si="5"/>
        <v>326.5023395441105</v>
      </c>
      <c r="E21">
        <f t="shared" si="1"/>
        <v>157.33643777039026</v>
      </c>
      <c r="F21">
        <f t="shared" si="2"/>
        <v>8.9174775591188666</v>
      </c>
      <c r="G21">
        <f t="shared" si="6"/>
        <v>-0.66476621283352877</v>
      </c>
      <c r="H21">
        <f t="shared" si="3"/>
        <v>-0.66476621283352877</v>
      </c>
    </row>
    <row r="22" spans="1:8" x14ac:dyDescent="0.3">
      <c r="A22" s="1">
        <f t="shared" si="4"/>
        <v>16</v>
      </c>
      <c r="B22">
        <f t="shared" si="7"/>
        <v>32.656671208451478</v>
      </c>
      <c r="C22">
        <f t="shared" si="0"/>
        <v>-1.3265482222866292</v>
      </c>
      <c r="D22">
        <f t="shared" si="5"/>
        <v>291.21513265688918</v>
      </c>
      <c r="E22">
        <f t="shared" si="1"/>
        <v>134.75304050694862</v>
      </c>
      <c r="F22">
        <f t="shared" si="2"/>
        <v>8.2527113462853379</v>
      </c>
      <c r="G22">
        <f t="shared" si="6"/>
        <v>-0.33523378716647301</v>
      </c>
      <c r="H22">
        <f t="shared" si="3"/>
        <v>-0.33523378716647301</v>
      </c>
    </row>
    <row r="23" spans="1:8" x14ac:dyDescent="0.3">
      <c r="A23" s="1">
        <f t="shared" si="4"/>
        <v>17</v>
      </c>
      <c r="B23">
        <f t="shared" si="7"/>
        <v>31.330122986164849</v>
      </c>
      <c r="C23">
        <f t="shared" si="0"/>
        <v>-2.630535678769808</v>
      </c>
      <c r="D23">
        <f t="shared" si="5"/>
        <v>258.5584614484377</v>
      </c>
      <c r="E23">
        <f t="shared" si="1"/>
        <v>124.02777283369717</v>
      </c>
      <c r="F23">
        <f t="shared" si="2"/>
        <v>7.9174775591188657</v>
      </c>
      <c r="G23">
        <f t="shared" si="6"/>
        <v>-0.66476621283352788</v>
      </c>
      <c r="H23">
        <f t="shared" si="3"/>
        <v>-0.66476621283352788</v>
      </c>
    </row>
    <row r="24" spans="1:8" x14ac:dyDescent="0.3">
      <c r="A24" s="1">
        <f t="shared" si="4"/>
        <v>18</v>
      </c>
      <c r="B24">
        <f t="shared" si="7"/>
        <v>28.699587307395042</v>
      </c>
      <c r="C24">
        <f t="shared" si="0"/>
        <v>-1.3265482222866292</v>
      </c>
      <c r="D24">
        <f t="shared" si="5"/>
        <v>227.22833846227286</v>
      </c>
      <c r="E24">
        <f t="shared" si="1"/>
        <v>104.07491124902535</v>
      </c>
      <c r="F24">
        <f t="shared" si="2"/>
        <v>7.2527113462853379</v>
      </c>
      <c r="G24">
        <f t="shared" si="6"/>
        <v>-0.33523378716647301</v>
      </c>
      <c r="H24">
        <f t="shared" si="3"/>
        <v>-0.33523378716647301</v>
      </c>
    </row>
    <row r="25" spans="1:8" x14ac:dyDescent="0.3">
      <c r="A25" s="1">
        <f t="shared" si="4"/>
        <v>19</v>
      </c>
      <c r="B25">
        <f t="shared" si="7"/>
        <v>27.373039085108413</v>
      </c>
      <c r="C25">
        <f t="shared" si="0"/>
        <v>-2.6305356787698044</v>
      </c>
      <c r="D25">
        <f t="shared" si="5"/>
        <v>198.52875115487782</v>
      </c>
      <c r="E25">
        <f t="shared" si="1"/>
        <v>94.676191798060515</v>
      </c>
      <c r="F25">
        <f t="shared" si="2"/>
        <v>6.9174775591188649</v>
      </c>
      <c r="G25">
        <f t="shared" si="6"/>
        <v>-0.66476621283352699</v>
      </c>
      <c r="H25">
        <f t="shared" si="3"/>
        <v>-0.66476621283352699</v>
      </c>
    </row>
    <row r="26" spans="1:8" x14ac:dyDescent="0.3">
      <c r="A26" s="1">
        <f t="shared" si="4"/>
        <v>20</v>
      </c>
      <c r="B26">
        <f t="shared" si="7"/>
        <v>24.74250340633861</v>
      </c>
      <c r="C26">
        <f t="shared" si="0"/>
        <v>-1.3265482222866327</v>
      </c>
      <c r="D26">
        <f t="shared" si="5"/>
        <v>171.15571206976941</v>
      </c>
      <c r="E26">
        <f t="shared" si="1"/>
        <v>77.353865892158524</v>
      </c>
      <c r="F26">
        <f t="shared" si="2"/>
        <v>6.2527113462853388</v>
      </c>
      <c r="G26">
        <f t="shared" si="6"/>
        <v>-0.3352337871664739</v>
      </c>
      <c r="H26">
        <f t="shared" si="3"/>
        <v>-0.3352337871664739</v>
      </c>
    </row>
    <row r="27" spans="1:8" x14ac:dyDescent="0.3">
      <c r="A27" s="1">
        <f t="shared" si="4"/>
        <v>21</v>
      </c>
      <c r="B27">
        <f t="shared" si="7"/>
        <v>23.415955184051978</v>
      </c>
      <c r="C27">
        <f t="shared" si="0"/>
        <v>-2.6305356787698009</v>
      </c>
      <c r="D27">
        <f t="shared" si="5"/>
        <v>146.41320866343079</v>
      </c>
      <c r="E27">
        <f t="shared" si="1"/>
        <v>69.281694663480309</v>
      </c>
      <c r="F27">
        <f t="shared" si="2"/>
        <v>5.9174775591188649</v>
      </c>
      <c r="G27">
        <f t="shared" si="6"/>
        <v>-0.6647662128335261</v>
      </c>
      <c r="H27">
        <f t="shared" si="3"/>
        <v>-0.6647662128335261</v>
      </c>
    </row>
    <row r="28" spans="1:8" x14ac:dyDescent="0.3">
      <c r="A28" s="1">
        <f t="shared" si="4"/>
        <v>22</v>
      </c>
      <c r="B28">
        <f t="shared" si="7"/>
        <v>20.785419505282178</v>
      </c>
      <c r="C28">
        <f t="shared" si="0"/>
        <v>-1.326548222286636</v>
      </c>
      <c r="D28">
        <f t="shared" si="5"/>
        <v>122.99725347937881</v>
      </c>
      <c r="E28">
        <f t="shared" si="1"/>
        <v>54.589904436348142</v>
      </c>
      <c r="F28">
        <f t="shared" si="2"/>
        <v>5.2527113462853388</v>
      </c>
      <c r="G28">
        <f t="shared" si="6"/>
        <v>-0.33523378716647478</v>
      </c>
      <c r="H28">
        <f t="shared" si="3"/>
        <v>-0.33523378716647478</v>
      </c>
    </row>
    <row r="29" spans="1:8" x14ac:dyDescent="0.3">
      <c r="A29" s="1">
        <f t="shared" si="4"/>
        <v>23</v>
      </c>
      <c r="B29">
        <f t="shared" si="7"/>
        <v>19.458871282995542</v>
      </c>
      <c r="C29">
        <f t="shared" si="0"/>
        <v>-2.6305356787697973</v>
      </c>
      <c r="D29">
        <f t="shared" si="5"/>
        <v>102.21183397409663</v>
      </c>
      <c r="E29">
        <f t="shared" si="1"/>
        <v>47.844281429956531</v>
      </c>
      <c r="F29">
        <f t="shared" si="2"/>
        <v>4.917477559118864</v>
      </c>
      <c r="G29">
        <f t="shared" si="6"/>
        <v>-0.66476621283352522</v>
      </c>
      <c r="H29">
        <f t="shared" si="3"/>
        <v>-0.66476621283352522</v>
      </c>
    </row>
    <row r="30" spans="1:8" x14ac:dyDescent="0.3">
      <c r="A30" s="1">
        <f t="shared" si="4"/>
        <v>24</v>
      </c>
      <c r="B30">
        <f t="shared" si="7"/>
        <v>16.828335604225746</v>
      </c>
      <c r="C30">
        <f t="shared" si="0"/>
        <v>-1.326548222286636</v>
      </c>
      <c r="D30">
        <f t="shared" si="5"/>
        <v>82.752962691101089</v>
      </c>
      <c r="E30">
        <f t="shared" si="1"/>
        <v>35.783026881594189</v>
      </c>
      <c r="F30">
        <f t="shared" si="2"/>
        <v>4.2527113462853388</v>
      </c>
      <c r="G30">
        <f t="shared" si="6"/>
        <v>-0.33523378716647478</v>
      </c>
      <c r="H30">
        <f t="shared" si="3"/>
        <v>-0.33523378716647478</v>
      </c>
    </row>
    <row r="31" spans="1:8" x14ac:dyDescent="0.3">
      <c r="A31" s="1">
        <f t="shared" si="4"/>
        <v>25</v>
      </c>
      <c r="B31">
        <f t="shared" si="7"/>
        <v>15.50178738193911</v>
      </c>
      <c r="C31">
        <f t="shared" si="0"/>
        <v>-2.6305356787697991</v>
      </c>
      <c r="D31">
        <f t="shared" si="5"/>
        <v>65.924627086875347</v>
      </c>
      <c r="E31">
        <f t="shared" si="1"/>
        <v>30.363952097489214</v>
      </c>
      <c r="F31">
        <f t="shared" si="2"/>
        <v>3.9174775591188644</v>
      </c>
      <c r="G31">
        <f t="shared" si="6"/>
        <v>-0.66476621283352566</v>
      </c>
      <c r="H31">
        <f t="shared" si="3"/>
        <v>-0.66476621283352566</v>
      </c>
    </row>
    <row r="32" spans="1:8" x14ac:dyDescent="0.3">
      <c r="A32" s="1">
        <f t="shared" si="4"/>
        <v>26</v>
      </c>
      <c r="B32">
        <f t="shared" si="7"/>
        <v>12.87125170316931</v>
      </c>
      <c r="C32">
        <f t="shared" si="0"/>
        <v>-1.3265482222866327</v>
      </c>
      <c r="D32">
        <f t="shared" si="5"/>
        <v>50.422839704936237</v>
      </c>
      <c r="E32">
        <f t="shared" si="1"/>
        <v>20.93323322789665</v>
      </c>
      <c r="F32">
        <f t="shared" si="2"/>
        <v>3.2527113462853383</v>
      </c>
      <c r="G32">
        <f t="shared" si="6"/>
        <v>-0.3352337871664739</v>
      </c>
      <c r="H32">
        <f t="shared" si="3"/>
        <v>-0.3352337871664739</v>
      </c>
    </row>
    <row r="33" spans="1:8" x14ac:dyDescent="0.3">
      <c r="A33" s="1">
        <f t="shared" si="4"/>
        <v>27</v>
      </c>
      <c r="B33">
        <f t="shared" si="7"/>
        <v>11.544703480882678</v>
      </c>
      <c r="C33">
        <f t="shared" si="0"/>
        <v>-2.6305356787697991</v>
      </c>
      <c r="D33">
        <f t="shared" si="5"/>
        <v>37.55158800176693</v>
      </c>
      <c r="E33">
        <f t="shared" si="1"/>
        <v>16.840706666078326</v>
      </c>
      <c r="F33">
        <f t="shared" si="2"/>
        <v>2.9174775591188644</v>
      </c>
      <c r="G33">
        <f t="shared" si="6"/>
        <v>-0.66476621283352566</v>
      </c>
      <c r="H33">
        <f t="shared" si="3"/>
        <v>-0.66476621283352566</v>
      </c>
    </row>
    <row r="34" spans="1:8" x14ac:dyDescent="0.3">
      <c r="A34" s="1">
        <f t="shared" si="4"/>
        <v>28</v>
      </c>
      <c r="B34">
        <f t="shared" si="7"/>
        <v>8.9141678021128783</v>
      </c>
      <c r="C34">
        <f t="shared" si="0"/>
        <v>-1.3265482222866345</v>
      </c>
      <c r="D34">
        <f t="shared" si="5"/>
        <v>26.006884520884253</v>
      </c>
      <c r="E34">
        <f t="shared" si="1"/>
        <v>10.04052347525556</v>
      </c>
      <c r="F34">
        <f t="shared" si="2"/>
        <v>2.2527113462853388</v>
      </c>
      <c r="G34">
        <f t="shared" si="6"/>
        <v>-0.33523378716647434</v>
      </c>
      <c r="H34">
        <f t="shared" si="3"/>
        <v>-0.33523378716647434</v>
      </c>
    </row>
    <row r="35" spans="1:8" x14ac:dyDescent="0.3">
      <c r="A35" s="1">
        <f t="shared" si="4"/>
        <v>29</v>
      </c>
      <c r="B35">
        <f t="shared" si="7"/>
        <v>7.587619579826244</v>
      </c>
      <c r="C35">
        <f t="shared" si="0"/>
        <v>-2.6305356787697991</v>
      </c>
      <c r="D35">
        <f t="shared" si="5"/>
        <v>17.092716718771374</v>
      </c>
      <c r="E35">
        <f t="shared" si="1"/>
        <v>7.2745451357238657</v>
      </c>
      <c r="F35">
        <f t="shared" si="2"/>
        <v>1.9174775591188644</v>
      </c>
      <c r="G35">
        <f t="shared" si="6"/>
        <v>-0.66476621283352566</v>
      </c>
      <c r="H35">
        <f t="shared" si="3"/>
        <v>-0.66476621283352566</v>
      </c>
    </row>
    <row r="36" spans="1:8" x14ac:dyDescent="0.3">
      <c r="A36" s="1">
        <f t="shared" si="4"/>
        <v>30</v>
      </c>
      <c r="B36">
        <f t="shared" si="7"/>
        <v>4.9570839010564445</v>
      </c>
      <c r="C36">
        <f t="shared" si="0"/>
        <v>-1.3265482222866336</v>
      </c>
      <c r="D36">
        <f t="shared" si="5"/>
        <v>9.5050971389451302</v>
      </c>
      <c r="E36">
        <f t="shared" si="1"/>
        <v>3.1048976236708983</v>
      </c>
      <c r="F36">
        <f t="shared" si="2"/>
        <v>1.2527113462853388</v>
      </c>
      <c r="G36">
        <f t="shared" si="6"/>
        <v>-0.33523378716647412</v>
      </c>
      <c r="H36">
        <f t="shared" si="3"/>
        <v>-0.33523378716647412</v>
      </c>
    </row>
    <row r="37" spans="1:8" x14ac:dyDescent="0.3">
      <c r="A37" s="1">
        <f t="shared" si="4"/>
        <v>31</v>
      </c>
      <c r="B37">
        <f t="shared" si="7"/>
        <v>3.6305356787698111</v>
      </c>
      <c r="C37">
        <f t="shared" si="0"/>
        <v>-2.6305356787698004</v>
      </c>
      <c r="D37">
        <f t="shared" si="5"/>
        <v>4.5480132378886857</v>
      </c>
      <c r="E37">
        <f t="shared" si="1"/>
        <v>1.6654675064258382</v>
      </c>
      <c r="F37">
        <f t="shared" si="2"/>
        <v>0.91747755911886453</v>
      </c>
      <c r="G37">
        <f t="shared" si="6"/>
        <v>-0.66476621283352599</v>
      </c>
      <c r="H37">
        <f t="shared" si="3"/>
        <v>-0.66476621283352599</v>
      </c>
    </row>
    <row r="38" spans="1:8" x14ac:dyDescent="0.3">
      <c r="A38" s="1">
        <f t="shared" si="4"/>
        <v>32</v>
      </c>
      <c r="B38">
        <f t="shared" si="7"/>
        <v>1.0000000000000107</v>
      </c>
      <c r="C38">
        <f t="shared" si="0"/>
        <v>-1.3265482222866318</v>
      </c>
      <c r="D38">
        <f t="shared" si="5"/>
        <v>0.91747755911887463</v>
      </c>
      <c r="E38">
        <f t="shared" si="1"/>
        <v>0.12635567314267063</v>
      </c>
      <c r="F38">
        <f t="shared" si="2"/>
        <v>0.25271134628533853</v>
      </c>
      <c r="G38">
        <f t="shared" si="6"/>
        <v>-0.33523378716647367</v>
      </c>
      <c r="H38">
        <f t="shared" si="3"/>
        <v>-0.33523378716647367</v>
      </c>
    </row>
    <row r="39" spans="1:8" x14ac:dyDescent="0.3">
      <c r="A39" s="1">
        <f t="shared" si="4"/>
        <v>33</v>
      </c>
      <c r="B39">
        <f t="shared" si="7"/>
        <v>-0.32654822228662117</v>
      </c>
      <c r="C39">
        <f t="shared" si="0"/>
        <v>-2.6305356787698018</v>
      </c>
      <c r="D39">
        <f t="shared" si="5"/>
        <v>-8.2522440881136028E-2</v>
      </c>
      <c r="E39">
        <f t="shared" si="1"/>
        <v>1.3473778184243737E-2</v>
      </c>
      <c r="F39">
        <f t="shared" si="2"/>
        <v>-8.2522440881135153E-2</v>
      </c>
      <c r="G39">
        <f t="shared" si="6"/>
        <v>-0.66476621283352633</v>
      </c>
      <c r="H39">
        <f t="shared" si="3"/>
        <v>-0.66476621283352633</v>
      </c>
    </row>
    <row r="40" spans="1:8" x14ac:dyDescent="0.3">
      <c r="A40" s="1">
        <f t="shared" si="4"/>
        <v>34</v>
      </c>
      <c r="B40">
        <f t="shared" si="7"/>
        <v>-2.9570839010564232</v>
      </c>
      <c r="C40">
        <f t="shared" ref="C40:C71" si="8">IF(G40&gt;0,MIN(G40*$B$4,$B$4),MAX(G40*$C$3,-$C$3))</f>
        <v>-1.3265482222866314</v>
      </c>
      <c r="D40">
        <f t="shared" si="5"/>
        <v>0.24402578140548514</v>
      </c>
      <c r="E40">
        <f t="shared" ref="E40:E71" si="9">B40*B40 /$C$3 / 2</f>
        <v>1.104897623670877</v>
      </c>
      <c r="F40">
        <f t="shared" ref="F40:F71" si="10">B40/$C$3</f>
        <v>-0.74728865371466158</v>
      </c>
      <c r="G40">
        <f t="shared" si="6"/>
        <v>-0.33523378716647356</v>
      </c>
      <c r="H40">
        <f t="shared" ref="H40:H71" si="11">(D40/B40-1)-(B40/$C$3)</f>
        <v>-0.33523378716647356</v>
      </c>
    </row>
    <row r="41" spans="1:8" x14ac:dyDescent="0.3">
      <c r="A41" s="1">
        <f t="shared" si="4"/>
        <v>35</v>
      </c>
      <c r="B41">
        <f t="shared" si="7"/>
        <v>-4.2836321233430548</v>
      </c>
      <c r="C41">
        <f t="shared" si="8"/>
        <v>-2.6305356787698018</v>
      </c>
      <c r="D41">
        <f t="shared" ref="D41:D72" si="12">(D40-B40)</f>
        <v>3.2011096824619081</v>
      </c>
      <c r="E41">
        <f t="shared" si="9"/>
        <v>2.3185639509990819</v>
      </c>
      <c r="F41">
        <f t="shared" si="10"/>
        <v>-1.0825224408811351</v>
      </c>
      <c r="G41">
        <f t="shared" si="6"/>
        <v>-0.66476621283352633</v>
      </c>
      <c r="H41">
        <f t="shared" si="11"/>
        <v>-0.66476621283352633</v>
      </c>
    </row>
    <row r="42" spans="1:8" x14ac:dyDescent="0.3">
      <c r="A42" s="1">
        <f t="shared" si="4"/>
        <v>36</v>
      </c>
      <c r="B42">
        <f t="shared" si="7"/>
        <v>-6.914167802112857</v>
      </c>
      <c r="C42">
        <f t="shared" si="8"/>
        <v>-1.3265482222866309</v>
      </c>
      <c r="D42">
        <f t="shared" si="12"/>
        <v>7.4847418058049628</v>
      </c>
      <c r="E42">
        <f t="shared" si="9"/>
        <v>6.040523475255517</v>
      </c>
      <c r="F42">
        <f t="shared" si="10"/>
        <v>-1.7472886537146617</v>
      </c>
      <c r="G42">
        <f t="shared" si="6"/>
        <v>-0.33523378716647345</v>
      </c>
      <c r="H42">
        <f t="shared" si="11"/>
        <v>-0.33523378716647345</v>
      </c>
    </row>
    <row r="43" spans="1:8" x14ac:dyDescent="0.3">
      <c r="A43" s="1">
        <f t="shared" si="4"/>
        <v>37</v>
      </c>
      <c r="B43">
        <f t="shared" si="7"/>
        <v>-8.2407160243994877</v>
      </c>
      <c r="C43">
        <f t="shared" si="8"/>
        <v>-2.6305356787698009</v>
      </c>
      <c r="D43">
        <f t="shared" si="12"/>
        <v>14.398909607917819</v>
      </c>
      <c r="E43">
        <f t="shared" si="9"/>
        <v>8.5807380248703513</v>
      </c>
      <c r="F43">
        <f t="shared" si="10"/>
        <v>-2.0825224408811351</v>
      </c>
      <c r="G43">
        <f t="shared" si="6"/>
        <v>-0.6647662128335261</v>
      </c>
      <c r="H43">
        <f t="shared" si="11"/>
        <v>-0.6647662128335261</v>
      </c>
    </row>
    <row r="44" spans="1:8" x14ac:dyDescent="0.3">
      <c r="A44" s="1">
        <f t="shared" si="4"/>
        <v>38</v>
      </c>
      <c r="B44">
        <f t="shared" si="7"/>
        <v>-10.871251703169289</v>
      </c>
      <c r="C44">
        <f t="shared" si="8"/>
        <v>-1.3265482222866327</v>
      </c>
      <c r="D44">
        <f t="shared" si="12"/>
        <v>22.639625632317305</v>
      </c>
      <c r="E44">
        <f t="shared" si="9"/>
        <v>14.933233227896588</v>
      </c>
      <c r="F44">
        <f t="shared" si="10"/>
        <v>-2.7472886537146612</v>
      </c>
      <c r="G44">
        <f t="shared" si="6"/>
        <v>-0.3352337871664739</v>
      </c>
      <c r="H44">
        <f t="shared" si="11"/>
        <v>-0.3352337871664739</v>
      </c>
    </row>
    <row r="45" spans="1:8" x14ac:dyDescent="0.3">
      <c r="A45" s="1">
        <f t="shared" si="4"/>
        <v>39</v>
      </c>
      <c r="B45">
        <f t="shared" si="7"/>
        <v>-12.197799925455922</v>
      </c>
      <c r="C45">
        <f t="shared" si="8"/>
        <v>-2.6305356787698027</v>
      </c>
      <c r="D45">
        <f t="shared" si="12"/>
        <v>33.510877335486597</v>
      </c>
      <c r="E45">
        <f t="shared" si="9"/>
        <v>18.79999599979806</v>
      </c>
      <c r="F45">
        <f t="shared" si="10"/>
        <v>-3.0825224408811351</v>
      </c>
      <c r="G45">
        <f t="shared" si="6"/>
        <v>-0.66476621283352655</v>
      </c>
      <c r="H45">
        <f t="shared" si="11"/>
        <v>-0.66476621283352655</v>
      </c>
    </row>
    <row r="46" spans="1:8" x14ac:dyDescent="0.3">
      <c r="A46" s="1">
        <f t="shared" si="4"/>
        <v>40</v>
      </c>
      <c r="B46">
        <f t="shared" si="7"/>
        <v>-14.828335604225725</v>
      </c>
      <c r="C46">
        <f t="shared" si="8"/>
        <v>-1.3265482222866309</v>
      </c>
      <c r="D46">
        <f t="shared" si="12"/>
        <v>45.708677260942522</v>
      </c>
      <c r="E46">
        <f t="shared" si="9"/>
        <v>27.7830268815941</v>
      </c>
      <c r="F46">
        <f t="shared" si="10"/>
        <v>-3.7472886537146617</v>
      </c>
      <c r="G46">
        <f t="shared" si="6"/>
        <v>-0.33523378716647345</v>
      </c>
      <c r="H46">
        <f t="shared" si="11"/>
        <v>-0.33523378716647345</v>
      </c>
    </row>
    <row r="47" spans="1:8" x14ac:dyDescent="0.3">
      <c r="A47" s="1">
        <f t="shared" si="4"/>
        <v>41</v>
      </c>
      <c r="B47">
        <f t="shared" si="7"/>
        <v>-16.154883826512357</v>
      </c>
      <c r="C47">
        <f t="shared" si="8"/>
        <v>-2.6305356787698009</v>
      </c>
      <c r="D47">
        <f t="shared" si="12"/>
        <v>60.537012865168251</v>
      </c>
      <c r="E47">
        <f t="shared" si="9"/>
        <v>32.976337875782207</v>
      </c>
      <c r="F47">
        <f t="shared" si="10"/>
        <v>-4.082522440881136</v>
      </c>
      <c r="G47">
        <f t="shared" si="6"/>
        <v>-0.6647662128335261</v>
      </c>
      <c r="H47">
        <f t="shared" si="11"/>
        <v>-0.6647662128335261</v>
      </c>
    </row>
    <row r="48" spans="1:8" x14ac:dyDescent="0.3">
      <c r="A48" s="1">
        <f t="shared" si="4"/>
        <v>42</v>
      </c>
      <c r="B48">
        <f t="shared" si="7"/>
        <v>-18.785419505282157</v>
      </c>
      <c r="C48">
        <f t="shared" si="8"/>
        <v>-1.326548222286636</v>
      </c>
      <c r="D48">
        <f t="shared" si="12"/>
        <v>76.691896691680611</v>
      </c>
      <c r="E48">
        <f t="shared" si="9"/>
        <v>44.589904436348036</v>
      </c>
      <c r="F48">
        <f t="shared" si="10"/>
        <v>-4.7472886537146612</v>
      </c>
      <c r="G48">
        <f t="shared" si="6"/>
        <v>-0.33523378716647478</v>
      </c>
      <c r="H48">
        <f t="shared" si="11"/>
        <v>-0.33523378716647478</v>
      </c>
    </row>
    <row r="49" spans="1:8" x14ac:dyDescent="0.3">
      <c r="A49" s="1">
        <f t="shared" si="4"/>
        <v>43</v>
      </c>
      <c r="B49">
        <f t="shared" si="7"/>
        <v>-20.111967727568793</v>
      </c>
      <c r="C49">
        <f t="shared" si="8"/>
        <v>-2.6305356787697973</v>
      </c>
      <c r="D49">
        <f t="shared" si="12"/>
        <v>95.477316196962761</v>
      </c>
      <c r="E49">
        <f t="shared" si="9"/>
        <v>51.109763652822792</v>
      </c>
      <c r="F49">
        <f t="shared" si="10"/>
        <v>-5.082522440881136</v>
      </c>
      <c r="G49">
        <f t="shared" si="6"/>
        <v>-0.66476621283352522</v>
      </c>
      <c r="H49">
        <f t="shared" si="11"/>
        <v>-0.66476621283352522</v>
      </c>
    </row>
    <row r="50" spans="1:8" x14ac:dyDescent="0.3">
      <c r="A50" s="1">
        <f t="shared" si="4"/>
        <v>44</v>
      </c>
      <c r="B50">
        <f t="shared" si="7"/>
        <v>-22.742503406338589</v>
      </c>
      <c r="C50">
        <f t="shared" si="8"/>
        <v>-1.326548222286636</v>
      </c>
      <c r="D50">
        <f t="shared" si="12"/>
        <v>115.58928392453156</v>
      </c>
      <c r="E50">
        <f t="shared" si="9"/>
        <v>65.35386589215841</v>
      </c>
      <c r="F50">
        <f t="shared" si="10"/>
        <v>-5.7472886537146612</v>
      </c>
      <c r="G50">
        <f t="shared" si="6"/>
        <v>-0.33523378716647478</v>
      </c>
      <c r="H50">
        <f t="shared" si="11"/>
        <v>-0.33523378716647478</v>
      </c>
    </row>
    <row r="51" spans="1:8" x14ac:dyDescent="0.3">
      <c r="A51" s="1">
        <f t="shared" si="4"/>
        <v>45</v>
      </c>
      <c r="B51">
        <f t="shared" si="7"/>
        <v>-24.069051628625225</v>
      </c>
      <c r="C51">
        <f t="shared" si="8"/>
        <v>-2.6305356787698009</v>
      </c>
      <c r="D51">
        <f t="shared" si="12"/>
        <v>138.33178733087016</v>
      </c>
      <c r="E51">
        <f t="shared" si="9"/>
        <v>73.200273330919785</v>
      </c>
      <c r="F51">
        <f t="shared" si="10"/>
        <v>-6.082522440881136</v>
      </c>
      <c r="G51">
        <f t="shared" si="6"/>
        <v>-0.6647662128335261</v>
      </c>
      <c r="H51">
        <f t="shared" si="11"/>
        <v>-0.6647662128335261</v>
      </c>
    </row>
    <row r="52" spans="1:8" x14ac:dyDescent="0.3">
      <c r="A52" s="1">
        <f t="shared" si="4"/>
        <v>46</v>
      </c>
      <c r="B52">
        <f t="shared" si="7"/>
        <v>-26.699587307395024</v>
      </c>
      <c r="C52">
        <f t="shared" si="8"/>
        <v>-1.3265482222866327</v>
      </c>
      <c r="D52">
        <f t="shared" si="12"/>
        <v>162.40083895949539</v>
      </c>
      <c r="E52">
        <f t="shared" si="9"/>
        <v>90.07491124902522</v>
      </c>
      <c r="F52">
        <f t="shared" si="10"/>
        <v>-6.7472886537146621</v>
      </c>
      <c r="G52">
        <f t="shared" si="6"/>
        <v>-0.3352337871664739</v>
      </c>
      <c r="H52">
        <f t="shared" si="11"/>
        <v>-0.3352337871664739</v>
      </c>
    </row>
    <row r="53" spans="1:8" x14ac:dyDescent="0.3">
      <c r="A53" s="1">
        <f t="shared" si="4"/>
        <v>47</v>
      </c>
      <c r="B53">
        <f t="shared" si="7"/>
        <v>-28.026135529681657</v>
      </c>
      <c r="C53">
        <f t="shared" si="8"/>
        <v>-2.6305356787698044</v>
      </c>
      <c r="D53">
        <f t="shared" si="12"/>
        <v>189.10042626689042</v>
      </c>
      <c r="E53">
        <f t="shared" si="9"/>
        <v>99.247866910073228</v>
      </c>
      <c r="F53">
        <f t="shared" si="10"/>
        <v>-7.082522440881136</v>
      </c>
      <c r="G53">
        <f t="shared" si="6"/>
        <v>-0.66476621283352699</v>
      </c>
      <c r="H53">
        <f t="shared" si="11"/>
        <v>-0.66476621283352699</v>
      </c>
    </row>
    <row r="54" spans="1:8" x14ac:dyDescent="0.3">
      <c r="A54" s="1">
        <f t="shared" si="4"/>
        <v>48</v>
      </c>
      <c r="B54">
        <f t="shared" si="7"/>
        <v>-30.65667120845146</v>
      </c>
      <c r="C54">
        <f t="shared" si="8"/>
        <v>-1.3265482222866292</v>
      </c>
      <c r="D54">
        <f t="shared" si="12"/>
        <v>217.12656179657208</v>
      </c>
      <c r="E54">
        <f t="shared" si="9"/>
        <v>118.75304050694848</v>
      </c>
      <c r="F54">
        <f t="shared" si="10"/>
        <v>-7.7472886537146621</v>
      </c>
      <c r="G54">
        <f t="shared" si="6"/>
        <v>-0.33523378716647301</v>
      </c>
      <c r="H54">
        <f t="shared" si="11"/>
        <v>-0.33523378716647301</v>
      </c>
    </row>
    <row r="55" spans="1:8" x14ac:dyDescent="0.3">
      <c r="A55" s="1">
        <f t="shared" si="4"/>
        <v>49</v>
      </c>
      <c r="B55">
        <f t="shared" si="7"/>
        <v>-31.983219430738089</v>
      </c>
      <c r="C55">
        <f t="shared" si="8"/>
        <v>-2.6305356787698044</v>
      </c>
      <c r="D55">
        <f t="shared" si="12"/>
        <v>247.78323300502353</v>
      </c>
      <c r="E55">
        <f t="shared" si="9"/>
        <v>129.25254439028308</v>
      </c>
      <c r="F55">
        <f t="shared" si="10"/>
        <v>-8.0825224408811351</v>
      </c>
      <c r="G55">
        <f t="shared" si="6"/>
        <v>-0.66476621283352699</v>
      </c>
      <c r="H55">
        <f t="shared" si="11"/>
        <v>-0.66476621283352699</v>
      </c>
    </row>
    <row r="56" spans="1:8" x14ac:dyDescent="0.3">
      <c r="A56" s="1">
        <f t="shared" si="4"/>
        <v>50</v>
      </c>
      <c r="B56">
        <f t="shared" si="7"/>
        <v>-34.613755109507892</v>
      </c>
      <c r="C56">
        <f t="shared" si="8"/>
        <v>-1.3265482222866292</v>
      </c>
      <c r="D56">
        <f t="shared" si="12"/>
        <v>279.76645243576161</v>
      </c>
      <c r="E56">
        <f t="shared" si="9"/>
        <v>151.38825366592815</v>
      </c>
      <c r="F56">
        <f t="shared" si="10"/>
        <v>-8.7472886537146621</v>
      </c>
      <c r="G56">
        <f t="shared" si="6"/>
        <v>-0.33523378716647301</v>
      </c>
      <c r="H56">
        <f t="shared" si="11"/>
        <v>-0.33523378716647301</v>
      </c>
    </row>
    <row r="57" spans="1:8" x14ac:dyDescent="0.3">
      <c r="A57" s="1">
        <f t="shared" si="4"/>
        <v>51</v>
      </c>
      <c r="B57">
        <f t="shared" si="7"/>
        <v>-35.940303331794524</v>
      </c>
      <c r="C57">
        <f t="shared" si="8"/>
        <v>-2.6305356787698044</v>
      </c>
      <c r="D57">
        <f t="shared" si="12"/>
        <v>314.38020754526951</v>
      </c>
      <c r="E57">
        <f t="shared" si="9"/>
        <v>163.21430577154942</v>
      </c>
      <c r="F57">
        <f t="shared" si="10"/>
        <v>-9.0825224408811351</v>
      </c>
      <c r="G57">
        <f t="shared" si="6"/>
        <v>-0.66476621283352699</v>
      </c>
      <c r="H57">
        <f t="shared" si="11"/>
        <v>-0.66476621283352699</v>
      </c>
    </row>
    <row r="58" spans="1:8" x14ac:dyDescent="0.3">
      <c r="A58" s="1">
        <f t="shared" si="4"/>
        <v>52</v>
      </c>
      <c r="B58">
        <f t="shared" si="7"/>
        <v>-38.570839010564328</v>
      </c>
      <c r="C58">
        <f t="shared" si="8"/>
        <v>-1.326548222286636</v>
      </c>
      <c r="D58">
        <f t="shared" si="12"/>
        <v>350.32051087706407</v>
      </c>
      <c r="E58">
        <f t="shared" si="9"/>
        <v>187.98055072596426</v>
      </c>
      <c r="F58">
        <f t="shared" si="10"/>
        <v>-9.7472886537146621</v>
      </c>
      <c r="G58">
        <f t="shared" si="6"/>
        <v>-0.33523378716647478</v>
      </c>
      <c r="H58">
        <f t="shared" si="11"/>
        <v>-0.33523378716647478</v>
      </c>
    </row>
    <row r="59" spans="1:8" x14ac:dyDescent="0.3">
      <c r="A59" s="1">
        <f t="shared" si="4"/>
        <v>53</v>
      </c>
      <c r="B59">
        <f t="shared" si="7"/>
        <v>-39.89738723285096</v>
      </c>
      <c r="C59">
        <f t="shared" si="8"/>
        <v>-2.6305356787697973</v>
      </c>
      <c r="D59">
        <f t="shared" si="12"/>
        <v>388.89134988762839</v>
      </c>
      <c r="E59">
        <f t="shared" si="9"/>
        <v>201.13315105387218</v>
      </c>
      <c r="F59">
        <f t="shared" si="10"/>
        <v>-10.082522440881137</v>
      </c>
      <c r="G59">
        <f t="shared" si="6"/>
        <v>-0.66476621283352522</v>
      </c>
      <c r="H59">
        <f t="shared" si="11"/>
        <v>-0.66476621283352522</v>
      </c>
    </row>
    <row r="60" spans="1:8" x14ac:dyDescent="0.3">
      <c r="A60" s="1">
        <f t="shared" si="4"/>
        <v>54</v>
      </c>
      <c r="B60">
        <f t="shared" si="7"/>
        <v>-42.527922911620756</v>
      </c>
      <c r="C60">
        <f t="shared" si="8"/>
        <v>-1.326548222286636</v>
      </c>
      <c r="D60">
        <f t="shared" si="12"/>
        <v>428.78873712047937</v>
      </c>
      <c r="E60">
        <f t="shared" si="9"/>
        <v>228.52993168705677</v>
      </c>
      <c r="F60">
        <f t="shared" si="10"/>
        <v>-10.747288653714662</v>
      </c>
      <c r="G60">
        <f t="shared" si="6"/>
        <v>-0.33523378716647478</v>
      </c>
      <c r="H60">
        <f t="shared" si="11"/>
        <v>-0.33523378716647478</v>
      </c>
    </row>
    <row r="61" spans="1:8" x14ac:dyDescent="0.3">
      <c r="A61" s="1">
        <f t="shared" si="4"/>
        <v>55</v>
      </c>
      <c r="B61">
        <f t="shared" si="7"/>
        <v>-43.854471133907396</v>
      </c>
      <c r="C61">
        <f t="shared" si="8"/>
        <v>-2.6305356787697973</v>
      </c>
      <c r="D61">
        <f t="shared" si="12"/>
        <v>471.31666003210012</v>
      </c>
      <c r="E61">
        <f t="shared" si="9"/>
        <v>243.00908023725137</v>
      </c>
      <c r="F61">
        <f t="shared" si="10"/>
        <v>-11.082522440881137</v>
      </c>
      <c r="G61">
        <f t="shared" si="6"/>
        <v>-0.66476621283352522</v>
      </c>
      <c r="H61">
        <f t="shared" si="11"/>
        <v>-0.66476621283352522</v>
      </c>
    </row>
    <row r="62" spans="1:8" x14ac:dyDescent="0.3">
      <c r="A62" s="1">
        <f t="shared" si="4"/>
        <v>56</v>
      </c>
      <c r="B62">
        <f t="shared" si="7"/>
        <v>-46.485006812677192</v>
      </c>
      <c r="C62">
        <f t="shared" si="8"/>
        <v>-1.326548222286636</v>
      </c>
      <c r="D62">
        <f t="shared" si="12"/>
        <v>515.17113116600751</v>
      </c>
      <c r="E62">
        <f t="shared" si="9"/>
        <v>273.03639654920573</v>
      </c>
      <c r="F62">
        <f t="shared" si="10"/>
        <v>-11.747288653714662</v>
      </c>
      <c r="G62">
        <f t="shared" si="6"/>
        <v>-0.33523378716647478</v>
      </c>
      <c r="H62">
        <f t="shared" si="11"/>
        <v>-0.33523378716647478</v>
      </c>
    </row>
    <row r="63" spans="1:8" x14ac:dyDescent="0.3">
      <c r="A63" s="1">
        <f t="shared" si="4"/>
        <v>57</v>
      </c>
      <c r="B63">
        <f t="shared" si="7"/>
        <v>-47.811555034963831</v>
      </c>
      <c r="C63">
        <f t="shared" si="8"/>
        <v>-2.6305356787697902</v>
      </c>
      <c r="D63">
        <f t="shared" si="12"/>
        <v>561.65613797868468</v>
      </c>
      <c r="E63">
        <f t="shared" si="9"/>
        <v>288.842093321687</v>
      </c>
      <c r="F63">
        <f t="shared" si="10"/>
        <v>-12.082522440881137</v>
      </c>
      <c r="G63">
        <f t="shared" si="6"/>
        <v>-0.66476621283352344</v>
      </c>
      <c r="H63">
        <f t="shared" si="11"/>
        <v>-0.66476621283352344</v>
      </c>
    </row>
    <row r="64" spans="1:8" x14ac:dyDescent="0.3">
      <c r="A64" s="1">
        <f t="shared" si="4"/>
        <v>58</v>
      </c>
      <c r="B64">
        <f t="shared" si="7"/>
        <v>-50.44209071373362</v>
      </c>
      <c r="C64">
        <f t="shared" si="8"/>
        <v>-1.3265482222866432</v>
      </c>
      <c r="D64">
        <f t="shared" si="12"/>
        <v>609.4676930136485</v>
      </c>
      <c r="E64">
        <f t="shared" si="9"/>
        <v>321.49994531241111</v>
      </c>
      <c r="F64">
        <f t="shared" si="10"/>
        <v>-12.74728865371466</v>
      </c>
      <c r="G64">
        <f t="shared" si="6"/>
        <v>-0.33523378716647656</v>
      </c>
      <c r="H64">
        <f t="shared" si="11"/>
        <v>-0.33523378716647656</v>
      </c>
    </row>
    <row r="65" spans="1:8" x14ac:dyDescent="0.3">
      <c r="A65" s="1">
        <f t="shared" si="4"/>
        <v>59</v>
      </c>
      <c r="B65">
        <f t="shared" si="7"/>
        <v>-51.768638936020267</v>
      </c>
      <c r="C65">
        <f t="shared" si="8"/>
        <v>-2.6305356787697831</v>
      </c>
      <c r="D65">
        <f t="shared" si="12"/>
        <v>659.90978372738209</v>
      </c>
      <c r="E65">
        <f t="shared" si="9"/>
        <v>338.63219030717909</v>
      </c>
      <c r="F65">
        <f t="shared" si="10"/>
        <v>-13.082522440881139</v>
      </c>
      <c r="G65">
        <f t="shared" si="6"/>
        <v>-0.66476621283352166</v>
      </c>
      <c r="H65">
        <f t="shared" si="11"/>
        <v>-0.66476621283352166</v>
      </c>
    </row>
    <row r="66" spans="1:8" x14ac:dyDescent="0.3">
      <c r="A66" s="1">
        <f t="shared" si="4"/>
        <v>60</v>
      </c>
      <c r="B66">
        <f t="shared" si="7"/>
        <v>-54.399174614790049</v>
      </c>
      <c r="C66">
        <f t="shared" si="8"/>
        <v>-1.3265482222866503</v>
      </c>
      <c r="D66">
        <f t="shared" si="12"/>
        <v>711.67842266340233</v>
      </c>
      <c r="E66">
        <f t="shared" si="9"/>
        <v>373.92057797667292</v>
      </c>
      <c r="F66">
        <f t="shared" si="10"/>
        <v>-13.747288653714659</v>
      </c>
      <c r="G66">
        <f t="shared" si="6"/>
        <v>-0.33523378716647834</v>
      </c>
      <c r="H66">
        <f t="shared" si="11"/>
        <v>-0.33523378716647834</v>
      </c>
    </row>
    <row r="67" spans="1:8" x14ac:dyDescent="0.3">
      <c r="A67" s="1">
        <f t="shared" si="4"/>
        <v>61</v>
      </c>
      <c r="B67">
        <f t="shared" si="7"/>
        <v>-55.725722837076702</v>
      </c>
      <c r="C67">
        <f t="shared" si="8"/>
        <v>-2.630535678769776</v>
      </c>
      <c r="D67">
        <f t="shared" si="12"/>
        <v>766.07759727819234</v>
      </c>
      <c r="E67">
        <f t="shared" si="9"/>
        <v>392.37937119372759</v>
      </c>
      <c r="F67">
        <f t="shared" si="10"/>
        <v>-14.082522440881139</v>
      </c>
      <c r="G67">
        <f t="shared" si="6"/>
        <v>-0.66476621283351989</v>
      </c>
      <c r="H67">
        <f t="shared" si="11"/>
        <v>-0.66476621283351989</v>
      </c>
    </row>
    <row r="68" spans="1:8" x14ac:dyDescent="0.3">
      <c r="A68" s="1">
        <f t="shared" si="4"/>
        <v>62</v>
      </c>
      <c r="B68">
        <f t="shared" si="7"/>
        <v>-58.356258515846477</v>
      </c>
      <c r="C68">
        <f t="shared" si="8"/>
        <v>-1.3265482222866503</v>
      </c>
      <c r="D68">
        <f t="shared" si="12"/>
        <v>821.803320115269</v>
      </c>
      <c r="E68">
        <f t="shared" si="9"/>
        <v>430.29829454199108</v>
      </c>
      <c r="F68">
        <f t="shared" si="10"/>
        <v>-14.747288653714659</v>
      </c>
      <c r="G68">
        <f t="shared" si="6"/>
        <v>-0.33523378716647834</v>
      </c>
      <c r="H68">
        <f t="shared" si="11"/>
        <v>-0.33523378716647834</v>
      </c>
    </row>
    <row r="69" spans="1:8" x14ac:dyDescent="0.3">
      <c r="A69" s="1">
        <f t="shared" si="4"/>
        <v>63</v>
      </c>
      <c r="B69">
        <f t="shared" si="7"/>
        <v>-59.682806738133124</v>
      </c>
      <c r="C69">
        <f t="shared" si="8"/>
        <v>-2.6305356787697902</v>
      </c>
      <c r="D69">
        <f t="shared" si="12"/>
        <v>880.15957863111544</v>
      </c>
      <c r="E69">
        <f t="shared" si="9"/>
        <v>450.08363598133235</v>
      </c>
      <c r="F69">
        <f t="shared" si="10"/>
        <v>-15.082522440881135</v>
      </c>
      <c r="G69">
        <f t="shared" si="6"/>
        <v>-0.66476621283352344</v>
      </c>
      <c r="H69">
        <f t="shared" si="11"/>
        <v>-0.66476621283352344</v>
      </c>
    </row>
    <row r="70" spans="1:8" x14ac:dyDescent="0.3">
      <c r="A70" s="1">
        <f t="shared" si="4"/>
        <v>64</v>
      </c>
      <c r="B70">
        <f t="shared" si="7"/>
        <v>-62.313342416902913</v>
      </c>
      <c r="C70">
        <f t="shared" si="8"/>
        <v>-1.3265482222866432</v>
      </c>
      <c r="D70">
        <f t="shared" si="12"/>
        <v>939.84238536924852</v>
      </c>
      <c r="E70">
        <f t="shared" si="9"/>
        <v>490.63309500836579</v>
      </c>
      <c r="F70">
        <f t="shared" si="10"/>
        <v>-15.747288653714659</v>
      </c>
      <c r="G70">
        <f t="shared" si="6"/>
        <v>-0.33523378716647656</v>
      </c>
      <c r="H70">
        <f t="shared" si="11"/>
        <v>-0.33523378716647656</v>
      </c>
    </row>
    <row r="71" spans="1:8" x14ac:dyDescent="0.3">
      <c r="A71" s="1">
        <f t="shared" si="4"/>
        <v>65</v>
      </c>
      <c r="B71">
        <f t="shared" si="7"/>
        <v>-63.639890639189559</v>
      </c>
      <c r="C71">
        <f t="shared" si="8"/>
        <v>-2.630535678769776</v>
      </c>
      <c r="D71">
        <f t="shared" si="12"/>
        <v>1002.1557277861514</v>
      </c>
      <c r="E71">
        <f t="shared" si="9"/>
        <v>511.7449846699937</v>
      </c>
      <c r="F71">
        <f t="shared" si="10"/>
        <v>-16.082522440881135</v>
      </c>
      <c r="G71">
        <f t="shared" si="6"/>
        <v>-0.66476621283351989</v>
      </c>
      <c r="H71">
        <f t="shared" si="11"/>
        <v>-0.66476621283351989</v>
      </c>
    </row>
    <row r="72" spans="1:8" x14ac:dyDescent="0.3">
      <c r="A72" s="1">
        <f t="shared" si="4"/>
        <v>66</v>
      </c>
      <c r="B72">
        <f t="shared" si="7"/>
        <v>-66.270426317959334</v>
      </c>
      <c r="C72">
        <f t="shared" ref="C72:C82" si="13">IF(G72&gt;0,MIN(G72*$B$4,$B$4),MAX(G72*$C$3,-$C$3))</f>
        <v>-1.3265482222866714</v>
      </c>
      <c r="D72">
        <f t="shared" si="12"/>
        <v>1065.795618425341</v>
      </c>
      <c r="E72">
        <f t="shared" ref="E72:E82" si="14">B72*B72 /$C$3 / 2</f>
        <v>554.92497937579674</v>
      </c>
      <c r="F72">
        <f t="shared" ref="F72:F82" si="15">B72/$C$3</f>
        <v>-16.747288653714655</v>
      </c>
      <c r="G72">
        <f t="shared" si="6"/>
        <v>-0.33523378716648367</v>
      </c>
      <c r="H72">
        <f t="shared" ref="H72:H82" si="16">(D72/B72-1)-(B72/$C$3)</f>
        <v>-0.33523378716648367</v>
      </c>
    </row>
    <row r="73" spans="1:8" x14ac:dyDescent="0.3">
      <c r="A73" s="1">
        <f t="shared" ref="A73:A81" si="17">A72+1</f>
        <v>67</v>
      </c>
      <c r="B73">
        <f t="shared" si="7"/>
        <v>-67.596974540246009</v>
      </c>
      <c r="C73">
        <f t="shared" si="13"/>
        <v>-2.6305356787697622</v>
      </c>
      <c r="D73">
        <f t="shared" ref="D73:D82" si="18">(D72-B72)</f>
        <v>1132.0660447433004</v>
      </c>
      <c r="E73">
        <f t="shared" si="14"/>
        <v>577.36341725971181</v>
      </c>
      <c r="F73">
        <f t="shared" si="15"/>
        <v>-17.082522440881139</v>
      </c>
      <c r="G73">
        <f t="shared" ref="G73:G82" si="19">H73</f>
        <v>-0.66476621283351633</v>
      </c>
      <c r="H73">
        <f t="shared" si="16"/>
        <v>-0.66476621283351633</v>
      </c>
    </row>
    <row r="74" spans="1:8" x14ac:dyDescent="0.3">
      <c r="A74" s="1">
        <f t="shared" si="17"/>
        <v>68</v>
      </c>
      <c r="B74">
        <f t="shared" ref="B74:B82" si="20">MIN(100, B73+C73)</f>
        <v>-70.22751021901577</v>
      </c>
      <c r="C74">
        <f t="shared" si="13"/>
        <v>-1.3265482222866714</v>
      </c>
      <c r="D74">
        <f t="shared" si="18"/>
        <v>1199.6630192835464</v>
      </c>
      <c r="E74">
        <f t="shared" si="14"/>
        <v>623.17394764428434</v>
      </c>
      <c r="F74">
        <f t="shared" si="15"/>
        <v>-17.747288653714655</v>
      </c>
      <c r="G74">
        <f t="shared" si="19"/>
        <v>-0.33523378716648367</v>
      </c>
      <c r="H74">
        <f t="shared" si="16"/>
        <v>-0.33523378716648367</v>
      </c>
    </row>
    <row r="75" spans="1:8" x14ac:dyDescent="0.3">
      <c r="A75" s="1">
        <f t="shared" si="17"/>
        <v>69</v>
      </c>
      <c r="B75">
        <f t="shared" si="20"/>
        <v>-71.554058441302445</v>
      </c>
      <c r="C75">
        <f t="shared" si="13"/>
        <v>-2.630535678769748</v>
      </c>
      <c r="D75">
        <f t="shared" si="18"/>
        <v>1269.8905295025622</v>
      </c>
      <c r="E75">
        <f t="shared" si="14"/>
        <v>646.93893375048594</v>
      </c>
      <c r="F75">
        <f t="shared" si="15"/>
        <v>-18.082522440881142</v>
      </c>
      <c r="G75">
        <f t="shared" si="19"/>
        <v>-0.66476621283351278</v>
      </c>
      <c r="H75">
        <f t="shared" si="16"/>
        <v>-0.66476621283351278</v>
      </c>
    </row>
    <row r="76" spans="1:8" x14ac:dyDescent="0.3">
      <c r="A76" s="1">
        <f t="shared" si="17"/>
        <v>70</v>
      </c>
      <c r="B76">
        <f t="shared" si="20"/>
        <v>-74.184594120072191</v>
      </c>
      <c r="C76">
        <f t="shared" si="13"/>
        <v>-1.3265482222866853</v>
      </c>
      <c r="D76">
        <f t="shared" si="18"/>
        <v>1341.4445879438647</v>
      </c>
      <c r="E76">
        <f t="shared" si="14"/>
        <v>695.37999981382814</v>
      </c>
      <c r="F76">
        <f t="shared" si="15"/>
        <v>-18.747288653714655</v>
      </c>
      <c r="G76">
        <f t="shared" si="19"/>
        <v>-0.33523378716648722</v>
      </c>
      <c r="H76">
        <f t="shared" si="16"/>
        <v>-0.33523378716648722</v>
      </c>
    </row>
    <row r="77" spans="1:8" x14ac:dyDescent="0.3">
      <c r="A77" s="1">
        <f t="shared" si="17"/>
        <v>71</v>
      </c>
      <c r="B77">
        <f t="shared" si="20"/>
        <v>-75.51114234235888</v>
      </c>
      <c r="C77">
        <f t="shared" si="13"/>
        <v>-2.630535678769748</v>
      </c>
      <c r="D77">
        <f t="shared" si="18"/>
        <v>1415.6291820639369</v>
      </c>
      <c r="E77">
        <f t="shared" si="14"/>
        <v>720.47153414231673</v>
      </c>
      <c r="F77">
        <f t="shared" si="15"/>
        <v>-19.082522440881142</v>
      </c>
      <c r="G77">
        <f t="shared" si="19"/>
        <v>-0.66476621283351278</v>
      </c>
      <c r="H77">
        <f t="shared" si="16"/>
        <v>-0.66476621283351278</v>
      </c>
    </row>
    <row r="78" spans="1:8" x14ac:dyDescent="0.3">
      <c r="A78" s="1">
        <f t="shared" si="17"/>
        <v>72</v>
      </c>
      <c r="B78">
        <f t="shared" si="20"/>
        <v>-78.141678021128627</v>
      </c>
      <c r="C78">
        <f t="shared" si="13"/>
        <v>-1.3265482222866853</v>
      </c>
      <c r="D78">
        <f t="shared" si="18"/>
        <v>1491.1403244062958</v>
      </c>
      <c r="E78">
        <f t="shared" si="14"/>
        <v>771.54313588442858</v>
      </c>
      <c r="F78">
        <f t="shared" si="15"/>
        <v>-19.747288653714655</v>
      </c>
      <c r="G78">
        <f t="shared" si="19"/>
        <v>-0.33523378716648722</v>
      </c>
      <c r="H78">
        <f t="shared" si="16"/>
        <v>-0.33523378716648722</v>
      </c>
    </row>
    <row r="79" spans="1:8" x14ac:dyDescent="0.3">
      <c r="A79" s="1">
        <f t="shared" si="17"/>
        <v>73</v>
      </c>
      <c r="B79">
        <f t="shared" si="20"/>
        <v>-79.468226243415316</v>
      </c>
      <c r="C79">
        <f t="shared" si="13"/>
        <v>-2.630535678769748</v>
      </c>
      <c r="D79">
        <f t="shared" si="18"/>
        <v>1569.2820024274245</v>
      </c>
      <c r="E79">
        <f t="shared" si="14"/>
        <v>797.96121843520393</v>
      </c>
      <c r="F79">
        <f t="shared" si="15"/>
        <v>-20.082522440881142</v>
      </c>
      <c r="G79">
        <f t="shared" si="19"/>
        <v>-0.66476621283351278</v>
      </c>
      <c r="H79">
        <f t="shared" si="16"/>
        <v>-0.66476621283351278</v>
      </c>
    </row>
    <row r="80" spans="1:8" x14ac:dyDescent="0.3">
      <c r="A80" s="1">
        <f t="shared" si="17"/>
        <v>74</v>
      </c>
      <c r="B80">
        <f t="shared" si="20"/>
        <v>-82.098761922185062</v>
      </c>
      <c r="C80">
        <f t="shared" si="13"/>
        <v>-1.3265482222866853</v>
      </c>
      <c r="D80">
        <f t="shared" si="18"/>
        <v>1648.7502286708398</v>
      </c>
      <c r="E80">
        <f t="shared" si="14"/>
        <v>851.66335585608545</v>
      </c>
      <c r="F80">
        <f t="shared" si="15"/>
        <v>-20.747288653714655</v>
      </c>
      <c r="G80">
        <f t="shared" si="19"/>
        <v>-0.33523378716648722</v>
      </c>
      <c r="H80">
        <f t="shared" si="16"/>
        <v>-0.33523378716648722</v>
      </c>
    </row>
    <row r="81" spans="1:8" x14ac:dyDescent="0.3">
      <c r="A81" s="1">
        <f t="shared" si="17"/>
        <v>75</v>
      </c>
      <c r="B81">
        <f t="shared" si="20"/>
        <v>-83.425310144471752</v>
      </c>
      <c r="C81">
        <f t="shared" si="13"/>
        <v>-2.630535678769748</v>
      </c>
      <c r="D81">
        <f t="shared" si="18"/>
        <v>1730.8489905930248</v>
      </c>
      <c r="E81">
        <f t="shared" si="14"/>
        <v>879.40798662914744</v>
      </c>
      <c r="F81">
        <f t="shared" si="15"/>
        <v>-21.082522440881142</v>
      </c>
      <c r="G81">
        <f t="shared" si="19"/>
        <v>-0.66476621283351278</v>
      </c>
      <c r="H81">
        <f t="shared" si="16"/>
        <v>-0.66476621283351278</v>
      </c>
    </row>
    <row r="82" spans="1:8" x14ac:dyDescent="0.3">
      <c r="B82">
        <f t="shared" si="20"/>
        <v>-86.055845823241498</v>
      </c>
      <c r="C82">
        <f t="shared" si="13"/>
        <v>-1.3265482222866853</v>
      </c>
      <c r="D82">
        <f t="shared" si="18"/>
        <v>1814.2743007374966</v>
      </c>
      <c r="E82">
        <f t="shared" si="14"/>
        <v>935.74065972879873</v>
      </c>
      <c r="F82">
        <f t="shared" si="15"/>
        <v>-21.747288653714655</v>
      </c>
      <c r="G82">
        <f t="shared" si="19"/>
        <v>-0.33523378716648722</v>
      </c>
      <c r="H82">
        <f t="shared" si="16"/>
        <v>-0.33523378716648722</v>
      </c>
    </row>
  </sheetData>
  <conditionalFormatting sqref="E8:E46">
    <cfRule type="expression" dxfId="1" priority="3">
      <formula>$E8&gt;$D8</formula>
    </cfRule>
  </conditionalFormatting>
  <conditionalFormatting sqref="D8:D8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1"/>
  <sheetViews>
    <sheetView tabSelected="1" topLeftCell="A489" zoomScale="115" zoomScaleNormal="115" workbookViewId="0">
      <selection activeCell="N500" sqref="N500"/>
    </sheetView>
  </sheetViews>
  <sheetFormatPr defaultRowHeight="14.4" x14ac:dyDescent="0.3"/>
  <cols>
    <col min="1" max="1" width="36" customWidth="1"/>
    <col min="2" max="2" width="36" hidden="1" customWidth="1"/>
    <col min="3" max="10" width="3.77734375" style="4" hidden="1" customWidth="1"/>
    <col min="12" max="14" width="13.88671875" style="3" customWidth="1"/>
    <col min="15" max="15" width="8.88671875" style="2"/>
    <col min="16" max="16" width="11" bestFit="1" customWidth="1"/>
    <col min="17" max="17" width="8.88671875" customWidth="1"/>
  </cols>
  <sheetData>
    <row r="1" spans="1:22" x14ac:dyDescent="0.3">
      <c r="A1" s="8"/>
      <c r="B1" s="8"/>
      <c r="C1" s="9" t="s">
        <v>12</v>
      </c>
      <c r="D1" s="9" t="s">
        <v>13</v>
      </c>
      <c r="E1" s="9" t="s">
        <v>12</v>
      </c>
      <c r="F1" s="9" t="s">
        <v>13</v>
      </c>
      <c r="G1" s="9" t="s">
        <v>12</v>
      </c>
      <c r="H1" s="9" t="s">
        <v>13</v>
      </c>
      <c r="I1" s="9" t="s">
        <v>12</v>
      </c>
      <c r="J1" s="9" t="s">
        <v>13</v>
      </c>
      <c r="K1" s="9"/>
      <c r="L1" s="10" t="s">
        <v>9</v>
      </c>
      <c r="M1" s="10" t="s">
        <v>10</v>
      </c>
      <c r="N1" s="10" t="s">
        <v>11</v>
      </c>
      <c r="O1" s="11"/>
      <c r="P1" s="8"/>
      <c r="Q1" s="8"/>
      <c r="R1" s="8"/>
    </row>
    <row r="2" spans="1:22" x14ac:dyDescent="0.3">
      <c r="A2" t="s">
        <v>14</v>
      </c>
      <c r="B2" t="str">
        <f>SUBSTITUTE(A2,"}","",1)</f>
        <v>D:1648.75 C:0.012 Stop:3.3 c :19.62 м</v>
      </c>
      <c r="C2" s="4">
        <f>IFERROR(FIND(C$1,$B2,1),)</f>
        <v>2</v>
      </c>
      <c r="D2" s="4">
        <f>IFERROR(SEARCH(D$1,$B2,C2+1),)</f>
        <v>10</v>
      </c>
      <c r="E2" s="4">
        <f t="shared" ref="E2:J2" si="0">IFERROR(FIND(E$1,$B2,D2+1), LEN($B2))</f>
        <v>12</v>
      </c>
      <c r="F2" s="4">
        <f t="shared" si="0"/>
        <v>18</v>
      </c>
      <c r="G2" s="4">
        <f t="shared" si="0"/>
        <v>23</v>
      </c>
      <c r="H2" s="4">
        <f t="shared" si="0"/>
        <v>27</v>
      </c>
      <c r="I2" s="4">
        <f t="shared" si="0"/>
        <v>30</v>
      </c>
      <c r="J2" s="4">
        <f t="shared" si="0"/>
        <v>36</v>
      </c>
      <c r="K2" s="4"/>
      <c r="L2" s="3">
        <f>VALUE(SUBSTITUTE(SUBSTITUTE(MID($B2,C2+1,D2-C2),":","",1),".",",",1))</f>
        <v>1648.75</v>
      </c>
      <c r="M2" s="3">
        <f>VALUE(SUBSTITUTE(SUBSTITUTE(MID($B2,E2+1,F2-E2),":","",1),".",",",1))</f>
        <v>1.2E-2</v>
      </c>
      <c r="N2" s="3">
        <f>IFERROR(VALUE(SUBSTITUTE(SUBSTITUTE(MID($B2,G2+1,H2-G2),":","",1),".",",",1)), 0)</f>
        <v>3.3</v>
      </c>
      <c r="O2" s="3">
        <f>IFERROR(VALUE(SUBSTITUTE(SUBSTITUTE(MID($B2,I2+1,J2-I2),":","",1),".",",",1)), 0)</f>
        <v>19.62</v>
      </c>
      <c r="P2">
        <f>SQRT(POWER(L2,2)+POWER(M2,2)+POWER(N2,2))</f>
        <v>1648.7533025422574</v>
      </c>
    </row>
    <row r="3" spans="1:22" x14ac:dyDescent="0.3">
      <c r="A3" t="s">
        <v>15</v>
      </c>
      <c r="B3" t="str">
        <f t="shared" ref="B3:B9" si="1">SUBSTITUTE(A3,"}","",1)</f>
        <v>Speed{X:1.363 Y:0.255 Z:-11.809</v>
      </c>
      <c r="C3" s="4">
        <f t="shared" ref="C3:C66" si="2">IFERROR(FIND(C$1,$B3,1),)</f>
        <v>8</v>
      </c>
      <c r="D3" s="4">
        <f t="shared" ref="D3:D65" si="3">IFERROR(SEARCH(D$1,$B3,C3+1),)</f>
        <v>14</v>
      </c>
      <c r="E3" s="4">
        <f t="shared" ref="E3:J3" si="4">IFERROR(FIND(E$1,$B3,D3+1), LEN($B3))</f>
        <v>16</v>
      </c>
      <c r="F3" s="4">
        <f t="shared" si="4"/>
        <v>22</v>
      </c>
      <c r="G3" s="4">
        <f t="shared" si="4"/>
        <v>24</v>
      </c>
      <c r="H3" s="4">
        <f t="shared" si="4"/>
        <v>31</v>
      </c>
      <c r="I3" s="4">
        <f t="shared" si="4"/>
        <v>31</v>
      </c>
      <c r="J3" s="4">
        <f t="shared" si="4"/>
        <v>31</v>
      </c>
      <c r="L3" s="3">
        <f t="shared" ref="L3:L9" si="5">VALUE(SUBSTITUTE(SUBSTITUTE(MID($B3,C3+1,D3-C3),":","",1),".",",",1))</f>
        <v>1.363</v>
      </c>
      <c r="M3" s="3">
        <f t="shared" ref="M3:M9" si="6">VALUE(SUBSTITUTE(SUBSTITUTE(MID($B3,E3+1,F3-E3),":","",1),".",",",1))</f>
        <v>0.255</v>
      </c>
      <c r="N3" s="3">
        <f t="shared" ref="N3:N9" si="7">IFERROR(VALUE(SUBSTITUTE(SUBSTITUTE(MID($B3,G3+1,H3-G3),":","",1),".",",",1)), 0)</f>
        <v>-11.808999999999999</v>
      </c>
      <c r="O3" s="3">
        <f t="shared" ref="O3:O9" si="8">IFERROR(VALUE(SUBSTITUTE(SUBSTITUTE(MID($B3,I3+1,J3-I3),":","",1),".",",",1)), 0)</f>
        <v>0</v>
      </c>
      <c r="P3">
        <f t="shared" ref="P3:P9" si="9">SQRT(POWER(L3,2)+POWER(M3,2)+POWER(N3,2))</f>
        <v>11.890133514809662</v>
      </c>
    </row>
    <row r="4" spans="1:22" x14ac:dyDescent="0.3">
      <c r="A4" t="s">
        <v>16</v>
      </c>
      <c r="B4" t="str">
        <f t="shared" si="1"/>
        <v>STarg{X:80.04 Y:-58.674 Z:-12.29</v>
      </c>
      <c r="C4" s="4">
        <f t="shared" si="2"/>
        <v>8</v>
      </c>
      <c r="D4" s="4">
        <f t="shared" si="3"/>
        <v>14</v>
      </c>
      <c r="E4" s="4">
        <f t="shared" ref="E4:J4" si="10">IFERROR(FIND(E$1,$B4,D4+1), LEN($B4))</f>
        <v>16</v>
      </c>
      <c r="F4" s="4">
        <f t="shared" si="10"/>
        <v>24</v>
      </c>
      <c r="G4" s="4">
        <f t="shared" si="10"/>
        <v>26</v>
      </c>
      <c r="H4" s="4">
        <f t="shared" si="10"/>
        <v>32</v>
      </c>
      <c r="I4" s="4">
        <f t="shared" si="10"/>
        <v>32</v>
      </c>
      <c r="J4" s="4">
        <f t="shared" si="10"/>
        <v>32</v>
      </c>
      <c r="L4" s="3">
        <f t="shared" si="5"/>
        <v>80.040000000000006</v>
      </c>
      <c r="M4" s="3">
        <f t="shared" si="6"/>
        <v>-58.673999999999999</v>
      </c>
      <c r="N4" s="3">
        <f t="shared" si="7"/>
        <v>-12.29</v>
      </c>
      <c r="O4" s="3">
        <f t="shared" si="8"/>
        <v>0</v>
      </c>
      <c r="P4">
        <f t="shared" si="9"/>
        <v>100.00041987911851</v>
      </c>
    </row>
    <row r="5" spans="1:22" x14ac:dyDescent="0.3">
      <c r="A5" t="s">
        <v>17</v>
      </c>
      <c r="B5" t="str">
        <f t="shared" si="1"/>
        <v>Stop{X:0.363 Y:0.069 Z:1 :3.604</v>
      </c>
      <c r="C5" s="4">
        <f t="shared" si="2"/>
        <v>7</v>
      </c>
      <c r="D5" s="4">
        <f t="shared" si="3"/>
        <v>13</v>
      </c>
      <c r="E5" s="4">
        <f t="shared" ref="E5:J5" si="11">IFERROR(FIND(E$1,$B5,D5+1), LEN($B5))</f>
        <v>15</v>
      </c>
      <c r="F5" s="4">
        <f t="shared" si="11"/>
        <v>21</v>
      </c>
      <c r="G5" s="4">
        <f t="shared" si="11"/>
        <v>23</v>
      </c>
      <c r="H5" s="4">
        <f t="shared" si="11"/>
        <v>25</v>
      </c>
      <c r="I5" s="4">
        <f t="shared" si="11"/>
        <v>26</v>
      </c>
      <c r="J5" s="4">
        <f t="shared" si="11"/>
        <v>31</v>
      </c>
      <c r="L5" s="3">
        <f t="shared" si="5"/>
        <v>0.36299999999999999</v>
      </c>
      <c r="M5" s="3">
        <f t="shared" si="6"/>
        <v>6.9000000000000006E-2</v>
      </c>
      <c r="N5" s="3">
        <f t="shared" si="7"/>
        <v>1</v>
      </c>
      <c r="O5" s="3">
        <f t="shared" si="8"/>
        <v>3.6040000000000001</v>
      </c>
      <c r="P5">
        <f t="shared" si="9"/>
        <v>1.0660816103844959</v>
      </c>
    </row>
    <row r="6" spans="1:22" x14ac:dyDescent="0.3">
      <c r="A6" t="s">
        <v>18</v>
      </c>
      <c r="B6" t="str">
        <f t="shared" si="1"/>
        <v>PowV{X:0.363 Y:0.069 Z:-1</v>
      </c>
      <c r="C6" s="4">
        <f t="shared" si="2"/>
        <v>7</v>
      </c>
      <c r="D6" s="4">
        <f t="shared" si="3"/>
        <v>13</v>
      </c>
      <c r="E6" s="4">
        <f t="shared" ref="E6:J6" si="12">IFERROR(FIND(E$1,$B6,D6+1), LEN($B6))</f>
        <v>15</v>
      </c>
      <c r="F6" s="4">
        <f t="shared" si="12"/>
        <v>21</v>
      </c>
      <c r="G6" s="4">
        <f t="shared" si="12"/>
        <v>23</v>
      </c>
      <c r="H6" s="4">
        <f t="shared" si="12"/>
        <v>25</v>
      </c>
      <c r="I6" s="4">
        <f t="shared" si="12"/>
        <v>25</v>
      </c>
      <c r="J6" s="4">
        <f t="shared" si="12"/>
        <v>25</v>
      </c>
      <c r="L6" s="3">
        <f t="shared" ref="L6:L7" si="13">VALUE(SUBSTITUTE(SUBSTITUTE(MID($B6,C6+1,D6-C6),":","",1),".",",",1))</f>
        <v>0.36299999999999999</v>
      </c>
      <c r="M6" s="3">
        <f t="shared" ref="M6:M7" si="14">VALUE(SUBSTITUTE(SUBSTITUTE(MID($B6,E6+1,F6-E6),":","",1),".",",",1))</f>
        <v>6.9000000000000006E-2</v>
      </c>
      <c r="N6" s="3">
        <f t="shared" ref="N6:N7" si="15">IFERROR(VALUE(SUBSTITUTE(SUBSTITUTE(MID($B6,G6+1,H6-G6),":","",1),".",",",1)), 0)</f>
        <v>-1</v>
      </c>
      <c r="O6" s="3">
        <f t="shared" si="8"/>
        <v>0</v>
      </c>
      <c r="P6">
        <f t="shared" si="9"/>
        <v>1.0660816103844959</v>
      </c>
      <c r="Q6">
        <f>SUM(L6:N6)</f>
        <v>-0.56800000000000006</v>
      </c>
      <c r="R6">
        <f>L6/$Q$6</f>
        <v>-0.63908450704225339</v>
      </c>
      <c r="S6">
        <f t="shared" ref="S6:T6" si="16">M6/$Q$6</f>
        <v>-0.12147887323943661</v>
      </c>
      <c r="T6">
        <f t="shared" si="16"/>
        <v>1.76056338028169</v>
      </c>
      <c r="V6">
        <f t="shared" ref="V6" si="17">SQRT(POWER(R6,2)+POWER(S6,2)+POWER(T6,2))</f>
        <v>1.8769042436346757</v>
      </c>
    </row>
    <row r="7" spans="1:22" x14ac:dyDescent="0.3">
      <c r="A7" t="s">
        <v>19</v>
      </c>
      <c r="B7" t="str">
        <f t="shared" si="1"/>
        <v>Pow{X:1.228 Y:0.234 Z:10.14</v>
      </c>
      <c r="C7" s="4">
        <f t="shared" si="2"/>
        <v>6</v>
      </c>
      <c r="D7" s="4">
        <f t="shared" si="3"/>
        <v>12</v>
      </c>
      <c r="E7" s="4">
        <f t="shared" ref="E7:J7" si="18">IFERROR(FIND(E$1,$B7,D7+1), LEN($B7))</f>
        <v>14</v>
      </c>
      <c r="F7" s="4">
        <f t="shared" si="18"/>
        <v>20</v>
      </c>
      <c r="G7" s="4">
        <f t="shared" si="18"/>
        <v>22</v>
      </c>
      <c r="H7" s="4">
        <f t="shared" si="18"/>
        <v>27</v>
      </c>
      <c r="I7" s="4">
        <f t="shared" si="18"/>
        <v>27</v>
      </c>
      <c r="J7" s="4">
        <f t="shared" si="18"/>
        <v>27</v>
      </c>
      <c r="L7" s="3">
        <f t="shared" si="13"/>
        <v>1.228</v>
      </c>
      <c r="M7" s="3">
        <f t="shared" si="14"/>
        <v>0.23400000000000001</v>
      </c>
      <c r="N7" s="3">
        <f t="shared" si="15"/>
        <v>10.14</v>
      </c>
      <c r="O7" s="3">
        <f t="shared" si="8"/>
        <v>0</v>
      </c>
      <c r="P7">
        <f t="shared" si="9"/>
        <v>10.216767590583629</v>
      </c>
      <c r="Q7">
        <f>-MAX(ABS(R6),ABS(S6),ABS(T6))</f>
        <v>-1.76056338028169</v>
      </c>
      <c r="R7">
        <f>R6/$Q$7</f>
        <v>0.36299999999999993</v>
      </c>
      <c r="S7">
        <f t="shared" ref="S7:T7" si="19">S6/$Q$7</f>
        <v>6.9000000000000006E-2</v>
      </c>
      <c r="T7">
        <f t="shared" si="19"/>
        <v>-1</v>
      </c>
    </row>
    <row r="8" spans="1:22" x14ac:dyDescent="0.3">
      <c r="A8" t="s">
        <v>20</v>
      </c>
      <c r="B8" t="str">
        <f t="shared" si="1"/>
        <v>**{X:0.359 Y:0.068 Z:-0.988</v>
      </c>
      <c r="C8" s="4">
        <f t="shared" si="2"/>
        <v>5</v>
      </c>
      <c r="D8" s="4">
        <f t="shared" si="3"/>
        <v>11</v>
      </c>
      <c r="E8" s="4">
        <f t="shared" ref="E8:J8" si="20">IFERROR(FIND(E$1,$B8,D8+1), LEN($B8))</f>
        <v>13</v>
      </c>
      <c r="F8" s="4">
        <f t="shared" si="20"/>
        <v>19</v>
      </c>
      <c r="G8" s="4">
        <f t="shared" si="20"/>
        <v>21</v>
      </c>
      <c r="H8" s="4">
        <f t="shared" si="20"/>
        <v>27</v>
      </c>
      <c r="I8" s="4">
        <f t="shared" si="20"/>
        <v>27</v>
      </c>
      <c r="J8" s="4">
        <f t="shared" si="20"/>
        <v>27</v>
      </c>
      <c r="L8" s="3">
        <f t="shared" si="5"/>
        <v>0.35899999999999999</v>
      </c>
      <c r="M8" s="3">
        <f t="shared" si="6"/>
        <v>6.8000000000000005E-2</v>
      </c>
      <c r="N8" s="3">
        <f t="shared" si="7"/>
        <v>-0.98799999999999999</v>
      </c>
      <c r="O8" s="3">
        <f t="shared" si="8"/>
        <v>0</v>
      </c>
      <c r="P8">
        <f t="shared" si="9"/>
        <v>1.0533987848863318</v>
      </c>
    </row>
    <row r="9" spans="1:22" x14ac:dyDescent="0.3">
      <c r="A9" t="s">
        <v>21</v>
      </c>
      <c r="B9" t="str">
        <f t="shared" si="1"/>
        <v>R:35.90 % U:6.84 % F:98.81 %</v>
      </c>
      <c r="C9" s="4">
        <f t="shared" si="2"/>
        <v>2</v>
      </c>
      <c r="D9" s="4">
        <f t="shared" si="3"/>
        <v>8</v>
      </c>
      <c r="E9" s="4">
        <f t="shared" ref="E9:J9" si="21">IFERROR(FIND(E$1,$B9,D9+1), LEN($B9))</f>
        <v>12</v>
      </c>
      <c r="F9" s="4">
        <f t="shared" si="21"/>
        <v>17</v>
      </c>
      <c r="G9" s="4">
        <f t="shared" si="21"/>
        <v>21</v>
      </c>
      <c r="H9" s="4">
        <f t="shared" si="21"/>
        <v>27</v>
      </c>
      <c r="I9" s="4">
        <f t="shared" si="21"/>
        <v>28</v>
      </c>
      <c r="J9" s="4">
        <f t="shared" si="21"/>
        <v>28</v>
      </c>
      <c r="L9" s="3">
        <f t="shared" si="5"/>
        <v>35.9</v>
      </c>
      <c r="M9" s="3">
        <f t="shared" si="6"/>
        <v>6.84</v>
      </c>
      <c r="N9" s="3">
        <f t="shared" si="7"/>
        <v>98.81</v>
      </c>
      <c r="O9" s="3">
        <f t="shared" si="8"/>
        <v>0</v>
      </c>
      <c r="P9">
        <f t="shared" si="9"/>
        <v>105.35184715988611</v>
      </c>
      <c r="Q9">
        <f>SUM(L9:N9)</f>
        <v>141.55000000000001</v>
      </c>
    </row>
    <row r="10" spans="1:22" x14ac:dyDescent="0.3">
      <c r="A10" s="5"/>
      <c r="B10" s="5"/>
      <c r="C10" s="4">
        <f t="shared" si="2"/>
        <v>0</v>
      </c>
      <c r="D10" s="4">
        <f t="shared" si="3"/>
        <v>0</v>
      </c>
      <c r="E10" s="4">
        <f t="shared" ref="E10:J18" si="22">IFERROR(FIND(E$1,$B10,D10+1), LEN($B10))</f>
        <v>0</v>
      </c>
      <c r="F10" s="4">
        <f t="shared" si="22"/>
        <v>0</v>
      </c>
      <c r="G10" s="4">
        <f t="shared" si="22"/>
        <v>0</v>
      </c>
      <c r="H10" s="4">
        <f t="shared" si="22"/>
        <v>0</v>
      </c>
      <c r="I10" s="4">
        <f t="shared" si="22"/>
        <v>0</v>
      </c>
      <c r="J10" s="4">
        <f t="shared" si="22"/>
        <v>0</v>
      </c>
      <c r="K10" s="5"/>
      <c r="L10" s="6"/>
      <c r="M10" s="6"/>
      <c r="N10" s="6"/>
      <c r="O10" s="7"/>
      <c r="P10" s="5"/>
      <c r="Q10" s="5"/>
    </row>
    <row r="11" spans="1:22" x14ac:dyDescent="0.3">
      <c r="A11" t="s">
        <v>22</v>
      </c>
      <c r="B11" t="str">
        <f t="shared" ref="B11:B18" si="23">SUBSTITUTE(A11,"}","",1)</f>
        <v>D:1646.65 C:0.016 Stop:3.77 c :25.62 м</v>
      </c>
      <c r="C11" s="4">
        <f t="shared" si="2"/>
        <v>2</v>
      </c>
      <c r="D11" s="4">
        <f t="shared" si="3"/>
        <v>10</v>
      </c>
      <c r="E11" s="4">
        <f t="shared" si="22"/>
        <v>12</v>
      </c>
      <c r="F11" s="4">
        <f t="shared" si="22"/>
        <v>18</v>
      </c>
      <c r="G11" s="4">
        <f t="shared" si="22"/>
        <v>23</v>
      </c>
      <c r="H11" s="4">
        <f t="shared" si="22"/>
        <v>28</v>
      </c>
      <c r="I11" s="4">
        <f t="shared" si="22"/>
        <v>31</v>
      </c>
      <c r="J11" s="4">
        <f t="shared" si="22"/>
        <v>37</v>
      </c>
      <c r="K11" s="4"/>
      <c r="L11" s="3">
        <f t="shared" ref="L11:L74" si="24">VALUE(SUBSTITUTE(SUBSTITUTE(MID($B11,C11+1,D11-C11),":","",1),".",",",1))</f>
        <v>1646.65</v>
      </c>
      <c r="M11" s="3">
        <f t="shared" ref="M11:M74" si="25">VALUE(SUBSTITUTE(SUBSTITUTE(MID($B11,E11+1,F11-E11),":","",1),".",",",1))</f>
        <v>1.6E-2</v>
      </c>
      <c r="N11" s="3">
        <f t="shared" ref="N11:N74" si="26">IFERROR(VALUE(SUBSTITUTE(SUBSTITUTE(MID($B11,G11+1,H11-G11),":","",1),".",",",1)), 0)</f>
        <v>3.77</v>
      </c>
      <c r="O11" s="3">
        <f t="shared" ref="O11:O74" si="27">IFERROR(VALUE(SUBSTITUTE(SUBSTITUTE(MID($B11,I11+1,J11-I11),":","",1),".",",",1)), 0)</f>
        <v>25.62</v>
      </c>
      <c r="P11">
        <f t="shared" ref="P11:P74" si="28">SQRT(POWER(L11,2)+POWER(M11,2)+POWER(N11,2))</f>
        <v>1646.6543157736539</v>
      </c>
    </row>
    <row r="12" spans="1:22" x14ac:dyDescent="0.3">
      <c r="A12" t="s">
        <v>23</v>
      </c>
      <c r="B12" t="str">
        <f t="shared" si="23"/>
        <v>Speed{X:1.57 Y:0.293 Z:-13.506</v>
      </c>
      <c r="C12" s="4">
        <f t="shared" si="2"/>
        <v>8</v>
      </c>
      <c r="D12" s="4">
        <f t="shared" ref="D12:D75" si="29">IFERROR(SEARCH(D$1,$B12,C12+1),)</f>
        <v>13</v>
      </c>
      <c r="E12" s="4">
        <f t="shared" si="22"/>
        <v>15</v>
      </c>
      <c r="F12" s="4">
        <f t="shared" si="22"/>
        <v>21</v>
      </c>
      <c r="G12" s="4">
        <f t="shared" si="22"/>
        <v>23</v>
      </c>
      <c r="H12" s="4">
        <f t="shared" si="22"/>
        <v>30</v>
      </c>
      <c r="I12" s="4">
        <f t="shared" si="22"/>
        <v>30</v>
      </c>
      <c r="J12" s="4">
        <f t="shared" si="22"/>
        <v>30</v>
      </c>
      <c r="L12" s="3">
        <f t="shared" si="24"/>
        <v>1.57</v>
      </c>
      <c r="M12" s="3">
        <f t="shared" si="25"/>
        <v>0.29299999999999998</v>
      </c>
      <c r="N12" s="3">
        <f t="shared" si="26"/>
        <v>-13.506</v>
      </c>
      <c r="O12" s="3">
        <f t="shared" si="27"/>
        <v>0</v>
      </c>
      <c r="P12">
        <f t="shared" si="28"/>
        <v>13.600102389320456</v>
      </c>
    </row>
    <row r="13" spans="1:22" x14ac:dyDescent="0.3">
      <c r="A13" t="s">
        <v>24</v>
      </c>
      <c r="B13" t="str">
        <f t="shared" si="23"/>
        <v>STarg{X:80.031 Y:-58.69 Z:-12.27</v>
      </c>
      <c r="C13" s="4">
        <f t="shared" si="2"/>
        <v>8</v>
      </c>
      <c r="D13" s="4">
        <f t="shared" si="29"/>
        <v>15</v>
      </c>
      <c r="E13" s="4">
        <f t="shared" si="22"/>
        <v>17</v>
      </c>
      <c r="F13" s="4">
        <f t="shared" si="22"/>
        <v>24</v>
      </c>
      <c r="G13" s="4">
        <f t="shared" si="22"/>
        <v>26</v>
      </c>
      <c r="H13" s="4">
        <f t="shared" si="22"/>
        <v>32</v>
      </c>
      <c r="I13" s="4">
        <f t="shared" si="22"/>
        <v>32</v>
      </c>
      <c r="J13" s="4">
        <f t="shared" si="22"/>
        <v>32</v>
      </c>
      <c r="L13" s="3">
        <f t="shared" si="24"/>
        <v>80.031000000000006</v>
      </c>
      <c r="M13" s="3">
        <f t="shared" si="25"/>
        <v>-58.69</v>
      </c>
      <c r="N13" s="3">
        <f t="shared" si="26"/>
        <v>-12.27</v>
      </c>
      <c r="O13" s="3">
        <f t="shared" si="27"/>
        <v>0</v>
      </c>
      <c r="P13">
        <f t="shared" si="28"/>
        <v>100.0001498048878</v>
      </c>
    </row>
    <row r="14" spans="1:22" x14ac:dyDescent="0.3">
      <c r="A14" t="s">
        <v>25</v>
      </c>
      <c r="B14" t="str">
        <f t="shared" si="23"/>
        <v>Stop{X:0.369 Y:0.07 Z:1 :3.61</v>
      </c>
      <c r="C14" s="4">
        <f t="shared" si="2"/>
        <v>7</v>
      </c>
      <c r="D14" s="4">
        <f t="shared" si="29"/>
        <v>13</v>
      </c>
      <c r="E14" s="4">
        <f t="shared" si="22"/>
        <v>15</v>
      </c>
      <c r="F14" s="4">
        <f t="shared" si="22"/>
        <v>20</v>
      </c>
      <c r="G14" s="4">
        <f t="shared" si="22"/>
        <v>22</v>
      </c>
      <c r="H14" s="4">
        <f t="shared" si="22"/>
        <v>24</v>
      </c>
      <c r="I14" s="4">
        <f t="shared" si="22"/>
        <v>25</v>
      </c>
      <c r="J14" s="4">
        <f t="shared" si="22"/>
        <v>29</v>
      </c>
      <c r="L14" s="3">
        <f t="shared" si="24"/>
        <v>0.36899999999999999</v>
      </c>
      <c r="M14" s="3">
        <f t="shared" si="25"/>
        <v>7.0000000000000007E-2</v>
      </c>
      <c r="N14" s="3">
        <f t="shared" si="26"/>
        <v>1</v>
      </c>
      <c r="O14" s="3">
        <f t="shared" si="27"/>
        <v>3.61</v>
      </c>
      <c r="P14">
        <f t="shared" si="28"/>
        <v>1.0682045684231087</v>
      </c>
    </row>
    <row r="15" spans="1:22" x14ac:dyDescent="0.3">
      <c r="A15" t="s">
        <v>26</v>
      </c>
      <c r="B15" t="str">
        <f t="shared" si="23"/>
        <v>PowV{X:0.369 Y:0.07 Z:-1</v>
      </c>
      <c r="C15" s="4">
        <f t="shared" si="2"/>
        <v>7</v>
      </c>
      <c r="D15" s="4">
        <f t="shared" si="29"/>
        <v>13</v>
      </c>
      <c r="E15" s="4">
        <f t="shared" si="22"/>
        <v>15</v>
      </c>
      <c r="F15" s="4">
        <f t="shared" si="22"/>
        <v>20</v>
      </c>
      <c r="G15" s="4">
        <f t="shared" si="22"/>
        <v>22</v>
      </c>
      <c r="H15" s="4">
        <f t="shared" si="22"/>
        <v>24</v>
      </c>
      <c r="I15" s="4">
        <f t="shared" si="22"/>
        <v>24</v>
      </c>
      <c r="J15" s="4">
        <f t="shared" si="22"/>
        <v>24</v>
      </c>
      <c r="L15" s="3">
        <f t="shared" si="24"/>
        <v>0.36899999999999999</v>
      </c>
      <c r="M15" s="3">
        <f t="shared" si="25"/>
        <v>7.0000000000000007E-2</v>
      </c>
      <c r="N15" s="3">
        <f t="shared" si="26"/>
        <v>-1</v>
      </c>
      <c r="O15" s="3">
        <f t="shared" si="27"/>
        <v>0</v>
      </c>
      <c r="P15">
        <f t="shared" si="28"/>
        <v>1.0682045684231087</v>
      </c>
      <c r="Q15">
        <f t="shared" ref="Q15:Q78" si="30">SUM(L15:N15)</f>
        <v>-0.56099999999999994</v>
      </c>
      <c r="R15">
        <f t="shared" ref="R15:R78" si="31">L15/$Q$6</f>
        <v>-0.64964788732394363</v>
      </c>
      <c r="S15">
        <f t="shared" ref="S15:S78" si="32">M15/$Q$6</f>
        <v>-0.12323943661971831</v>
      </c>
      <c r="T15">
        <f t="shared" ref="T15:T78" si="33">N15/$Q$6</f>
        <v>1.76056338028169</v>
      </c>
      <c r="V15">
        <f t="shared" ref="V15:V78" si="34">SQRT(POWER(R15,2)+POWER(S15,2)+POWER(T15,2))</f>
        <v>1.8806418458153322</v>
      </c>
    </row>
    <row r="16" spans="1:22" x14ac:dyDescent="0.3">
      <c r="A16" t="s">
        <v>27</v>
      </c>
      <c r="B16" t="str">
        <f t="shared" si="23"/>
        <v>Pow{X:1.247 Y:0.237 Z:10.14</v>
      </c>
      <c r="C16" s="4">
        <f t="shared" si="2"/>
        <v>6</v>
      </c>
      <c r="D16" s="4">
        <f t="shared" si="29"/>
        <v>12</v>
      </c>
      <c r="E16" s="4">
        <f t="shared" si="22"/>
        <v>14</v>
      </c>
      <c r="F16" s="4">
        <f t="shared" si="22"/>
        <v>20</v>
      </c>
      <c r="G16" s="4">
        <f t="shared" si="22"/>
        <v>22</v>
      </c>
      <c r="H16" s="4">
        <f t="shared" si="22"/>
        <v>27</v>
      </c>
      <c r="I16" s="4">
        <f t="shared" si="22"/>
        <v>27</v>
      </c>
      <c r="J16" s="4">
        <f t="shared" si="22"/>
        <v>27</v>
      </c>
      <c r="L16" s="3">
        <f t="shared" si="24"/>
        <v>1.2470000000000001</v>
      </c>
      <c r="M16" s="3">
        <f t="shared" si="25"/>
        <v>0.23699999999999999</v>
      </c>
      <c r="N16" s="3">
        <f t="shared" si="26"/>
        <v>10.14</v>
      </c>
      <c r="O16" s="3">
        <f t="shared" si="27"/>
        <v>0</v>
      </c>
      <c r="P16">
        <f t="shared" si="28"/>
        <v>10.219137830560854</v>
      </c>
      <c r="Q16">
        <f t="shared" ref="Q16:Q79" si="35">-MAX(ABS(R15),ABS(S15),ABS(T15))</f>
        <v>-1.76056338028169</v>
      </c>
      <c r="R16">
        <f t="shared" ref="R16:R79" si="36">R15/$Q$7</f>
        <v>0.36899999999999999</v>
      </c>
      <c r="S16">
        <f t="shared" ref="S16:S79" si="37">S15/$Q$7</f>
        <v>7.0000000000000007E-2</v>
      </c>
      <c r="T16">
        <f t="shared" ref="T16:T79" si="38">T15/$Q$7</f>
        <v>-1</v>
      </c>
    </row>
    <row r="17" spans="1:22" x14ac:dyDescent="0.3">
      <c r="A17" t="s">
        <v>28</v>
      </c>
      <c r="B17" t="str">
        <f t="shared" si="23"/>
        <v>**{X:0.363 Y:0.069 Z:-0.984</v>
      </c>
      <c r="C17" s="4">
        <f t="shared" si="2"/>
        <v>5</v>
      </c>
      <c r="D17" s="4">
        <f t="shared" si="29"/>
        <v>11</v>
      </c>
      <c r="E17" s="4">
        <f t="shared" si="22"/>
        <v>13</v>
      </c>
      <c r="F17" s="4">
        <f t="shared" si="22"/>
        <v>19</v>
      </c>
      <c r="G17" s="4">
        <f t="shared" si="22"/>
        <v>21</v>
      </c>
      <c r="H17" s="4">
        <f t="shared" si="22"/>
        <v>27</v>
      </c>
      <c r="I17" s="4">
        <f t="shared" si="22"/>
        <v>27</v>
      </c>
      <c r="J17" s="4">
        <f t="shared" si="22"/>
        <v>27</v>
      </c>
      <c r="L17" s="3">
        <f t="shared" si="24"/>
        <v>0.36299999999999999</v>
      </c>
      <c r="M17" s="3">
        <f t="shared" si="25"/>
        <v>6.9000000000000006E-2</v>
      </c>
      <c r="N17" s="3">
        <f t="shared" si="26"/>
        <v>-0.98399999999999999</v>
      </c>
      <c r="O17" s="3">
        <f t="shared" si="27"/>
        <v>0</v>
      </c>
      <c r="P17">
        <f t="shared" si="28"/>
        <v>1.0510880077329396</v>
      </c>
    </row>
    <row r="18" spans="1:22" x14ac:dyDescent="0.3">
      <c r="A18" t="s">
        <v>29</v>
      </c>
      <c r="B18" t="str">
        <f t="shared" si="23"/>
        <v>R:36.32 % U:6.91 % F:98.44 %</v>
      </c>
      <c r="C18" s="4">
        <f t="shared" si="2"/>
        <v>2</v>
      </c>
      <c r="D18" s="4">
        <f t="shared" si="29"/>
        <v>8</v>
      </c>
      <c r="E18" s="4">
        <f t="shared" si="22"/>
        <v>12</v>
      </c>
      <c r="F18" s="4">
        <f t="shared" si="22"/>
        <v>17</v>
      </c>
      <c r="G18" s="4">
        <f t="shared" si="22"/>
        <v>21</v>
      </c>
      <c r="H18" s="4">
        <f t="shared" si="22"/>
        <v>27</v>
      </c>
      <c r="I18" s="4">
        <f t="shared" si="22"/>
        <v>28</v>
      </c>
      <c r="J18" s="4">
        <f t="shared" si="22"/>
        <v>28</v>
      </c>
      <c r="L18" s="3">
        <f t="shared" si="24"/>
        <v>36.32</v>
      </c>
      <c r="M18" s="3">
        <f t="shared" si="25"/>
        <v>6.91</v>
      </c>
      <c r="N18" s="3">
        <f t="shared" si="26"/>
        <v>98.44</v>
      </c>
      <c r="O18" s="3">
        <f t="shared" si="27"/>
        <v>0</v>
      </c>
      <c r="P18">
        <f t="shared" si="28"/>
        <v>105.15381162849019</v>
      </c>
      <c r="Q18">
        <f t="shared" ref="Q18:Q81" si="39">SUM(L18:N18)</f>
        <v>141.67000000000002</v>
      </c>
    </row>
    <row r="19" spans="1:22" x14ac:dyDescent="0.3">
      <c r="A19" s="5"/>
      <c r="B19" s="5"/>
      <c r="C19" s="4">
        <f t="shared" si="2"/>
        <v>0</v>
      </c>
      <c r="D19" s="4">
        <f t="shared" si="29"/>
        <v>0</v>
      </c>
      <c r="E19" s="4">
        <f t="shared" ref="E19:E82" si="40">IFERROR(FIND(E$1,$B19,D19+1), LEN($B19))</f>
        <v>0</v>
      </c>
      <c r="F19" s="4">
        <f t="shared" ref="F19:F82" si="41">IFERROR(FIND(F$1,$B19,E19+1), LEN($B19))</f>
        <v>0</v>
      </c>
      <c r="G19" s="4">
        <f t="shared" ref="G19:G82" si="42">IFERROR(FIND(G$1,$B19,F19+1), LEN($B19))</f>
        <v>0</v>
      </c>
      <c r="H19" s="4">
        <f t="shared" ref="H19:H82" si="43">IFERROR(FIND(H$1,$B19,G19+1), LEN($B19))</f>
        <v>0</v>
      </c>
      <c r="I19" s="4">
        <f t="shared" ref="I19:I82" si="44">IFERROR(FIND(I$1,$B19,H19+1), LEN($B19))</f>
        <v>0</v>
      </c>
      <c r="J19" s="4">
        <f t="shared" ref="J19:J82" si="45">IFERROR(FIND(J$1,$B19,I19+1), LEN($B19))</f>
        <v>0</v>
      </c>
      <c r="K19" s="5"/>
      <c r="L19" s="6"/>
      <c r="M19" s="6"/>
      <c r="N19" s="6"/>
      <c r="O19" s="7"/>
      <c r="P19" s="5"/>
      <c r="Q19" s="5"/>
    </row>
    <row r="20" spans="1:22" x14ac:dyDescent="0.3">
      <c r="A20" t="s">
        <v>30</v>
      </c>
      <c r="B20" t="str">
        <f t="shared" ref="B20:B27" si="46">SUBSTITUTE(A20,"}","",1)</f>
        <v>D:1644.28 C:0.02 Stop:4.23 c :32.37 м</v>
      </c>
      <c r="C20" s="4">
        <f t="shared" si="2"/>
        <v>2</v>
      </c>
      <c r="D20" s="4">
        <f t="shared" si="29"/>
        <v>10</v>
      </c>
      <c r="E20" s="4">
        <f t="shared" si="40"/>
        <v>12</v>
      </c>
      <c r="F20" s="4">
        <f t="shared" si="41"/>
        <v>17</v>
      </c>
      <c r="G20" s="4">
        <f t="shared" si="42"/>
        <v>22</v>
      </c>
      <c r="H20" s="4">
        <f t="shared" si="43"/>
        <v>27</v>
      </c>
      <c r="I20" s="4">
        <f t="shared" si="44"/>
        <v>30</v>
      </c>
      <c r="J20" s="4">
        <f t="shared" si="45"/>
        <v>36</v>
      </c>
      <c r="K20" s="4"/>
      <c r="L20" s="3">
        <f t="shared" ref="L20:L83" si="47">VALUE(SUBSTITUTE(SUBSTITUTE(MID($B20,C20+1,D20-C20),":","",1),".",",",1))</f>
        <v>1644.28</v>
      </c>
      <c r="M20" s="3">
        <f t="shared" ref="M20:M83" si="48">VALUE(SUBSTITUTE(SUBSTITUTE(MID($B20,E20+1,F20-E20),":","",1),".",",",1))</f>
        <v>0.02</v>
      </c>
      <c r="N20" s="3">
        <f t="shared" ref="N20:N83" si="49">IFERROR(VALUE(SUBSTITUTE(SUBSTITUTE(MID($B20,G20+1,H20-G20),":","",1),".",",",1)), 0)</f>
        <v>4.2300000000000004</v>
      </c>
      <c r="O20" s="3">
        <f t="shared" ref="O20:O83" si="50">IFERROR(VALUE(SUBSTITUTE(SUBSTITUTE(MID($B20,I20+1,J20-I20),":","",1),".",",",1)), 0)</f>
        <v>32.369999999999997</v>
      </c>
      <c r="P20">
        <f t="shared" ref="P20:P83" si="51">SQRT(POWER(L20,2)+POWER(M20,2)+POWER(N20,2))</f>
        <v>1644.2854410655102</v>
      </c>
    </row>
    <row r="21" spans="1:22" x14ac:dyDescent="0.3">
      <c r="A21" t="s">
        <v>31</v>
      </c>
      <c r="B21" t="str">
        <f t="shared" si="46"/>
        <v>Speed{X:1.78 Y:0.332 Z:-15.197</v>
      </c>
      <c r="C21" s="4">
        <f t="shared" si="2"/>
        <v>8</v>
      </c>
      <c r="D21" s="4">
        <f t="shared" si="29"/>
        <v>13</v>
      </c>
      <c r="E21" s="4">
        <f t="shared" si="40"/>
        <v>15</v>
      </c>
      <c r="F21" s="4">
        <f t="shared" si="41"/>
        <v>21</v>
      </c>
      <c r="G21" s="4">
        <f t="shared" si="42"/>
        <v>23</v>
      </c>
      <c r="H21" s="4">
        <f t="shared" si="43"/>
        <v>30</v>
      </c>
      <c r="I21" s="4">
        <f t="shared" si="44"/>
        <v>30</v>
      </c>
      <c r="J21" s="4">
        <f t="shared" si="45"/>
        <v>30</v>
      </c>
      <c r="L21" s="3">
        <f t="shared" si="47"/>
        <v>1.78</v>
      </c>
      <c r="M21" s="3">
        <f t="shared" si="48"/>
        <v>0.33200000000000002</v>
      </c>
      <c r="N21" s="3">
        <f t="shared" si="49"/>
        <v>-15.196999999999999</v>
      </c>
      <c r="O21" s="3">
        <f t="shared" si="50"/>
        <v>0</v>
      </c>
      <c r="P21">
        <f t="shared" si="51"/>
        <v>15.304490615502367</v>
      </c>
    </row>
    <row r="22" spans="1:22" x14ac:dyDescent="0.3">
      <c r="A22" t="s">
        <v>32</v>
      </c>
      <c r="B22" t="str">
        <f t="shared" si="46"/>
        <v>STarg{X:80.022 Y:-58.707 Z:-12.247</v>
      </c>
      <c r="C22" s="4">
        <f t="shared" si="2"/>
        <v>8</v>
      </c>
      <c r="D22" s="4">
        <f t="shared" si="29"/>
        <v>15</v>
      </c>
      <c r="E22" s="4">
        <f t="shared" si="40"/>
        <v>17</v>
      </c>
      <c r="F22" s="4">
        <f t="shared" si="41"/>
        <v>25</v>
      </c>
      <c r="G22" s="4">
        <f t="shared" si="42"/>
        <v>27</v>
      </c>
      <c r="H22" s="4">
        <f t="shared" si="43"/>
        <v>34</v>
      </c>
      <c r="I22" s="4">
        <f t="shared" si="44"/>
        <v>34</v>
      </c>
      <c r="J22" s="4">
        <f t="shared" si="45"/>
        <v>34</v>
      </c>
      <c r="L22" s="3">
        <f t="shared" si="47"/>
        <v>80.022000000000006</v>
      </c>
      <c r="M22" s="3">
        <f t="shared" si="48"/>
        <v>-58.707000000000001</v>
      </c>
      <c r="N22" s="3">
        <f t="shared" si="49"/>
        <v>-12.247</v>
      </c>
      <c r="O22" s="3">
        <f t="shared" si="50"/>
        <v>0</v>
      </c>
      <c r="P22">
        <f t="shared" si="51"/>
        <v>100.00010670994307</v>
      </c>
    </row>
    <row r="23" spans="1:22" x14ac:dyDescent="0.3">
      <c r="A23" t="s">
        <v>33</v>
      </c>
      <c r="B23" t="str">
        <f t="shared" si="46"/>
        <v>Stop{X:0.375 Y:0.071 Z:1 :3.617</v>
      </c>
      <c r="C23" s="4">
        <f t="shared" si="2"/>
        <v>7</v>
      </c>
      <c r="D23" s="4">
        <f t="shared" si="29"/>
        <v>13</v>
      </c>
      <c r="E23" s="4">
        <f t="shared" si="40"/>
        <v>15</v>
      </c>
      <c r="F23" s="4">
        <f t="shared" si="41"/>
        <v>21</v>
      </c>
      <c r="G23" s="4">
        <f t="shared" si="42"/>
        <v>23</v>
      </c>
      <c r="H23" s="4">
        <f t="shared" si="43"/>
        <v>25</v>
      </c>
      <c r="I23" s="4">
        <f t="shared" si="44"/>
        <v>26</v>
      </c>
      <c r="J23" s="4">
        <f t="shared" si="45"/>
        <v>31</v>
      </c>
      <c r="L23" s="3">
        <f t="shared" si="47"/>
        <v>0.375</v>
      </c>
      <c r="M23" s="3">
        <f t="shared" si="48"/>
        <v>7.0999999999999994E-2</v>
      </c>
      <c r="N23" s="3">
        <f t="shared" si="49"/>
        <v>1</v>
      </c>
      <c r="O23" s="3">
        <f t="shared" si="50"/>
        <v>3.617</v>
      </c>
      <c r="P23">
        <f t="shared" si="51"/>
        <v>1.0703578840742942</v>
      </c>
    </row>
    <row r="24" spans="1:22" x14ac:dyDescent="0.3">
      <c r="A24" t="s">
        <v>34</v>
      </c>
      <c r="B24" t="str">
        <f t="shared" si="46"/>
        <v>PowV{X:0.375 Y:0.071 Z:-1</v>
      </c>
      <c r="C24" s="4">
        <f t="shared" si="2"/>
        <v>7</v>
      </c>
      <c r="D24" s="4">
        <f t="shared" si="29"/>
        <v>13</v>
      </c>
      <c r="E24" s="4">
        <f t="shared" si="40"/>
        <v>15</v>
      </c>
      <c r="F24" s="4">
        <f t="shared" si="41"/>
        <v>21</v>
      </c>
      <c r="G24" s="4">
        <f t="shared" si="42"/>
        <v>23</v>
      </c>
      <c r="H24" s="4">
        <f t="shared" si="43"/>
        <v>25</v>
      </c>
      <c r="I24" s="4">
        <f t="shared" si="44"/>
        <v>25</v>
      </c>
      <c r="J24" s="4">
        <f t="shared" si="45"/>
        <v>25</v>
      </c>
      <c r="L24" s="3">
        <f t="shared" si="47"/>
        <v>0.375</v>
      </c>
      <c r="M24" s="3">
        <f t="shared" si="48"/>
        <v>7.0999999999999994E-2</v>
      </c>
      <c r="N24" s="3">
        <f t="shared" si="49"/>
        <v>-1</v>
      </c>
      <c r="O24" s="3">
        <f t="shared" si="50"/>
        <v>0</v>
      </c>
      <c r="P24">
        <f t="shared" si="51"/>
        <v>1.0703578840742942</v>
      </c>
      <c r="Q24">
        <f t="shared" ref="Q24:Q87" si="52">SUM(L24:N24)</f>
        <v>-0.55400000000000005</v>
      </c>
      <c r="R24">
        <f t="shared" ref="R24:R87" si="53">L24/$Q$6</f>
        <v>-0.66021126760563376</v>
      </c>
      <c r="S24">
        <f t="shared" ref="S24:S87" si="54">M24/$Q$6</f>
        <v>-0.12499999999999997</v>
      </c>
      <c r="T24">
        <f t="shared" ref="T24:T87" si="55">N24/$Q$6</f>
        <v>1.76056338028169</v>
      </c>
      <c r="V24">
        <f t="shared" ref="V24:V87" si="56">SQRT(POWER(R24,2)+POWER(S24,2)+POWER(T24,2))</f>
        <v>1.8844328944969966</v>
      </c>
    </row>
    <row r="25" spans="1:22" x14ac:dyDescent="0.3">
      <c r="A25" t="s">
        <v>35</v>
      </c>
      <c r="B25" t="str">
        <f t="shared" si="46"/>
        <v>Pow{X:1.267 Y:0.241 Z:10.14</v>
      </c>
      <c r="C25" s="4">
        <f t="shared" si="2"/>
        <v>6</v>
      </c>
      <c r="D25" s="4">
        <f t="shared" si="29"/>
        <v>12</v>
      </c>
      <c r="E25" s="4">
        <f t="shared" si="40"/>
        <v>14</v>
      </c>
      <c r="F25" s="4">
        <f t="shared" si="41"/>
        <v>20</v>
      </c>
      <c r="G25" s="4">
        <f t="shared" si="42"/>
        <v>22</v>
      </c>
      <c r="H25" s="4">
        <f t="shared" si="43"/>
        <v>27</v>
      </c>
      <c r="I25" s="4">
        <f t="shared" si="44"/>
        <v>27</v>
      </c>
      <c r="J25" s="4">
        <f t="shared" si="45"/>
        <v>27</v>
      </c>
      <c r="L25" s="3">
        <f t="shared" si="47"/>
        <v>1.2669999999999999</v>
      </c>
      <c r="M25" s="3">
        <f t="shared" si="48"/>
        <v>0.24099999999999999</v>
      </c>
      <c r="N25" s="3">
        <f t="shared" si="49"/>
        <v>10.14</v>
      </c>
      <c r="O25" s="3">
        <f t="shared" si="50"/>
        <v>0</v>
      </c>
      <c r="P25">
        <f t="shared" si="51"/>
        <v>10.221691151663702</v>
      </c>
      <c r="Q25">
        <f t="shared" ref="Q25:Q88" si="57">-MAX(ABS(R24),ABS(S24),ABS(T24))</f>
        <v>-1.76056338028169</v>
      </c>
      <c r="R25">
        <f t="shared" ref="R25:R88" si="58">R24/$Q$7</f>
        <v>0.375</v>
      </c>
      <c r="S25">
        <f t="shared" ref="S25:S88" si="59">S24/$Q$7</f>
        <v>7.0999999999999994E-2</v>
      </c>
      <c r="T25">
        <f t="shared" ref="T25:T88" si="60">T24/$Q$7</f>
        <v>-1</v>
      </c>
    </row>
    <row r="26" spans="1:22" x14ac:dyDescent="0.3">
      <c r="A26" t="s">
        <v>36</v>
      </c>
      <c r="B26" t="str">
        <f t="shared" si="46"/>
        <v>**{X:0.367 Y:0.070 Z:-0.980</v>
      </c>
      <c r="C26" s="4">
        <f t="shared" si="2"/>
        <v>5</v>
      </c>
      <c r="D26" s="4">
        <f t="shared" si="29"/>
        <v>11</v>
      </c>
      <c r="E26" s="4">
        <f t="shared" si="40"/>
        <v>13</v>
      </c>
      <c r="F26" s="4">
        <f t="shared" si="41"/>
        <v>19</v>
      </c>
      <c r="G26" s="4">
        <f t="shared" si="42"/>
        <v>21</v>
      </c>
      <c r="H26" s="4">
        <f t="shared" si="43"/>
        <v>27</v>
      </c>
      <c r="I26" s="4">
        <f t="shared" si="44"/>
        <v>27</v>
      </c>
      <c r="J26" s="4">
        <f t="shared" si="45"/>
        <v>27</v>
      </c>
      <c r="L26" s="3">
        <f t="shared" si="47"/>
        <v>0.36699999999999999</v>
      </c>
      <c r="M26" s="3">
        <f t="shared" si="48"/>
        <v>7.0000000000000007E-2</v>
      </c>
      <c r="N26" s="3">
        <f t="shared" si="49"/>
        <v>-0.98</v>
      </c>
      <c r="O26" s="3">
        <f t="shared" si="50"/>
        <v>0</v>
      </c>
      <c r="P26">
        <f t="shared" si="51"/>
        <v>1.0488036041128004</v>
      </c>
    </row>
    <row r="27" spans="1:22" x14ac:dyDescent="0.3">
      <c r="A27" t="s">
        <v>37</v>
      </c>
      <c r="B27" t="str">
        <f t="shared" si="46"/>
        <v>R:36.74 % U:6.98 % F:98.03 %</v>
      </c>
      <c r="C27" s="4">
        <f t="shared" si="2"/>
        <v>2</v>
      </c>
      <c r="D27" s="4">
        <f t="shared" si="29"/>
        <v>8</v>
      </c>
      <c r="E27" s="4">
        <f t="shared" si="40"/>
        <v>12</v>
      </c>
      <c r="F27" s="4">
        <f t="shared" si="41"/>
        <v>17</v>
      </c>
      <c r="G27" s="4">
        <f t="shared" si="42"/>
        <v>21</v>
      </c>
      <c r="H27" s="4">
        <f t="shared" si="43"/>
        <v>27</v>
      </c>
      <c r="I27" s="4">
        <f t="shared" si="44"/>
        <v>28</v>
      </c>
      <c r="J27" s="4">
        <f t="shared" si="45"/>
        <v>28</v>
      </c>
      <c r="L27" s="3">
        <f t="shared" si="47"/>
        <v>36.74</v>
      </c>
      <c r="M27" s="3">
        <f t="shared" si="48"/>
        <v>6.98</v>
      </c>
      <c r="N27" s="3">
        <f t="shared" si="49"/>
        <v>98.03</v>
      </c>
      <c r="O27" s="3">
        <f t="shared" si="50"/>
        <v>0</v>
      </c>
      <c r="P27">
        <f t="shared" si="51"/>
        <v>104.92106032632343</v>
      </c>
      <c r="Q27">
        <f t="shared" ref="Q27:Q90" si="61">SUM(L27:N27)</f>
        <v>141.75</v>
      </c>
    </row>
    <row r="28" spans="1:22" x14ac:dyDescent="0.3">
      <c r="A28" s="5"/>
      <c r="B28" s="5"/>
      <c r="C28" s="4">
        <f t="shared" si="2"/>
        <v>0</v>
      </c>
      <c r="D28" s="4">
        <f t="shared" si="29"/>
        <v>0</v>
      </c>
      <c r="E28" s="4">
        <f t="shared" si="40"/>
        <v>0</v>
      </c>
      <c r="F28" s="4">
        <f t="shared" si="41"/>
        <v>0</v>
      </c>
      <c r="G28" s="4">
        <f t="shared" si="42"/>
        <v>0</v>
      </c>
      <c r="H28" s="4">
        <f t="shared" si="43"/>
        <v>0</v>
      </c>
      <c r="I28" s="4">
        <f t="shared" si="44"/>
        <v>0</v>
      </c>
      <c r="J28" s="4">
        <f t="shared" si="45"/>
        <v>0</v>
      </c>
      <c r="K28" s="5"/>
      <c r="L28" s="6"/>
      <c r="M28" s="6"/>
      <c r="N28" s="6"/>
      <c r="O28" s="7"/>
      <c r="P28" s="5"/>
      <c r="Q28" s="5"/>
    </row>
    <row r="29" spans="1:22" x14ac:dyDescent="0.3">
      <c r="A29" t="s">
        <v>38</v>
      </c>
      <c r="B29" t="str">
        <f t="shared" ref="B29:B36" si="62">SUBSTITUTE(A29,"}","",1)</f>
        <v>D:1641.64 C:0.024 Stop:4.69 c :39.87 м</v>
      </c>
      <c r="C29" s="4">
        <f t="shared" si="2"/>
        <v>2</v>
      </c>
      <c r="D29" s="4">
        <f t="shared" si="29"/>
        <v>10</v>
      </c>
      <c r="E29" s="4">
        <f t="shared" si="40"/>
        <v>12</v>
      </c>
      <c r="F29" s="4">
        <f t="shared" si="41"/>
        <v>18</v>
      </c>
      <c r="G29" s="4">
        <f t="shared" si="42"/>
        <v>23</v>
      </c>
      <c r="H29" s="4">
        <f t="shared" si="43"/>
        <v>28</v>
      </c>
      <c r="I29" s="4">
        <f t="shared" si="44"/>
        <v>31</v>
      </c>
      <c r="J29" s="4">
        <f t="shared" si="45"/>
        <v>37</v>
      </c>
      <c r="K29" s="4"/>
      <c r="L29" s="3">
        <f t="shared" ref="L29:L92" si="63">VALUE(SUBSTITUTE(SUBSTITUTE(MID($B29,C29+1,D29-C29),":","",1),".",",",1))</f>
        <v>1641.64</v>
      </c>
      <c r="M29" s="3">
        <f t="shared" ref="M29:M92" si="64">VALUE(SUBSTITUTE(SUBSTITUTE(MID($B29,E29+1,F29-E29),":","",1),".",",",1))</f>
        <v>2.4E-2</v>
      </c>
      <c r="N29" s="3">
        <f t="shared" ref="N29:N92" si="65">IFERROR(VALUE(SUBSTITUTE(SUBSTITUTE(MID($B29,G29+1,H29-G29),":","",1),".",",",1)), 0)</f>
        <v>4.6900000000000004</v>
      </c>
      <c r="O29" s="3">
        <f t="shared" ref="O29:O92" si="66">IFERROR(VALUE(SUBSTITUTE(SUBSTITUTE(MID($B29,I29+1,J29-I29),":","",1),".",",",1)), 0)</f>
        <v>39.869999999999997</v>
      </c>
      <c r="P29">
        <f t="shared" ref="P29:P92" si="67">SQRT(POWER(L29,2)+POWER(M29,2)+POWER(N29,2))</f>
        <v>1641.6466995903841</v>
      </c>
    </row>
    <row r="30" spans="1:22" x14ac:dyDescent="0.3">
      <c r="A30" t="s">
        <v>39</v>
      </c>
      <c r="B30" t="str">
        <f t="shared" si="62"/>
        <v>Speed{X:1.993 Y:0.371 Z:-16.88</v>
      </c>
      <c r="C30" s="4">
        <f t="shared" si="2"/>
        <v>8</v>
      </c>
      <c r="D30" s="4">
        <f t="shared" si="29"/>
        <v>14</v>
      </c>
      <c r="E30" s="4">
        <f t="shared" si="40"/>
        <v>16</v>
      </c>
      <c r="F30" s="4">
        <f t="shared" si="41"/>
        <v>22</v>
      </c>
      <c r="G30" s="4">
        <f t="shared" si="42"/>
        <v>24</v>
      </c>
      <c r="H30" s="4">
        <f t="shared" si="43"/>
        <v>30</v>
      </c>
      <c r="I30" s="4">
        <f t="shared" si="44"/>
        <v>30</v>
      </c>
      <c r="J30" s="4">
        <f t="shared" si="45"/>
        <v>30</v>
      </c>
      <c r="L30" s="3">
        <f t="shared" si="63"/>
        <v>1.9930000000000001</v>
      </c>
      <c r="M30" s="3">
        <f t="shared" si="64"/>
        <v>0.371</v>
      </c>
      <c r="N30" s="3">
        <f t="shared" si="65"/>
        <v>-16.88</v>
      </c>
      <c r="O30" s="3">
        <f t="shared" si="66"/>
        <v>0</v>
      </c>
      <c r="P30">
        <f t="shared" si="67"/>
        <v>17.00129671525087</v>
      </c>
    </row>
    <row r="31" spans="1:22" x14ac:dyDescent="0.3">
      <c r="A31" t="s">
        <v>40</v>
      </c>
      <c r="B31" t="str">
        <f t="shared" si="62"/>
        <v>STarg{X:80.011 Y:-58.727 Z:-12.221</v>
      </c>
      <c r="C31" s="4">
        <f t="shared" si="2"/>
        <v>8</v>
      </c>
      <c r="D31" s="4">
        <f t="shared" si="29"/>
        <v>15</v>
      </c>
      <c r="E31" s="4">
        <f t="shared" si="40"/>
        <v>17</v>
      </c>
      <c r="F31" s="4">
        <f t="shared" si="41"/>
        <v>25</v>
      </c>
      <c r="G31" s="4">
        <f t="shared" si="42"/>
        <v>27</v>
      </c>
      <c r="H31" s="4">
        <f t="shared" si="43"/>
        <v>34</v>
      </c>
      <c r="I31" s="4">
        <f t="shared" si="44"/>
        <v>34</v>
      </c>
      <c r="J31" s="4">
        <f t="shared" si="45"/>
        <v>34</v>
      </c>
      <c r="L31" s="3">
        <f t="shared" si="63"/>
        <v>80.010999999999996</v>
      </c>
      <c r="M31" s="3">
        <f t="shared" si="64"/>
        <v>-58.726999999999997</v>
      </c>
      <c r="N31" s="3">
        <f t="shared" si="65"/>
        <v>-12.221</v>
      </c>
      <c r="O31" s="3">
        <f t="shared" si="66"/>
        <v>0</v>
      </c>
      <c r="P31">
        <f t="shared" si="67"/>
        <v>99.999867454912149</v>
      </c>
    </row>
    <row r="32" spans="1:22" x14ac:dyDescent="0.3">
      <c r="A32" t="s">
        <v>41</v>
      </c>
      <c r="B32" t="str">
        <f t="shared" si="62"/>
        <v>Stop{X:0.381 Y:0.072 Z:1 :3.625</v>
      </c>
      <c r="C32" s="4">
        <f t="shared" si="2"/>
        <v>7</v>
      </c>
      <c r="D32" s="4">
        <f t="shared" si="29"/>
        <v>13</v>
      </c>
      <c r="E32" s="4">
        <f t="shared" si="40"/>
        <v>15</v>
      </c>
      <c r="F32" s="4">
        <f t="shared" si="41"/>
        <v>21</v>
      </c>
      <c r="G32" s="4">
        <f t="shared" si="42"/>
        <v>23</v>
      </c>
      <c r="H32" s="4">
        <f t="shared" si="43"/>
        <v>25</v>
      </c>
      <c r="I32" s="4">
        <f t="shared" si="44"/>
        <v>26</v>
      </c>
      <c r="J32" s="4">
        <f t="shared" si="45"/>
        <v>31</v>
      </c>
      <c r="L32" s="3">
        <f t="shared" si="63"/>
        <v>0.38100000000000001</v>
      </c>
      <c r="M32" s="3">
        <f t="shared" si="64"/>
        <v>7.1999999999999995E-2</v>
      </c>
      <c r="N32" s="3">
        <f t="shared" si="65"/>
        <v>1</v>
      </c>
      <c r="O32" s="3">
        <f t="shared" si="66"/>
        <v>3.625</v>
      </c>
      <c r="P32">
        <f t="shared" si="67"/>
        <v>1.0725413744933106</v>
      </c>
    </row>
    <row r="33" spans="1:22" x14ac:dyDescent="0.3">
      <c r="A33" t="s">
        <v>42</v>
      </c>
      <c r="B33" t="str">
        <f t="shared" si="62"/>
        <v>PowV{X:0.381 Y:0.072 Z:-1</v>
      </c>
      <c r="C33" s="4">
        <f t="shared" si="2"/>
        <v>7</v>
      </c>
      <c r="D33" s="4">
        <f t="shared" si="29"/>
        <v>13</v>
      </c>
      <c r="E33" s="4">
        <f t="shared" si="40"/>
        <v>15</v>
      </c>
      <c r="F33" s="4">
        <f t="shared" si="41"/>
        <v>21</v>
      </c>
      <c r="G33" s="4">
        <f t="shared" si="42"/>
        <v>23</v>
      </c>
      <c r="H33" s="4">
        <f t="shared" si="43"/>
        <v>25</v>
      </c>
      <c r="I33" s="4">
        <f t="shared" si="44"/>
        <v>25</v>
      </c>
      <c r="J33" s="4">
        <f t="shared" si="45"/>
        <v>25</v>
      </c>
      <c r="L33" s="3">
        <f t="shared" si="63"/>
        <v>0.38100000000000001</v>
      </c>
      <c r="M33" s="3">
        <f t="shared" si="64"/>
        <v>7.1999999999999995E-2</v>
      </c>
      <c r="N33" s="3">
        <f t="shared" si="65"/>
        <v>-1</v>
      </c>
      <c r="O33" s="3">
        <f t="shared" si="66"/>
        <v>0</v>
      </c>
      <c r="P33">
        <f t="shared" si="67"/>
        <v>1.0725413744933106</v>
      </c>
      <c r="Q33">
        <f t="shared" ref="Q33:Q96" si="68">SUM(L33:N33)</f>
        <v>-0.54699999999999993</v>
      </c>
      <c r="R33">
        <f t="shared" ref="R33:R96" si="69">L33/$Q$6</f>
        <v>-0.67077464788732388</v>
      </c>
      <c r="S33">
        <f t="shared" ref="S33:S96" si="70">M33/$Q$6</f>
        <v>-0.12676056338028166</v>
      </c>
      <c r="T33">
        <f t="shared" ref="T33:T96" si="71">N33/$Q$6</f>
        <v>1.76056338028169</v>
      </c>
      <c r="V33">
        <f t="shared" ref="V33:V96" si="72">SQRT(POWER(R33,2)+POWER(S33,2)+POWER(T33,2))</f>
        <v>1.888277067769913</v>
      </c>
    </row>
    <row r="34" spans="1:22" x14ac:dyDescent="0.3">
      <c r="A34" t="s">
        <v>43</v>
      </c>
      <c r="B34" t="str">
        <f t="shared" si="62"/>
        <v>Pow{X:1.287 Y:0.244 Z:10.14</v>
      </c>
      <c r="C34" s="4">
        <f t="shared" si="2"/>
        <v>6</v>
      </c>
      <c r="D34" s="4">
        <f t="shared" si="29"/>
        <v>12</v>
      </c>
      <c r="E34" s="4">
        <f t="shared" si="40"/>
        <v>14</v>
      </c>
      <c r="F34" s="4">
        <f t="shared" si="41"/>
        <v>20</v>
      </c>
      <c r="G34" s="4">
        <f t="shared" si="42"/>
        <v>22</v>
      </c>
      <c r="H34" s="4">
        <f t="shared" si="43"/>
        <v>27</v>
      </c>
      <c r="I34" s="4">
        <f t="shared" si="44"/>
        <v>27</v>
      </c>
      <c r="J34" s="4">
        <f t="shared" si="45"/>
        <v>27</v>
      </c>
      <c r="L34" s="3">
        <f t="shared" si="63"/>
        <v>1.2869999999999999</v>
      </c>
      <c r="M34" s="3">
        <f t="shared" si="64"/>
        <v>0.24399999999999999</v>
      </c>
      <c r="N34" s="3">
        <f t="shared" si="65"/>
        <v>10.14</v>
      </c>
      <c r="O34" s="3">
        <f t="shared" si="66"/>
        <v>0</v>
      </c>
      <c r="P34">
        <f t="shared" si="67"/>
        <v>10.22426060896337</v>
      </c>
      <c r="Q34">
        <f t="shared" ref="Q34:Q97" si="73">-MAX(ABS(R33),ABS(S33),ABS(T33))</f>
        <v>-1.76056338028169</v>
      </c>
      <c r="R34">
        <f t="shared" ref="R34:R97" si="74">R33/$Q$7</f>
        <v>0.38100000000000001</v>
      </c>
      <c r="S34">
        <f t="shared" ref="S34:S97" si="75">S33/$Q$7</f>
        <v>7.1999999999999995E-2</v>
      </c>
      <c r="T34">
        <f t="shared" ref="T34:T97" si="76">T33/$Q$7</f>
        <v>-1</v>
      </c>
    </row>
    <row r="35" spans="1:22" x14ac:dyDescent="0.3">
      <c r="A35" t="s">
        <v>44</v>
      </c>
      <c r="B35" t="str">
        <f t="shared" si="62"/>
        <v>**{X:0.372 Y:0.071 Z:-0.976</v>
      </c>
      <c r="C35" s="4">
        <f t="shared" si="2"/>
        <v>5</v>
      </c>
      <c r="D35" s="4">
        <f t="shared" si="29"/>
        <v>11</v>
      </c>
      <c r="E35" s="4">
        <f t="shared" si="40"/>
        <v>13</v>
      </c>
      <c r="F35" s="4">
        <f t="shared" si="41"/>
        <v>19</v>
      </c>
      <c r="G35" s="4">
        <f t="shared" si="42"/>
        <v>21</v>
      </c>
      <c r="H35" s="4">
        <f t="shared" si="43"/>
        <v>27</v>
      </c>
      <c r="I35" s="4">
        <f t="shared" si="44"/>
        <v>27</v>
      </c>
      <c r="J35" s="4">
        <f t="shared" si="45"/>
        <v>27</v>
      </c>
      <c r="L35" s="3">
        <f t="shared" si="63"/>
        <v>0.372</v>
      </c>
      <c r="M35" s="3">
        <f t="shared" si="64"/>
        <v>7.0999999999999994E-2</v>
      </c>
      <c r="N35" s="3">
        <f t="shared" si="65"/>
        <v>-0.97599999999999998</v>
      </c>
      <c r="O35" s="3">
        <f t="shared" si="66"/>
        <v>0</v>
      </c>
      <c r="P35">
        <f t="shared" si="67"/>
        <v>1.0469006638645331</v>
      </c>
    </row>
    <row r="36" spans="1:22" x14ac:dyDescent="0.3">
      <c r="A36" t="s">
        <v>45</v>
      </c>
      <c r="B36" t="str">
        <f t="shared" si="62"/>
        <v>R:37.16 % U:7.05 % F:97.57 %</v>
      </c>
      <c r="C36" s="4">
        <f t="shared" si="2"/>
        <v>2</v>
      </c>
      <c r="D36" s="4">
        <f t="shared" si="29"/>
        <v>8</v>
      </c>
      <c r="E36" s="4">
        <f t="shared" si="40"/>
        <v>12</v>
      </c>
      <c r="F36" s="4">
        <f t="shared" si="41"/>
        <v>17</v>
      </c>
      <c r="G36" s="4">
        <f t="shared" si="42"/>
        <v>21</v>
      </c>
      <c r="H36" s="4">
        <f t="shared" si="43"/>
        <v>27</v>
      </c>
      <c r="I36" s="4">
        <f t="shared" si="44"/>
        <v>28</v>
      </c>
      <c r="J36" s="4">
        <f t="shared" si="45"/>
        <v>28</v>
      </c>
      <c r="L36" s="3">
        <f t="shared" si="63"/>
        <v>37.159999999999997</v>
      </c>
      <c r="M36" s="3">
        <f t="shared" si="64"/>
        <v>7.05</v>
      </c>
      <c r="N36" s="3">
        <f t="shared" si="65"/>
        <v>97.57</v>
      </c>
      <c r="O36" s="3">
        <f t="shared" si="66"/>
        <v>0</v>
      </c>
      <c r="P36">
        <f t="shared" si="67"/>
        <v>104.64450773929801</v>
      </c>
      <c r="Q36">
        <f t="shared" ref="Q36:Q99" si="77">SUM(L36:N36)</f>
        <v>141.77999999999997</v>
      </c>
    </row>
    <row r="37" spans="1:22" x14ac:dyDescent="0.3">
      <c r="A37" s="5"/>
      <c r="B37" s="5"/>
      <c r="C37" s="4">
        <f t="shared" si="2"/>
        <v>0</v>
      </c>
      <c r="D37" s="4">
        <f t="shared" si="29"/>
        <v>0</v>
      </c>
      <c r="E37" s="4">
        <f t="shared" si="40"/>
        <v>0</v>
      </c>
      <c r="F37" s="4">
        <f t="shared" si="41"/>
        <v>0</v>
      </c>
      <c r="G37" s="4">
        <f t="shared" si="42"/>
        <v>0</v>
      </c>
      <c r="H37" s="4">
        <f t="shared" si="43"/>
        <v>0</v>
      </c>
      <c r="I37" s="4">
        <f t="shared" si="44"/>
        <v>0</v>
      </c>
      <c r="J37" s="4">
        <f t="shared" si="45"/>
        <v>0</v>
      </c>
      <c r="K37" s="5"/>
      <c r="L37" s="6"/>
      <c r="M37" s="6"/>
      <c r="N37" s="6"/>
      <c r="O37" s="7"/>
      <c r="P37" s="5"/>
      <c r="Q37" s="5"/>
    </row>
    <row r="38" spans="1:22" x14ac:dyDescent="0.3">
      <c r="A38" t="s">
        <v>46</v>
      </c>
      <c r="B38" t="str">
        <f t="shared" ref="B38:B45" si="78">SUBSTITUTE(A38,"}","",1)</f>
        <v>D:1638.71 C:0.029 Stop:5.15 c :48.09 м</v>
      </c>
      <c r="C38" s="4">
        <f t="shared" si="2"/>
        <v>2</v>
      </c>
      <c r="D38" s="4">
        <f t="shared" si="29"/>
        <v>10</v>
      </c>
      <c r="E38" s="4">
        <f t="shared" si="40"/>
        <v>12</v>
      </c>
      <c r="F38" s="4">
        <f t="shared" si="41"/>
        <v>18</v>
      </c>
      <c r="G38" s="4">
        <f t="shared" si="42"/>
        <v>23</v>
      </c>
      <c r="H38" s="4">
        <f t="shared" si="43"/>
        <v>28</v>
      </c>
      <c r="I38" s="4">
        <f t="shared" si="44"/>
        <v>31</v>
      </c>
      <c r="J38" s="4">
        <f t="shared" si="45"/>
        <v>37</v>
      </c>
      <c r="K38" s="4"/>
      <c r="L38" s="3">
        <f t="shared" ref="L38:L101" si="79">VALUE(SUBSTITUTE(SUBSTITUTE(MID($B38,C38+1,D38-C38),":","",1),".",",",1))</f>
        <v>1638.71</v>
      </c>
      <c r="M38" s="3">
        <f t="shared" ref="M38:M101" si="80">VALUE(SUBSTITUTE(SUBSTITUTE(MID($B38,E38+1,F38-E38),":","",1),".",",",1))</f>
        <v>2.9000000000000001E-2</v>
      </c>
      <c r="N38" s="3">
        <f t="shared" ref="N38:N101" si="81">IFERROR(VALUE(SUBSTITUTE(SUBSTITUTE(MID($B38,G38+1,H38-G38),":","",1),".",",",1)), 0)</f>
        <v>5.15</v>
      </c>
      <c r="O38" s="3">
        <f t="shared" ref="O38:O101" si="82">IFERROR(VALUE(SUBSTITUTE(SUBSTITUTE(MID($B38,I38+1,J38-I38),":","",1),".",",",1)), 0)</f>
        <v>48.09</v>
      </c>
      <c r="P38">
        <f t="shared" ref="P38:P101" si="83">SQRT(POWER(L38,2)+POWER(M38,2)+POWER(N38,2))</f>
        <v>1638.7180927301072</v>
      </c>
    </row>
    <row r="39" spans="1:22" x14ac:dyDescent="0.3">
      <c r="A39" t="s">
        <v>47</v>
      </c>
      <c r="B39" t="str">
        <f t="shared" si="78"/>
        <v>Speed{X:2.208 Y:0.41 Z:-18.556</v>
      </c>
      <c r="C39" s="4">
        <f t="shared" si="2"/>
        <v>8</v>
      </c>
      <c r="D39" s="4">
        <f t="shared" si="29"/>
        <v>14</v>
      </c>
      <c r="E39" s="4">
        <f t="shared" si="40"/>
        <v>16</v>
      </c>
      <c r="F39" s="4">
        <f t="shared" si="41"/>
        <v>21</v>
      </c>
      <c r="G39" s="4">
        <f t="shared" si="42"/>
        <v>23</v>
      </c>
      <c r="H39" s="4">
        <f t="shared" si="43"/>
        <v>30</v>
      </c>
      <c r="I39" s="4">
        <f t="shared" si="44"/>
        <v>30</v>
      </c>
      <c r="J39" s="4">
        <f t="shared" si="45"/>
        <v>30</v>
      </c>
      <c r="L39" s="3">
        <f t="shared" si="79"/>
        <v>2.2080000000000002</v>
      </c>
      <c r="M39" s="3">
        <f t="shared" si="80"/>
        <v>0.41</v>
      </c>
      <c r="N39" s="3">
        <f t="shared" si="81"/>
        <v>-18.556000000000001</v>
      </c>
      <c r="O39" s="3">
        <f t="shared" si="82"/>
        <v>0</v>
      </c>
      <c r="P39">
        <f t="shared" si="83"/>
        <v>18.691401766587759</v>
      </c>
    </row>
    <row r="40" spans="1:22" x14ac:dyDescent="0.3">
      <c r="A40" t="s">
        <v>48</v>
      </c>
      <c r="B40" t="str">
        <f t="shared" si="78"/>
        <v>STarg{X:79.999 Y:-58.749 Z:-12.193</v>
      </c>
      <c r="C40" s="4">
        <f t="shared" si="2"/>
        <v>8</v>
      </c>
      <c r="D40" s="4">
        <f t="shared" si="29"/>
        <v>15</v>
      </c>
      <c r="E40" s="4">
        <f t="shared" si="40"/>
        <v>17</v>
      </c>
      <c r="F40" s="4">
        <f t="shared" si="41"/>
        <v>25</v>
      </c>
      <c r="G40" s="4">
        <f t="shared" si="42"/>
        <v>27</v>
      </c>
      <c r="H40" s="4">
        <f t="shared" si="43"/>
        <v>34</v>
      </c>
      <c r="I40" s="4">
        <f t="shared" si="44"/>
        <v>34</v>
      </c>
      <c r="J40" s="4">
        <f t="shared" si="45"/>
        <v>34</v>
      </c>
      <c r="L40" s="3">
        <f t="shared" si="79"/>
        <v>79.998999999999995</v>
      </c>
      <c r="M40" s="3">
        <f t="shared" si="80"/>
        <v>-58.749000000000002</v>
      </c>
      <c r="N40" s="3">
        <f t="shared" si="81"/>
        <v>-12.193</v>
      </c>
      <c r="O40" s="3">
        <f t="shared" si="82"/>
        <v>0</v>
      </c>
      <c r="P40">
        <f t="shared" si="83"/>
        <v>99.999771254738377</v>
      </c>
    </row>
    <row r="41" spans="1:22" x14ac:dyDescent="0.3">
      <c r="A41" t="s">
        <v>49</v>
      </c>
      <c r="B41" t="str">
        <f t="shared" si="78"/>
        <v>Stop{X:0.387 Y:0.073 Z:1 :3.633</v>
      </c>
      <c r="C41" s="4">
        <f t="shared" si="2"/>
        <v>7</v>
      </c>
      <c r="D41" s="4">
        <f t="shared" si="29"/>
        <v>13</v>
      </c>
      <c r="E41" s="4">
        <f t="shared" si="40"/>
        <v>15</v>
      </c>
      <c r="F41" s="4">
        <f t="shared" si="41"/>
        <v>21</v>
      </c>
      <c r="G41" s="4">
        <f t="shared" si="42"/>
        <v>23</v>
      </c>
      <c r="H41" s="4">
        <f t="shared" si="43"/>
        <v>25</v>
      </c>
      <c r="I41" s="4">
        <f t="shared" si="44"/>
        <v>26</v>
      </c>
      <c r="J41" s="4">
        <f t="shared" si="45"/>
        <v>31</v>
      </c>
      <c r="L41" s="3">
        <f t="shared" si="79"/>
        <v>0.38700000000000001</v>
      </c>
      <c r="M41" s="3">
        <f t="shared" si="80"/>
        <v>7.2999999999999995E-2</v>
      </c>
      <c r="N41" s="3">
        <f t="shared" si="81"/>
        <v>1</v>
      </c>
      <c r="O41" s="3">
        <f t="shared" si="82"/>
        <v>3.633</v>
      </c>
      <c r="P41">
        <f t="shared" si="83"/>
        <v>1.0747548557694446</v>
      </c>
    </row>
    <row r="42" spans="1:22" x14ac:dyDescent="0.3">
      <c r="A42" t="s">
        <v>50</v>
      </c>
      <c r="B42" t="str">
        <f t="shared" si="78"/>
        <v>PowV{X:0.387 Y:0.073 Z:-1</v>
      </c>
      <c r="C42" s="4">
        <f t="shared" si="2"/>
        <v>7</v>
      </c>
      <c r="D42" s="4">
        <f t="shared" si="29"/>
        <v>13</v>
      </c>
      <c r="E42" s="4">
        <f t="shared" si="40"/>
        <v>15</v>
      </c>
      <c r="F42" s="4">
        <f t="shared" si="41"/>
        <v>21</v>
      </c>
      <c r="G42" s="4">
        <f t="shared" si="42"/>
        <v>23</v>
      </c>
      <c r="H42" s="4">
        <f t="shared" si="43"/>
        <v>25</v>
      </c>
      <c r="I42" s="4">
        <f t="shared" si="44"/>
        <v>25</v>
      </c>
      <c r="J42" s="4">
        <f t="shared" si="45"/>
        <v>25</v>
      </c>
      <c r="L42" s="3">
        <f t="shared" si="79"/>
        <v>0.38700000000000001</v>
      </c>
      <c r="M42" s="3">
        <f t="shared" si="80"/>
        <v>7.2999999999999995E-2</v>
      </c>
      <c r="N42" s="3">
        <f t="shared" si="81"/>
        <v>-1</v>
      </c>
      <c r="O42" s="3">
        <f t="shared" si="82"/>
        <v>0</v>
      </c>
      <c r="P42">
        <f t="shared" si="83"/>
        <v>1.0747548557694446</v>
      </c>
      <c r="Q42">
        <f t="shared" ref="Q42:Q105" si="84">SUM(L42:N42)</f>
        <v>-0.54</v>
      </c>
      <c r="R42">
        <f t="shared" ref="R42:R105" si="85">L42/$Q$6</f>
        <v>-0.68133802816901401</v>
      </c>
      <c r="S42">
        <f t="shared" ref="S42:S105" si="86">M42/$Q$6</f>
        <v>-0.12852112676056335</v>
      </c>
      <c r="T42">
        <f t="shared" ref="T42:T105" si="87">N42/$Q$6</f>
        <v>1.76056338028169</v>
      </c>
      <c r="V42">
        <f t="shared" ref="V42:V105" si="88">SQRT(POWER(R42,2)+POWER(S42,2)+POWER(T42,2))</f>
        <v>1.8921740418476138</v>
      </c>
    </row>
    <row r="43" spans="1:22" x14ac:dyDescent="0.3">
      <c r="A43" t="s">
        <v>51</v>
      </c>
      <c r="B43" t="str">
        <f t="shared" si="78"/>
        <v>Pow{X:1.308 Y:0.248 Z:10.14</v>
      </c>
      <c r="C43" s="4">
        <f t="shared" si="2"/>
        <v>6</v>
      </c>
      <c r="D43" s="4">
        <f t="shared" si="29"/>
        <v>12</v>
      </c>
      <c r="E43" s="4">
        <f t="shared" si="40"/>
        <v>14</v>
      </c>
      <c r="F43" s="4">
        <f t="shared" si="41"/>
        <v>20</v>
      </c>
      <c r="G43" s="4">
        <f t="shared" si="42"/>
        <v>22</v>
      </c>
      <c r="H43" s="4">
        <f t="shared" si="43"/>
        <v>27</v>
      </c>
      <c r="I43" s="4">
        <f t="shared" si="44"/>
        <v>27</v>
      </c>
      <c r="J43" s="4">
        <f t="shared" si="45"/>
        <v>27</v>
      </c>
      <c r="L43" s="3">
        <f t="shared" si="79"/>
        <v>1.3080000000000001</v>
      </c>
      <c r="M43" s="3">
        <f t="shared" si="80"/>
        <v>0.248</v>
      </c>
      <c r="N43" s="3">
        <f t="shared" si="81"/>
        <v>10.14</v>
      </c>
      <c r="O43" s="3">
        <f t="shared" si="82"/>
        <v>0</v>
      </c>
      <c r="P43">
        <f t="shared" si="83"/>
        <v>10.227021462772042</v>
      </c>
      <c r="Q43">
        <f t="shared" ref="Q43:Q106" si="89">-MAX(ABS(R42),ABS(S42),ABS(T42))</f>
        <v>-1.76056338028169</v>
      </c>
      <c r="R43">
        <f t="shared" ref="R43:R106" si="90">R42/$Q$7</f>
        <v>0.38700000000000001</v>
      </c>
      <c r="S43">
        <f t="shared" ref="S43:S106" si="91">S42/$Q$7</f>
        <v>7.2999999999999982E-2</v>
      </c>
      <c r="T43">
        <f t="shared" ref="T43:T106" si="92">T42/$Q$7</f>
        <v>-1</v>
      </c>
    </row>
    <row r="44" spans="1:22" x14ac:dyDescent="0.3">
      <c r="A44" t="s">
        <v>52</v>
      </c>
      <c r="B44" t="str">
        <f t="shared" si="78"/>
        <v>**{X:0.376 Y:0.071 Z:-0.971</v>
      </c>
      <c r="C44" s="4">
        <f t="shared" si="2"/>
        <v>5</v>
      </c>
      <c r="D44" s="4">
        <f t="shared" si="29"/>
        <v>11</v>
      </c>
      <c r="E44" s="4">
        <f t="shared" si="40"/>
        <v>13</v>
      </c>
      <c r="F44" s="4">
        <f t="shared" si="41"/>
        <v>19</v>
      </c>
      <c r="G44" s="4">
        <f t="shared" si="42"/>
        <v>21</v>
      </c>
      <c r="H44" s="4">
        <f t="shared" si="43"/>
        <v>27</v>
      </c>
      <c r="I44" s="4">
        <f t="shared" si="44"/>
        <v>27</v>
      </c>
      <c r="J44" s="4">
        <f t="shared" si="45"/>
        <v>27</v>
      </c>
      <c r="L44" s="3">
        <f t="shared" si="79"/>
        <v>0.376</v>
      </c>
      <c r="M44" s="3">
        <f t="shared" si="80"/>
        <v>7.0999999999999994E-2</v>
      </c>
      <c r="N44" s="3">
        <f t="shared" si="81"/>
        <v>-0.97099999999999997</v>
      </c>
      <c r="O44" s="3">
        <f t="shared" si="82"/>
        <v>0</v>
      </c>
      <c r="P44">
        <f t="shared" si="83"/>
        <v>1.0436752368433391</v>
      </c>
    </row>
    <row r="45" spans="1:22" x14ac:dyDescent="0.3">
      <c r="A45" t="s">
        <v>53</v>
      </c>
      <c r="B45" t="str">
        <f t="shared" si="78"/>
        <v>R:37.58 % U:7.13 % F:97.07 %</v>
      </c>
      <c r="C45" s="4">
        <f t="shared" si="2"/>
        <v>2</v>
      </c>
      <c r="D45" s="4">
        <f t="shared" si="29"/>
        <v>8</v>
      </c>
      <c r="E45" s="4">
        <f t="shared" si="40"/>
        <v>12</v>
      </c>
      <c r="F45" s="4">
        <f t="shared" si="41"/>
        <v>17</v>
      </c>
      <c r="G45" s="4">
        <f t="shared" si="42"/>
        <v>21</v>
      </c>
      <c r="H45" s="4">
        <f t="shared" si="43"/>
        <v>27</v>
      </c>
      <c r="I45" s="4">
        <f t="shared" si="44"/>
        <v>28</v>
      </c>
      <c r="J45" s="4">
        <f t="shared" si="45"/>
        <v>28</v>
      </c>
      <c r="L45" s="3">
        <f t="shared" si="79"/>
        <v>37.58</v>
      </c>
      <c r="M45" s="3">
        <f t="shared" si="80"/>
        <v>7.13</v>
      </c>
      <c r="N45" s="3">
        <f t="shared" si="81"/>
        <v>97.07</v>
      </c>
      <c r="O45" s="3">
        <f t="shared" si="82"/>
        <v>0</v>
      </c>
      <c r="P45">
        <f t="shared" si="83"/>
        <v>104.33445356161117</v>
      </c>
      <c r="Q45">
        <f t="shared" ref="Q45:Q108" si="93">SUM(L45:N45)</f>
        <v>141.78</v>
      </c>
    </row>
    <row r="46" spans="1:22" x14ac:dyDescent="0.3">
      <c r="A46" s="5"/>
      <c r="B46" s="5"/>
      <c r="C46" s="4">
        <f t="shared" si="2"/>
        <v>0</v>
      </c>
      <c r="D46" s="4">
        <f t="shared" si="29"/>
        <v>0</v>
      </c>
      <c r="E46" s="4">
        <f t="shared" si="40"/>
        <v>0</v>
      </c>
      <c r="F46" s="4">
        <f t="shared" si="41"/>
        <v>0</v>
      </c>
      <c r="G46" s="4">
        <f t="shared" si="42"/>
        <v>0</v>
      </c>
      <c r="H46" s="4">
        <f t="shared" si="43"/>
        <v>0</v>
      </c>
      <c r="I46" s="4">
        <f t="shared" si="44"/>
        <v>0</v>
      </c>
      <c r="J46" s="4">
        <f t="shared" si="45"/>
        <v>0</v>
      </c>
      <c r="K46" s="5"/>
      <c r="L46" s="6"/>
      <c r="M46" s="6"/>
      <c r="N46" s="6"/>
      <c r="O46" s="7"/>
      <c r="P46" s="5"/>
      <c r="Q46" s="5"/>
    </row>
    <row r="47" spans="1:22" x14ac:dyDescent="0.3">
      <c r="A47" t="s">
        <v>54</v>
      </c>
      <c r="B47" t="str">
        <f t="shared" ref="B47:B54" si="94">SUBSTITUTE(A47,"}","",1)</f>
        <v>D:1635.51 C:0.035 Stop:5.6 c :57 м</v>
      </c>
      <c r="C47" s="4">
        <f t="shared" si="2"/>
        <v>2</v>
      </c>
      <c r="D47" s="4">
        <f t="shared" si="29"/>
        <v>10</v>
      </c>
      <c r="E47" s="4">
        <f t="shared" si="40"/>
        <v>12</v>
      </c>
      <c r="F47" s="4">
        <f t="shared" si="41"/>
        <v>18</v>
      </c>
      <c r="G47" s="4">
        <f t="shared" si="42"/>
        <v>23</v>
      </c>
      <c r="H47" s="4">
        <f t="shared" si="43"/>
        <v>27</v>
      </c>
      <c r="I47" s="4">
        <f t="shared" si="44"/>
        <v>30</v>
      </c>
      <c r="J47" s="4">
        <f t="shared" si="45"/>
        <v>33</v>
      </c>
      <c r="K47" s="4"/>
      <c r="L47" s="3">
        <f t="shared" ref="L47:L110" si="95">VALUE(SUBSTITUTE(SUBSTITUTE(MID($B47,C47+1,D47-C47),":","",1),".",",",1))</f>
        <v>1635.51</v>
      </c>
      <c r="M47" s="3">
        <f t="shared" ref="M47:M110" si="96">VALUE(SUBSTITUTE(SUBSTITUTE(MID($B47,E47+1,F47-E47),":","",1),".",",",1))</f>
        <v>3.5000000000000003E-2</v>
      </c>
      <c r="N47" s="3">
        <f t="shared" ref="N47:N110" si="97">IFERROR(VALUE(SUBSTITUTE(SUBSTITUTE(MID($B47,G47+1,H47-G47),":","",1),".",",",1)), 0)</f>
        <v>5.6</v>
      </c>
      <c r="O47" s="3">
        <f t="shared" ref="O47:O110" si="98">IFERROR(VALUE(SUBSTITUTE(SUBSTITUTE(MID($B47,I47+1,J47-I47),":","",1),".",",",1)), 0)</f>
        <v>57</v>
      </c>
      <c r="P47">
        <f t="shared" ref="P47:P110" si="99">SQRT(POWER(L47,2)+POWER(M47,2)+POWER(N47,2))</f>
        <v>1635.5195875699562</v>
      </c>
    </row>
    <row r="48" spans="1:22" x14ac:dyDescent="0.3">
      <c r="A48" t="s">
        <v>55</v>
      </c>
      <c r="B48" t="str">
        <f t="shared" si="94"/>
        <v>Speed{X:2.426 Y:0.45 Z:-20.223</v>
      </c>
      <c r="C48" s="4">
        <f t="shared" si="2"/>
        <v>8</v>
      </c>
      <c r="D48" s="4">
        <f t="shared" si="29"/>
        <v>14</v>
      </c>
      <c r="E48" s="4">
        <f t="shared" si="40"/>
        <v>16</v>
      </c>
      <c r="F48" s="4">
        <f t="shared" si="41"/>
        <v>21</v>
      </c>
      <c r="G48" s="4">
        <f t="shared" si="42"/>
        <v>23</v>
      </c>
      <c r="H48" s="4">
        <f t="shared" si="43"/>
        <v>30</v>
      </c>
      <c r="I48" s="4">
        <f t="shared" si="44"/>
        <v>30</v>
      </c>
      <c r="J48" s="4">
        <f t="shared" si="45"/>
        <v>30</v>
      </c>
      <c r="L48" s="3">
        <f t="shared" si="95"/>
        <v>2.4260000000000002</v>
      </c>
      <c r="M48" s="3">
        <f t="shared" si="96"/>
        <v>0.45</v>
      </c>
      <c r="N48" s="3">
        <f t="shared" si="97"/>
        <v>-20.222999999999999</v>
      </c>
      <c r="O48" s="3">
        <f t="shared" si="98"/>
        <v>0</v>
      </c>
      <c r="P48">
        <f t="shared" si="99"/>
        <v>20.37296505175425</v>
      </c>
    </row>
    <row r="49" spans="1:22" x14ac:dyDescent="0.3">
      <c r="A49" t="s">
        <v>56</v>
      </c>
      <c r="B49" t="str">
        <f t="shared" si="94"/>
        <v>STarg{X:79.986 Y:-58.773 Z:-12.163</v>
      </c>
      <c r="C49" s="4">
        <f t="shared" si="2"/>
        <v>8</v>
      </c>
      <c r="D49" s="4">
        <f t="shared" si="29"/>
        <v>15</v>
      </c>
      <c r="E49" s="4">
        <f t="shared" si="40"/>
        <v>17</v>
      </c>
      <c r="F49" s="4">
        <f t="shared" si="41"/>
        <v>25</v>
      </c>
      <c r="G49" s="4">
        <f t="shared" si="42"/>
        <v>27</v>
      </c>
      <c r="H49" s="4">
        <f t="shared" si="43"/>
        <v>34</v>
      </c>
      <c r="I49" s="4">
        <f t="shared" si="44"/>
        <v>34</v>
      </c>
      <c r="J49" s="4">
        <f t="shared" si="45"/>
        <v>34</v>
      </c>
      <c r="L49" s="3">
        <f t="shared" si="95"/>
        <v>79.986000000000004</v>
      </c>
      <c r="M49" s="3">
        <f t="shared" si="96"/>
        <v>-58.773000000000003</v>
      </c>
      <c r="N49" s="3">
        <f t="shared" si="97"/>
        <v>-12.163</v>
      </c>
      <c r="O49" s="3">
        <f t="shared" si="98"/>
        <v>0</v>
      </c>
      <c r="P49">
        <f t="shared" si="99"/>
        <v>99.99982146984064</v>
      </c>
    </row>
    <row r="50" spans="1:22" x14ac:dyDescent="0.3">
      <c r="A50" t="s">
        <v>57</v>
      </c>
      <c r="B50" t="str">
        <f t="shared" si="94"/>
        <v>Stop{X:0.394 Y:0.075 Z:1 :3.641</v>
      </c>
      <c r="C50" s="4">
        <f t="shared" si="2"/>
        <v>7</v>
      </c>
      <c r="D50" s="4">
        <f t="shared" si="29"/>
        <v>13</v>
      </c>
      <c r="E50" s="4">
        <f t="shared" si="40"/>
        <v>15</v>
      </c>
      <c r="F50" s="4">
        <f t="shared" si="41"/>
        <v>21</v>
      </c>
      <c r="G50" s="4">
        <f t="shared" si="42"/>
        <v>23</v>
      </c>
      <c r="H50" s="4">
        <f t="shared" si="43"/>
        <v>25</v>
      </c>
      <c r="I50" s="4">
        <f t="shared" si="44"/>
        <v>26</v>
      </c>
      <c r="J50" s="4">
        <f t="shared" si="45"/>
        <v>31</v>
      </c>
      <c r="L50" s="3">
        <f t="shared" si="95"/>
        <v>0.39400000000000002</v>
      </c>
      <c r="M50" s="3">
        <f t="shared" si="96"/>
        <v>7.4999999999999997E-2</v>
      </c>
      <c r="N50" s="3">
        <f t="shared" si="97"/>
        <v>1</v>
      </c>
      <c r="O50" s="3">
        <f t="shared" si="98"/>
        <v>3.641</v>
      </c>
      <c r="P50">
        <f t="shared" si="99"/>
        <v>1.0774325964996603</v>
      </c>
    </row>
    <row r="51" spans="1:22" x14ac:dyDescent="0.3">
      <c r="A51" t="s">
        <v>58</v>
      </c>
      <c r="B51" t="str">
        <f t="shared" si="94"/>
        <v>PowV{X:0.394 Y:0.075 Z:-1</v>
      </c>
      <c r="C51" s="4">
        <f t="shared" si="2"/>
        <v>7</v>
      </c>
      <c r="D51" s="4">
        <f t="shared" si="29"/>
        <v>13</v>
      </c>
      <c r="E51" s="4">
        <f t="shared" si="40"/>
        <v>15</v>
      </c>
      <c r="F51" s="4">
        <f t="shared" si="41"/>
        <v>21</v>
      </c>
      <c r="G51" s="4">
        <f t="shared" si="42"/>
        <v>23</v>
      </c>
      <c r="H51" s="4">
        <f t="shared" si="43"/>
        <v>25</v>
      </c>
      <c r="I51" s="4">
        <f t="shared" si="44"/>
        <v>25</v>
      </c>
      <c r="J51" s="4">
        <f t="shared" si="45"/>
        <v>25</v>
      </c>
      <c r="L51" s="3">
        <f t="shared" si="95"/>
        <v>0.39400000000000002</v>
      </c>
      <c r="M51" s="3">
        <f t="shared" si="96"/>
        <v>7.4999999999999997E-2</v>
      </c>
      <c r="N51" s="3">
        <f t="shared" si="97"/>
        <v>-1</v>
      </c>
      <c r="O51" s="3">
        <f t="shared" si="98"/>
        <v>0</v>
      </c>
      <c r="P51">
        <f t="shared" si="99"/>
        <v>1.0774325964996603</v>
      </c>
      <c r="Q51">
        <f t="shared" ref="Q51:Q114" si="100">SUM(L51:N51)</f>
        <v>-0.53099999999999992</v>
      </c>
      <c r="R51">
        <f t="shared" ref="R51:R114" si="101">L51/$Q$6</f>
        <v>-0.69366197183098588</v>
      </c>
      <c r="S51">
        <f t="shared" ref="S51:S114" si="102">M51/$Q$6</f>
        <v>-0.13204225352112675</v>
      </c>
      <c r="T51">
        <f t="shared" ref="T51:T114" si="103">N51/$Q$6</f>
        <v>1.76056338028169</v>
      </c>
      <c r="V51">
        <f t="shared" ref="V51:V114" si="104">SQRT(POWER(R51,2)+POWER(S51,2)+POWER(T51,2))</f>
        <v>1.8968883741191203</v>
      </c>
    </row>
    <row r="52" spans="1:22" x14ac:dyDescent="0.3">
      <c r="A52" t="s">
        <v>59</v>
      </c>
      <c r="B52" t="str">
        <f t="shared" si="94"/>
        <v>Pow{X:1.331 Y:0.252 Z:10.14</v>
      </c>
      <c r="C52" s="4">
        <f t="shared" si="2"/>
        <v>6</v>
      </c>
      <c r="D52" s="4">
        <f t="shared" si="29"/>
        <v>12</v>
      </c>
      <c r="E52" s="4">
        <f t="shared" si="40"/>
        <v>14</v>
      </c>
      <c r="F52" s="4">
        <f t="shared" si="41"/>
        <v>20</v>
      </c>
      <c r="G52" s="4">
        <f t="shared" si="42"/>
        <v>22</v>
      </c>
      <c r="H52" s="4">
        <f t="shared" si="43"/>
        <v>27</v>
      </c>
      <c r="I52" s="4">
        <f t="shared" si="44"/>
        <v>27</v>
      </c>
      <c r="J52" s="4">
        <f t="shared" si="45"/>
        <v>27</v>
      </c>
      <c r="L52" s="3">
        <f t="shared" si="95"/>
        <v>1.331</v>
      </c>
      <c r="M52" s="3">
        <f t="shared" si="96"/>
        <v>0.252</v>
      </c>
      <c r="N52" s="3">
        <f t="shared" si="97"/>
        <v>10.14</v>
      </c>
      <c r="O52" s="3">
        <f t="shared" si="98"/>
        <v>0</v>
      </c>
      <c r="P52">
        <f t="shared" si="99"/>
        <v>10.230086265520931</v>
      </c>
      <c r="Q52">
        <f t="shared" ref="Q52:Q115" si="105">-MAX(ABS(R51),ABS(S51),ABS(T51))</f>
        <v>-1.76056338028169</v>
      </c>
      <c r="R52">
        <f t="shared" ref="R52:R115" si="106">R51/$Q$7</f>
        <v>0.39400000000000002</v>
      </c>
      <c r="S52">
        <f t="shared" ref="S52:S115" si="107">S51/$Q$7</f>
        <v>7.4999999999999997E-2</v>
      </c>
      <c r="T52">
        <f t="shared" ref="T52:T115" si="108">T51/$Q$7</f>
        <v>-1</v>
      </c>
    </row>
    <row r="53" spans="1:22" x14ac:dyDescent="0.3">
      <c r="A53" t="s">
        <v>60</v>
      </c>
      <c r="B53" t="str">
        <f t="shared" si="94"/>
        <v>**{X:0.380 Y:0.072 Z:-0.965</v>
      </c>
      <c r="C53" s="4">
        <f t="shared" si="2"/>
        <v>5</v>
      </c>
      <c r="D53" s="4">
        <f t="shared" si="29"/>
        <v>11</v>
      </c>
      <c r="E53" s="4">
        <f t="shared" si="40"/>
        <v>13</v>
      </c>
      <c r="F53" s="4">
        <f t="shared" si="41"/>
        <v>19</v>
      </c>
      <c r="G53" s="4">
        <f t="shared" si="42"/>
        <v>21</v>
      </c>
      <c r="H53" s="4">
        <f t="shared" si="43"/>
        <v>27</v>
      </c>
      <c r="I53" s="4">
        <f t="shared" si="44"/>
        <v>27</v>
      </c>
      <c r="J53" s="4">
        <f t="shared" si="45"/>
        <v>27</v>
      </c>
      <c r="L53" s="3">
        <f t="shared" si="95"/>
        <v>0.38</v>
      </c>
      <c r="M53" s="3">
        <f t="shared" si="96"/>
        <v>7.1999999999999995E-2</v>
      </c>
      <c r="N53" s="3">
        <f t="shared" si="97"/>
        <v>-0.96499999999999997</v>
      </c>
      <c r="O53" s="3">
        <f t="shared" si="98"/>
        <v>0</v>
      </c>
      <c r="P53">
        <f t="shared" si="99"/>
        <v>1.0396196419845096</v>
      </c>
    </row>
    <row r="54" spans="1:22" x14ac:dyDescent="0.3">
      <c r="A54" t="s">
        <v>61</v>
      </c>
      <c r="B54" t="str">
        <f t="shared" si="94"/>
        <v>R:38.00 % U:7.20 % F:96.51 %</v>
      </c>
      <c r="C54" s="4">
        <f t="shared" si="2"/>
        <v>2</v>
      </c>
      <c r="D54" s="4">
        <f t="shared" si="29"/>
        <v>8</v>
      </c>
      <c r="E54" s="4">
        <f t="shared" si="40"/>
        <v>12</v>
      </c>
      <c r="F54" s="4">
        <f t="shared" si="41"/>
        <v>17</v>
      </c>
      <c r="G54" s="4">
        <f t="shared" si="42"/>
        <v>21</v>
      </c>
      <c r="H54" s="4">
        <f t="shared" si="43"/>
        <v>27</v>
      </c>
      <c r="I54" s="4">
        <f t="shared" si="44"/>
        <v>28</v>
      </c>
      <c r="J54" s="4">
        <f t="shared" si="45"/>
        <v>28</v>
      </c>
      <c r="L54" s="3">
        <f t="shared" si="95"/>
        <v>38</v>
      </c>
      <c r="M54" s="3">
        <f t="shared" si="96"/>
        <v>7.2</v>
      </c>
      <c r="N54" s="3">
        <f t="shared" si="97"/>
        <v>96.51</v>
      </c>
      <c r="O54" s="3">
        <f t="shared" si="98"/>
        <v>0</v>
      </c>
      <c r="P54">
        <f t="shared" si="99"/>
        <v>103.9712465059451</v>
      </c>
      <c r="Q54">
        <f t="shared" ref="Q54:Q117" si="109">SUM(L54:N54)</f>
        <v>141.71</v>
      </c>
    </row>
    <row r="55" spans="1:22" x14ac:dyDescent="0.3">
      <c r="A55" s="5"/>
      <c r="B55" s="5"/>
      <c r="C55" s="4">
        <f t="shared" si="2"/>
        <v>0</v>
      </c>
      <c r="D55" s="4">
        <f t="shared" si="29"/>
        <v>0</v>
      </c>
      <c r="E55" s="4">
        <f t="shared" si="40"/>
        <v>0</v>
      </c>
      <c r="F55" s="4">
        <f t="shared" si="41"/>
        <v>0</v>
      </c>
      <c r="G55" s="4">
        <f t="shared" si="42"/>
        <v>0</v>
      </c>
      <c r="H55" s="4">
        <f t="shared" si="43"/>
        <v>0</v>
      </c>
      <c r="I55" s="4">
        <f t="shared" si="44"/>
        <v>0</v>
      </c>
      <c r="J55" s="4">
        <f t="shared" si="45"/>
        <v>0</v>
      </c>
      <c r="K55" s="5"/>
      <c r="L55" s="6"/>
      <c r="M55" s="6"/>
      <c r="N55" s="6"/>
      <c r="O55" s="7"/>
      <c r="P55" s="5"/>
      <c r="Q55" s="5"/>
    </row>
    <row r="56" spans="1:22" x14ac:dyDescent="0.3">
      <c r="A56" t="s">
        <v>62</v>
      </c>
      <c r="B56" t="str">
        <f t="shared" ref="B56:B63" si="110">SUBSTITUTE(A56,"}","",1)</f>
        <v>D:1632.04 C:0.041 Stop:6.04 c :66.58 м</v>
      </c>
      <c r="C56" s="4">
        <f t="shared" si="2"/>
        <v>2</v>
      </c>
      <c r="D56" s="4">
        <f t="shared" si="29"/>
        <v>10</v>
      </c>
      <c r="E56" s="4">
        <f t="shared" si="40"/>
        <v>12</v>
      </c>
      <c r="F56" s="4">
        <f t="shared" si="41"/>
        <v>18</v>
      </c>
      <c r="G56" s="4">
        <f t="shared" si="42"/>
        <v>23</v>
      </c>
      <c r="H56" s="4">
        <f t="shared" si="43"/>
        <v>28</v>
      </c>
      <c r="I56" s="4">
        <f t="shared" si="44"/>
        <v>31</v>
      </c>
      <c r="J56" s="4">
        <f t="shared" si="45"/>
        <v>37</v>
      </c>
      <c r="K56" s="4"/>
      <c r="L56" s="3">
        <f t="shared" ref="L56:L119" si="111">VALUE(SUBSTITUTE(SUBSTITUTE(MID($B56,C56+1,D56-C56),":","",1),".",",",1))</f>
        <v>1632.04</v>
      </c>
      <c r="M56" s="3">
        <f t="shared" ref="M56:M119" si="112">VALUE(SUBSTITUTE(SUBSTITUTE(MID($B56,E56+1,F56-E56),":","",1),".",",",1))</f>
        <v>4.1000000000000002E-2</v>
      </c>
      <c r="N56" s="3">
        <f t="shared" ref="N56:N119" si="113">IFERROR(VALUE(SUBSTITUTE(SUBSTITUTE(MID($B56,G56+1,H56-G56),":","",1),".",",",1)), 0)</f>
        <v>6.04</v>
      </c>
      <c r="O56" s="3">
        <f t="shared" ref="O56:O119" si="114">IFERROR(VALUE(SUBSTITUTE(SUBSTITUTE(MID($B56,I56+1,J56-I56),":","",1),".",",",1)), 0)</f>
        <v>66.58</v>
      </c>
      <c r="P56">
        <f t="shared" ref="P56:P119" si="115">SQRT(POWER(L56,2)+POWER(M56,2)+POWER(N56,2))</f>
        <v>1632.0511771635715</v>
      </c>
    </row>
    <row r="57" spans="1:22" x14ac:dyDescent="0.3">
      <c r="A57" t="s">
        <v>63</v>
      </c>
      <c r="B57" t="str">
        <f t="shared" si="110"/>
        <v>Speed{X:2.647 Y:0.49 Z:-21.881</v>
      </c>
      <c r="C57" s="4">
        <f t="shared" si="2"/>
        <v>8</v>
      </c>
      <c r="D57" s="4">
        <f t="shared" si="29"/>
        <v>14</v>
      </c>
      <c r="E57" s="4">
        <f t="shared" si="40"/>
        <v>16</v>
      </c>
      <c r="F57" s="4">
        <f t="shared" si="41"/>
        <v>21</v>
      </c>
      <c r="G57" s="4">
        <f t="shared" si="42"/>
        <v>23</v>
      </c>
      <c r="H57" s="4">
        <f t="shared" si="43"/>
        <v>30</v>
      </c>
      <c r="I57" s="4">
        <f t="shared" si="44"/>
        <v>30</v>
      </c>
      <c r="J57" s="4">
        <f t="shared" si="45"/>
        <v>30</v>
      </c>
      <c r="L57" s="3">
        <f t="shared" si="111"/>
        <v>2.6469999999999998</v>
      </c>
      <c r="M57" s="3">
        <f t="shared" si="112"/>
        <v>0.49</v>
      </c>
      <c r="N57" s="3">
        <f t="shared" si="113"/>
        <v>-21.881</v>
      </c>
      <c r="O57" s="3">
        <f t="shared" si="114"/>
        <v>0</v>
      </c>
      <c r="P57">
        <f t="shared" si="115"/>
        <v>22.045971740887268</v>
      </c>
    </row>
    <row r="58" spans="1:22" x14ac:dyDescent="0.3">
      <c r="A58" t="s">
        <v>64</v>
      </c>
      <c r="B58" t="str">
        <f t="shared" si="110"/>
        <v>STarg{X:79.972 Y:-58.799 Z:-12.129</v>
      </c>
      <c r="C58" s="4">
        <f t="shared" si="2"/>
        <v>8</v>
      </c>
      <c r="D58" s="4">
        <f t="shared" si="29"/>
        <v>15</v>
      </c>
      <c r="E58" s="4">
        <f t="shared" si="40"/>
        <v>17</v>
      </c>
      <c r="F58" s="4">
        <f t="shared" si="41"/>
        <v>25</v>
      </c>
      <c r="G58" s="4">
        <f t="shared" si="42"/>
        <v>27</v>
      </c>
      <c r="H58" s="4">
        <f t="shared" si="43"/>
        <v>34</v>
      </c>
      <c r="I58" s="4">
        <f t="shared" si="44"/>
        <v>34</v>
      </c>
      <c r="J58" s="4">
        <f t="shared" si="45"/>
        <v>34</v>
      </c>
      <c r="L58" s="3">
        <f t="shared" si="111"/>
        <v>79.971999999999994</v>
      </c>
      <c r="M58" s="3">
        <f t="shared" si="112"/>
        <v>-58.798999999999999</v>
      </c>
      <c r="N58" s="3">
        <f t="shared" si="113"/>
        <v>-12.129</v>
      </c>
      <c r="O58" s="3">
        <f t="shared" si="114"/>
        <v>0</v>
      </c>
      <c r="P58">
        <f t="shared" si="115"/>
        <v>99.999779129756078</v>
      </c>
    </row>
    <row r="59" spans="1:22" x14ac:dyDescent="0.3">
      <c r="A59" t="s">
        <v>65</v>
      </c>
      <c r="B59" t="str">
        <f t="shared" si="110"/>
        <v>Stop{X:0.401 Y:0.076 Z:1 :3.65</v>
      </c>
      <c r="C59" s="4">
        <f t="shared" si="2"/>
        <v>7</v>
      </c>
      <c r="D59" s="4">
        <f t="shared" si="29"/>
        <v>13</v>
      </c>
      <c r="E59" s="4">
        <f t="shared" si="40"/>
        <v>15</v>
      </c>
      <c r="F59" s="4">
        <f t="shared" si="41"/>
        <v>21</v>
      </c>
      <c r="G59" s="4">
        <f t="shared" si="42"/>
        <v>23</v>
      </c>
      <c r="H59" s="4">
        <f t="shared" si="43"/>
        <v>25</v>
      </c>
      <c r="I59" s="4">
        <f t="shared" si="44"/>
        <v>26</v>
      </c>
      <c r="J59" s="4">
        <f t="shared" si="45"/>
        <v>30</v>
      </c>
      <c r="L59" s="3">
        <f t="shared" si="111"/>
        <v>0.40100000000000002</v>
      </c>
      <c r="M59" s="3">
        <f t="shared" si="112"/>
        <v>7.5999999999999998E-2</v>
      </c>
      <c r="N59" s="3">
        <f t="shared" si="113"/>
        <v>1</v>
      </c>
      <c r="O59" s="3">
        <f t="shared" si="114"/>
        <v>3.65</v>
      </c>
      <c r="P59">
        <f t="shared" si="115"/>
        <v>1.0800819413359339</v>
      </c>
    </row>
    <row r="60" spans="1:22" x14ac:dyDescent="0.3">
      <c r="A60" t="s">
        <v>66</v>
      </c>
      <c r="B60" t="str">
        <f t="shared" si="110"/>
        <v>PowV{X:0.401 Y:0.076 Z:-1</v>
      </c>
      <c r="C60" s="4">
        <f t="shared" si="2"/>
        <v>7</v>
      </c>
      <c r="D60" s="4">
        <f t="shared" si="29"/>
        <v>13</v>
      </c>
      <c r="E60" s="4">
        <f t="shared" si="40"/>
        <v>15</v>
      </c>
      <c r="F60" s="4">
        <f t="shared" si="41"/>
        <v>21</v>
      </c>
      <c r="G60" s="4">
        <f t="shared" si="42"/>
        <v>23</v>
      </c>
      <c r="H60" s="4">
        <f t="shared" si="43"/>
        <v>25</v>
      </c>
      <c r="I60" s="4">
        <f t="shared" si="44"/>
        <v>25</v>
      </c>
      <c r="J60" s="4">
        <f t="shared" si="45"/>
        <v>25</v>
      </c>
      <c r="L60" s="3">
        <f t="shared" si="111"/>
        <v>0.40100000000000002</v>
      </c>
      <c r="M60" s="3">
        <f t="shared" si="112"/>
        <v>7.5999999999999998E-2</v>
      </c>
      <c r="N60" s="3">
        <f t="shared" si="113"/>
        <v>-1</v>
      </c>
      <c r="O60" s="3">
        <f t="shared" si="114"/>
        <v>0</v>
      </c>
      <c r="P60">
        <f t="shared" si="115"/>
        <v>1.0800819413359339</v>
      </c>
      <c r="Q60">
        <f t="shared" ref="Q60:Q123" si="116">SUM(L60:N60)</f>
        <v>-0.52299999999999991</v>
      </c>
      <c r="R60">
        <f t="shared" ref="R60:R123" si="117">L60/$Q$6</f>
        <v>-0.70598591549295775</v>
      </c>
      <c r="S60">
        <f t="shared" ref="S60:S123" si="118">M60/$Q$6</f>
        <v>-0.13380281690140844</v>
      </c>
      <c r="T60">
        <f t="shared" ref="T60:T123" si="119">N60/$Q$6</f>
        <v>1.76056338028169</v>
      </c>
      <c r="V60">
        <f t="shared" ref="V60:V123" si="120">SQRT(POWER(R60,2)+POWER(S60,2)+POWER(T60,2))</f>
        <v>1.901552713619602</v>
      </c>
    </row>
    <row r="61" spans="1:22" x14ac:dyDescent="0.3">
      <c r="A61" t="s">
        <v>67</v>
      </c>
      <c r="B61" t="str">
        <f t="shared" si="110"/>
        <v>Pow{X:1.354 Y:0.256 Z:10.14</v>
      </c>
      <c r="C61" s="4">
        <f t="shared" si="2"/>
        <v>6</v>
      </c>
      <c r="D61" s="4">
        <f t="shared" si="29"/>
        <v>12</v>
      </c>
      <c r="E61" s="4">
        <f t="shared" si="40"/>
        <v>14</v>
      </c>
      <c r="F61" s="4">
        <f t="shared" si="41"/>
        <v>20</v>
      </c>
      <c r="G61" s="4">
        <f t="shared" si="42"/>
        <v>22</v>
      </c>
      <c r="H61" s="4">
        <f t="shared" si="43"/>
        <v>27</v>
      </c>
      <c r="I61" s="4">
        <f t="shared" si="44"/>
        <v>27</v>
      </c>
      <c r="J61" s="4">
        <f t="shared" si="45"/>
        <v>27</v>
      </c>
      <c r="L61" s="3">
        <f t="shared" si="111"/>
        <v>1.3540000000000001</v>
      </c>
      <c r="M61" s="3">
        <f t="shared" si="112"/>
        <v>0.25600000000000001</v>
      </c>
      <c r="N61" s="3">
        <f t="shared" si="113"/>
        <v>10.14</v>
      </c>
      <c r="O61" s="3">
        <f t="shared" si="114"/>
        <v>0</v>
      </c>
      <c r="P61">
        <f t="shared" si="115"/>
        <v>10.2332034085129</v>
      </c>
      <c r="Q61">
        <f t="shared" ref="Q61:Q124" si="121">-MAX(ABS(R60),ABS(S60),ABS(T60))</f>
        <v>-1.76056338028169</v>
      </c>
      <c r="R61">
        <f t="shared" ref="R61:R124" si="122">R60/$Q$7</f>
        <v>0.40100000000000002</v>
      </c>
      <c r="S61">
        <f t="shared" ref="S61:S124" si="123">S60/$Q$7</f>
        <v>7.5999999999999998E-2</v>
      </c>
      <c r="T61">
        <f t="shared" ref="T61:T124" si="124">T60/$Q$7</f>
        <v>-1</v>
      </c>
    </row>
    <row r="62" spans="1:22" x14ac:dyDescent="0.3">
      <c r="A62" t="s">
        <v>68</v>
      </c>
      <c r="B62" t="str">
        <f t="shared" si="110"/>
        <v>**{X:0.384 Y:0.073 Z:-0.959</v>
      </c>
      <c r="C62" s="4">
        <f t="shared" si="2"/>
        <v>5</v>
      </c>
      <c r="D62" s="4">
        <f t="shared" si="29"/>
        <v>11</v>
      </c>
      <c r="E62" s="4">
        <f t="shared" si="40"/>
        <v>13</v>
      </c>
      <c r="F62" s="4">
        <f t="shared" si="41"/>
        <v>19</v>
      </c>
      <c r="G62" s="4">
        <f t="shared" si="42"/>
        <v>21</v>
      </c>
      <c r="H62" s="4">
        <f t="shared" si="43"/>
        <v>27</v>
      </c>
      <c r="I62" s="4">
        <f t="shared" si="44"/>
        <v>27</v>
      </c>
      <c r="J62" s="4">
        <f t="shared" si="45"/>
        <v>27</v>
      </c>
      <c r="L62" s="3">
        <f t="shared" si="111"/>
        <v>0.38400000000000001</v>
      </c>
      <c r="M62" s="3">
        <f t="shared" si="112"/>
        <v>7.2999999999999995E-2</v>
      </c>
      <c r="N62" s="3">
        <f t="shared" si="113"/>
        <v>-0.95899999999999996</v>
      </c>
      <c r="O62" s="3">
        <f t="shared" si="114"/>
        <v>0</v>
      </c>
      <c r="P62">
        <f t="shared" si="115"/>
        <v>1.0355993433756125</v>
      </c>
    </row>
    <row r="63" spans="1:22" x14ac:dyDescent="0.3">
      <c r="A63" t="s">
        <v>69</v>
      </c>
      <c r="B63" t="str">
        <f t="shared" si="110"/>
        <v>R:38.42 % U:7.27 % F:95.92 %</v>
      </c>
      <c r="C63" s="4">
        <f t="shared" si="2"/>
        <v>2</v>
      </c>
      <c r="D63" s="4">
        <f t="shared" si="29"/>
        <v>8</v>
      </c>
      <c r="E63" s="4">
        <f t="shared" si="40"/>
        <v>12</v>
      </c>
      <c r="F63" s="4">
        <f t="shared" si="41"/>
        <v>17</v>
      </c>
      <c r="G63" s="4">
        <f t="shared" si="42"/>
        <v>21</v>
      </c>
      <c r="H63" s="4">
        <f t="shared" si="43"/>
        <v>27</v>
      </c>
      <c r="I63" s="4">
        <f t="shared" si="44"/>
        <v>28</v>
      </c>
      <c r="J63" s="4">
        <f t="shared" si="45"/>
        <v>28</v>
      </c>
      <c r="L63" s="3">
        <f t="shared" si="111"/>
        <v>38.42</v>
      </c>
      <c r="M63" s="3">
        <f t="shared" si="112"/>
        <v>7.27</v>
      </c>
      <c r="N63" s="3">
        <f t="shared" si="113"/>
        <v>95.92</v>
      </c>
      <c r="O63" s="3">
        <f t="shared" si="114"/>
        <v>0</v>
      </c>
      <c r="P63">
        <f t="shared" si="115"/>
        <v>103.58376175829878</v>
      </c>
      <c r="Q63">
        <f t="shared" ref="Q63:Q126" si="125">SUM(L63:N63)</f>
        <v>141.61000000000001</v>
      </c>
    </row>
    <row r="64" spans="1:22" x14ac:dyDescent="0.3">
      <c r="A64" s="5"/>
      <c r="B64" s="5"/>
      <c r="C64" s="4">
        <f t="shared" si="2"/>
        <v>0</v>
      </c>
      <c r="D64" s="4">
        <f t="shared" si="29"/>
        <v>0</v>
      </c>
      <c r="E64" s="4">
        <f t="shared" si="40"/>
        <v>0</v>
      </c>
      <c r="F64" s="4">
        <f t="shared" si="41"/>
        <v>0</v>
      </c>
      <c r="G64" s="4">
        <f t="shared" si="42"/>
        <v>0</v>
      </c>
      <c r="H64" s="4">
        <f t="shared" si="43"/>
        <v>0</v>
      </c>
      <c r="I64" s="4">
        <f t="shared" si="44"/>
        <v>0</v>
      </c>
      <c r="J64" s="4">
        <f t="shared" si="45"/>
        <v>0</v>
      </c>
      <c r="K64" s="5"/>
      <c r="L64" s="6"/>
      <c r="M64" s="6"/>
      <c r="N64" s="6"/>
      <c r="O64" s="7"/>
      <c r="P64" s="5"/>
      <c r="Q64" s="5"/>
    </row>
    <row r="65" spans="1:22" x14ac:dyDescent="0.3">
      <c r="A65" t="s">
        <v>70</v>
      </c>
      <c r="B65" t="str">
        <f t="shared" ref="B65:B72" si="126">SUBSTITUTE(A65,"}","",1)</f>
        <v>D:1628.29 C:0.047 Stop:6.48 c :76.81 м</v>
      </c>
      <c r="C65" s="4">
        <f t="shared" si="2"/>
        <v>2</v>
      </c>
      <c r="D65" s="4">
        <f t="shared" si="29"/>
        <v>10</v>
      </c>
      <c r="E65" s="4">
        <f t="shared" si="40"/>
        <v>12</v>
      </c>
      <c r="F65" s="4">
        <f t="shared" si="41"/>
        <v>18</v>
      </c>
      <c r="G65" s="4">
        <f t="shared" si="42"/>
        <v>23</v>
      </c>
      <c r="H65" s="4">
        <f t="shared" si="43"/>
        <v>28</v>
      </c>
      <c r="I65" s="4">
        <f t="shared" si="44"/>
        <v>31</v>
      </c>
      <c r="J65" s="4">
        <f t="shared" si="45"/>
        <v>37</v>
      </c>
      <c r="K65" s="4"/>
      <c r="L65" s="3">
        <f t="shared" ref="L65:L128" si="127">VALUE(SUBSTITUTE(SUBSTITUTE(MID($B65,C65+1,D65-C65),":","",1),".",",",1))</f>
        <v>1628.29</v>
      </c>
      <c r="M65" s="3">
        <f t="shared" ref="M65:M128" si="128">VALUE(SUBSTITUTE(SUBSTITUTE(MID($B65,E65+1,F65-E65),":","",1),".",",",1))</f>
        <v>4.7E-2</v>
      </c>
      <c r="N65" s="3">
        <f t="shared" ref="N65:N128" si="129">IFERROR(VALUE(SUBSTITUTE(SUBSTITUTE(MID($B65,G65+1,H65-G65),":","",1),".",",",1)), 0)</f>
        <v>6.48</v>
      </c>
      <c r="O65" s="3">
        <f t="shared" ref="O65:O128" si="130">IFERROR(VALUE(SUBSTITUTE(SUBSTITUTE(MID($B65,I65+1,J65-I65),":","",1),".",",",1)), 0)</f>
        <v>76.81</v>
      </c>
      <c r="P65">
        <f t="shared" ref="P65:P128" si="131">SQRT(POWER(L65,2)+POWER(M65,2)+POWER(N65,2))</f>
        <v>1628.3028946449122</v>
      </c>
    </row>
    <row r="66" spans="1:22" x14ac:dyDescent="0.3">
      <c r="A66" t="s">
        <v>71</v>
      </c>
      <c r="B66" t="str">
        <f t="shared" si="126"/>
        <v>Speed{X:2.87 Y:0.531 Z:-23.529</v>
      </c>
      <c r="C66" s="4">
        <f t="shared" si="2"/>
        <v>8</v>
      </c>
      <c r="D66" s="4">
        <f t="shared" si="29"/>
        <v>13</v>
      </c>
      <c r="E66" s="4">
        <f t="shared" si="40"/>
        <v>15</v>
      </c>
      <c r="F66" s="4">
        <f t="shared" si="41"/>
        <v>21</v>
      </c>
      <c r="G66" s="4">
        <f t="shared" si="42"/>
        <v>23</v>
      </c>
      <c r="H66" s="4">
        <f t="shared" si="43"/>
        <v>30</v>
      </c>
      <c r="I66" s="4">
        <f t="shared" si="44"/>
        <v>30</v>
      </c>
      <c r="J66" s="4">
        <f t="shared" si="45"/>
        <v>30</v>
      </c>
      <c r="L66" s="3">
        <f t="shared" si="127"/>
        <v>2.87</v>
      </c>
      <c r="M66" s="3">
        <f t="shared" si="128"/>
        <v>0.53100000000000003</v>
      </c>
      <c r="N66" s="3">
        <f t="shared" si="129"/>
        <v>-23.529</v>
      </c>
      <c r="O66" s="3">
        <f t="shared" si="130"/>
        <v>0</v>
      </c>
      <c r="P66">
        <f t="shared" si="131"/>
        <v>23.709337865069113</v>
      </c>
    </row>
    <row r="67" spans="1:22" x14ac:dyDescent="0.3">
      <c r="A67" t="s">
        <v>72</v>
      </c>
      <c r="B67" t="str">
        <f t="shared" si="126"/>
        <v>STarg{X:79.957 Y:-58.828 Z:-12.093</v>
      </c>
      <c r="C67" s="4">
        <f t="shared" ref="C67:C130" si="132">IFERROR(FIND(C$1,$B67,1),)</f>
        <v>8</v>
      </c>
      <c r="D67" s="4">
        <f t="shared" si="29"/>
        <v>15</v>
      </c>
      <c r="E67" s="4">
        <f t="shared" si="40"/>
        <v>17</v>
      </c>
      <c r="F67" s="4">
        <f t="shared" si="41"/>
        <v>25</v>
      </c>
      <c r="G67" s="4">
        <f t="shared" si="42"/>
        <v>27</v>
      </c>
      <c r="H67" s="4">
        <f t="shared" si="43"/>
        <v>34</v>
      </c>
      <c r="I67" s="4">
        <f t="shared" si="44"/>
        <v>34</v>
      </c>
      <c r="J67" s="4">
        <f t="shared" si="45"/>
        <v>34</v>
      </c>
      <c r="L67" s="3">
        <f t="shared" si="127"/>
        <v>79.956999999999994</v>
      </c>
      <c r="M67" s="3">
        <f t="shared" si="128"/>
        <v>-58.828000000000003</v>
      </c>
      <c r="N67" s="3">
        <f t="shared" si="129"/>
        <v>-12.093</v>
      </c>
      <c r="O67" s="3">
        <f t="shared" si="130"/>
        <v>0</v>
      </c>
      <c r="P67">
        <f t="shared" si="131"/>
        <v>100.00048040884603</v>
      </c>
    </row>
    <row r="68" spans="1:22" x14ac:dyDescent="0.3">
      <c r="A68" t="s">
        <v>73</v>
      </c>
      <c r="B68" t="str">
        <f t="shared" si="126"/>
        <v>Stop{X:0.408 Y:0.077 Z:1 :3.659</v>
      </c>
      <c r="C68" s="4">
        <f t="shared" si="132"/>
        <v>7</v>
      </c>
      <c r="D68" s="4">
        <f t="shared" si="29"/>
        <v>13</v>
      </c>
      <c r="E68" s="4">
        <f t="shared" si="40"/>
        <v>15</v>
      </c>
      <c r="F68" s="4">
        <f t="shared" si="41"/>
        <v>21</v>
      </c>
      <c r="G68" s="4">
        <f t="shared" si="42"/>
        <v>23</v>
      </c>
      <c r="H68" s="4">
        <f t="shared" si="43"/>
        <v>25</v>
      </c>
      <c r="I68" s="4">
        <f t="shared" si="44"/>
        <v>26</v>
      </c>
      <c r="J68" s="4">
        <f t="shared" si="45"/>
        <v>31</v>
      </c>
      <c r="L68" s="3">
        <f t="shared" si="127"/>
        <v>0.40799999999999997</v>
      </c>
      <c r="M68" s="3">
        <f t="shared" si="128"/>
        <v>7.6999999999999999E-2</v>
      </c>
      <c r="N68" s="3">
        <f t="shared" si="129"/>
        <v>1</v>
      </c>
      <c r="O68" s="3">
        <f t="shared" si="130"/>
        <v>3.6589999999999998</v>
      </c>
      <c r="P68">
        <f t="shared" si="131"/>
        <v>1.0827709822487857</v>
      </c>
    </row>
    <row r="69" spans="1:22" x14ac:dyDescent="0.3">
      <c r="A69" t="s">
        <v>74</v>
      </c>
      <c r="B69" t="str">
        <f t="shared" si="126"/>
        <v>PowV{X:0.408 Y:0.077 Z:-1</v>
      </c>
      <c r="C69" s="4">
        <f t="shared" si="132"/>
        <v>7</v>
      </c>
      <c r="D69" s="4">
        <f t="shared" si="29"/>
        <v>13</v>
      </c>
      <c r="E69" s="4">
        <f t="shared" si="40"/>
        <v>15</v>
      </c>
      <c r="F69" s="4">
        <f t="shared" si="41"/>
        <v>21</v>
      </c>
      <c r="G69" s="4">
        <f t="shared" si="42"/>
        <v>23</v>
      </c>
      <c r="H69" s="4">
        <f t="shared" si="43"/>
        <v>25</v>
      </c>
      <c r="I69" s="4">
        <f t="shared" si="44"/>
        <v>25</v>
      </c>
      <c r="J69" s="4">
        <f t="shared" si="45"/>
        <v>25</v>
      </c>
      <c r="L69" s="3">
        <f t="shared" si="127"/>
        <v>0.40799999999999997</v>
      </c>
      <c r="M69" s="3">
        <f t="shared" si="128"/>
        <v>7.6999999999999999E-2</v>
      </c>
      <c r="N69" s="3">
        <f t="shared" si="129"/>
        <v>-1</v>
      </c>
      <c r="O69" s="3">
        <f t="shared" si="130"/>
        <v>0</v>
      </c>
      <c r="P69">
        <f t="shared" si="131"/>
        <v>1.0827709822487857</v>
      </c>
      <c r="Q69">
        <f t="shared" ref="Q69:Q132" si="133">SUM(L69:N69)</f>
        <v>-0.51500000000000001</v>
      </c>
      <c r="R69">
        <f t="shared" ref="R69:R132" si="134">L69/$Q$6</f>
        <v>-0.71830985915492951</v>
      </c>
      <c r="S69">
        <f t="shared" ref="S69:S132" si="135">M69/$Q$6</f>
        <v>-0.13556338028169013</v>
      </c>
      <c r="T69">
        <f t="shared" ref="T69:T132" si="136">N69/$Q$6</f>
        <v>1.76056338028169</v>
      </c>
      <c r="V69">
        <f t="shared" ref="V69:V132" si="137">SQRT(POWER(R69,2)+POWER(S69,2)+POWER(T69,2))</f>
        <v>1.9062869405788478</v>
      </c>
    </row>
    <row r="70" spans="1:22" x14ac:dyDescent="0.3">
      <c r="A70" t="s">
        <v>75</v>
      </c>
      <c r="B70" t="str">
        <f t="shared" si="126"/>
        <v>Pow{X:1.378 Y:0.26 Z:10.14</v>
      </c>
      <c r="C70" s="4">
        <f t="shared" si="132"/>
        <v>6</v>
      </c>
      <c r="D70" s="4">
        <f t="shared" si="29"/>
        <v>12</v>
      </c>
      <c r="E70" s="4">
        <f t="shared" si="40"/>
        <v>14</v>
      </c>
      <c r="F70" s="4">
        <f t="shared" si="41"/>
        <v>19</v>
      </c>
      <c r="G70" s="4">
        <f t="shared" si="42"/>
        <v>21</v>
      </c>
      <c r="H70" s="4">
        <f t="shared" si="43"/>
        <v>26</v>
      </c>
      <c r="I70" s="4">
        <f t="shared" si="44"/>
        <v>26</v>
      </c>
      <c r="J70" s="4">
        <f t="shared" si="45"/>
        <v>26</v>
      </c>
      <c r="L70" s="3">
        <f t="shared" si="127"/>
        <v>1.3779999999999999</v>
      </c>
      <c r="M70" s="3">
        <f t="shared" si="128"/>
        <v>0.26</v>
      </c>
      <c r="N70" s="3">
        <f t="shared" si="129"/>
        <v>10.14</v>
      </c>
      <c r="O70" s="3">
        <f t="shared" si="130"/>
        <v>0</v>
      </c>
      <c r="P70">
        <f t="shared" si="131"/>
        <v>10.236507412198753</v>
      </c>
      <c r="Q70">
        <f t="shared" ref="Q70:Q133" si="138">-MAX(ABS(R69),ABS(S69),ABS(T69))</f>
        <v>-1.76056338028169</v>
      </c>
      <c r="R70">
        <f t="shared" ref="R70:R133" si="139">R69/$Q$7</f>
        <v>0.40799999999999997</v>
      </c>
      <c r="S70">
        <f t="shared" ref="S70:S133" si="140">S69/$Q$7</f>
        <v>7.6999999999999999E-2</v>
      </c>
      <c r="T70">
        <f t="shared" ref="T70:T133" si="141">T69/$Q$7</f>
        <v>-1</v>
      </c>
    </row>
    <row r="71" spans="1:22" x14ac:dyDescent="0.3">
      <c r="A71" t="s">
        <v>76</v>
      </c>
      <c r="B71" t="str">
        <f t="shared" si="126"/>
        <v>**{X:0.388 Y:0.073 Z:-0.953</v>
      </c>
      <c r="C71" s="4">
        <f t="shared" si="132"/>
        <v>5</v>
      </c>
      <c r="D71" s="4">
        <f t="shared" si="29"/>
        <v>11</v>
      </c>
      <c r="E71" s="4">
        <f t="shared" si="40"/>
        <v>13</v>
      </c>
      <c r="F71" s="4">
        <f t="shared" si="41"/>
        <v>19</v>
      </c>
      <c r="G71" s="4">
        <f t="shared" si="42"/>
        <v>21</v>
      </c>
      <c r="H71" s="4">
        <f t="shared" si="43"/>
        <v>27</v>
      </c>
      <c r="I71" s="4">
        <f t="shared" si="44"/>
        <v>27</v>
      </c>
      <c r="J71" s="4">
        <f t="shared" si="45"/>
        <v>27</v>
      </c>
      <c r="L71" s="3">
        <f t="shared" si="127"/>
        <v>0.38800000000000001</v>
      </c>
      <c r="M71" s="3">
        <f t="shared" si="128"/>
        <v>7.2999999999999995E-2</v>
      </c>
      <c r="N71" s="3">
        <f t="shared" si="129"/>
        <v>-0.95299999999999996</v>
      </c>
      <c r="O71" s="3">
        <f t="shared" si="130"/>
        <v>0</v>
      </c>
      <c r="P71">
        <f t="shared" si="131"/>
        <v>1.0315435036875564</v>
      </c>
    </row>
    <row r="72" spans="1:22" x14ac:dyDescent="0.3">
      <c r="A72" t="s">
        <v>77</v>
      </c>
      <c r="B72" t="str">
        <f t="shared" si="126"/>
        <v>R:38.84 % U:7.34 % F:95.28 %</v>
      </c>
      <c r="C72" s="4">
        <f t="shared" si="132"/>
        <v>2</v>
      </c>
      <c r="D72" s="4">
        <f t="shared" si="29"/>
        <v>8</v>
      </c>
      <c r="E72" s="4">
        <f t="shared" si="40"/>
        <v>12</v>
      </c>
      <c r="F72" s="4">
        <f t="shared" si="41"/>
        <v>17</v>
      </c>
      <c r="G72" s="4">
        <f t="shared" si="42"/>
        <v>21</v>
      </c>
      <c r="H72" s="4">
        <f t="shared" si="43"/>
        <v>27</v>
      </c>
      <c r="I72" s="4">
        <f t="shared" si="44"/>
        <v>28</v>
      </c>
      <c r="J72" s="4">
        <f t="shared" si="45"/>
        <v>28</v>
      </c>
      <c r="L72" s="3">
        <f t="shared" si="127"/>
        <v>38.840000000000003</v>
      </c>
      <c r="M72" s="3">
        <f t="shared" si="128"/>
        <v>7.34</v>
      </c>
      <c r="N72" s="3">
        <f t="shared" si="129"/>
        <v>95.28</v>
      </c>
      <c r="O72" s="3">
        <f t="shared" si="130"/>
        <v>0</v>
      </c>
      <c r="P72">
        <f t="shared" si="131"/>
        <v>103.15376677562483</v>
      </c>
      <c r="Q72">
        <f t="shared" ref="Q72:Q135" si="142">SUM(L72:N72)</f>
        <v>141.46</v>
      </c>
    </row>
    <row r="73" spans="1:22" x14ac:dyDescent="0.3">
      <c r="A73" s="5"/>
      <c r="B73" s="5"/>
      <c r="C73" s="4">
        <f t="shared" si="132"/>
        <v>0</v>
      </c>
      <c r="D73" s="4">
        <f t="shared" si="29"/>
        <v>0</v>
      </c>
      <c r="E73" s="4">
        <f t="shared" si="40"/>
        <v>0</v>
      </c>
      <c r="F73" s="4">
        <f t="shared" si="41"/>
        <v>0</v>
      </c>
      <c r="G73" s="4">
        <f t="shared" si="42"/>
        <v>0</v>
      </c>
      <c r="H73" s="4">
        <f t="shared" si="43"/>
        <v>0</v>
      </c>
      <c r="I73" s="4">
        <f t="shared" si="44"/>
        <v>0</v>
      </c>
      <c r="J73" s="4">
        <f t="shared" si="45"/>
        <v>0</v>
      </c>
      <c r="K73" s="5"/>
      <c r="L73" s="6"/>
      <c r="M73" s="6"/>
      <c r="N73" s="6"/>
      <c r="O73" s="7"/>
      <c r="P73" s="5"/>
      <c r="Q73" s="5"/>
    </row>
    <row r="74" spans="1:22" x14ac:dyDescent="0.3">
      <c r="A74" t="s">
        <v>78</v>
      </c>
      <c r="B74" t="str">
        <f t="shared" ref="B74:B81" si="143">SUBSTITUTE(A74,"}","",1)</f>
        <v>D:1624.28 C:0.054 Stop:6.91 c :87.66 м</v>
      </c>
      <c r="C74" s="4">
        <f t="shared" si="132"/>
        <v>2</v>
      </c>
      <c r="D74" s="4">
        <f t="shared" si="29"/>
        <v>10</v>
      </c>
      <c r="E74" s="4">
        <f t="shared" si="40"/>
        <v>12</v>
      </c>
      <c r="F74" s="4">
        <f t="shared" si="41"/>
        <v>18</v>
      </c>
      <c r="G74" s="4">
        <f t="shared" si="42"/>
        <v>23</v>
      </c>
      <c r="H74" s="4">
        <f t="shared" si="43"/>
        <v>28</v>
      </c>
      <c r="I74" s="4">
        <f t="shared" si="44"/>
        <v>31</v>
      </c>
      <c r="J74" s="4">
        <f t="shared" si="45"/>
        <v>37</v>
      </c>
      <c r="K74" s="4"/>
      <c r="L74" s="3">
        <f t="shared" ref="L74:L137" si="144">VALUE(SUBSTITUTE(SUBSTITUTE(MID($B74,C74+1,D74-C74),":","",1),".",",",1))</f>
        <v>1624.28</v>
      </c>
      <c r="M74" s="3">
        <f t="shared" ref="M74:M137" si="145">VALUE(SUBSTITUTE(SUBSTITUTE(MID($B74,E74+1,F74-E74),":","",1),".",",",1))</f>
        <v>5.3999999999999999E-2</v>
      </c>
      <c r="N74" s="3">
        <f t="shared" ref="N74:N137" si="146">IFERROR(VALUE(SUBSTITUTE(SUBSTITUTE(MID($B74,G74+1,H74-G74),":","",1),".",",",1)), 0)</f>
        <v>6.91</v>
      </c>
      <c r="O74" s="3">
        <f t="shared" ref="O74:O137" si="147">IFERROR(VALUE(SUBSTITUTE(SUBSTITUTE(MID($B74,I74+1,J74-I74),":","",1),".",",",1)), 0)</f>
        <v>87.66</v>
      </c>
      <c r="P74">
        <f t="shared" ref="P74:P137" si="148">SQRT(POWER(L74,2)+POWER(M74,2)+POWER(N74,2))</f>
        <v>1624.2946990666439</v>
      </c>
    </row>
    <row r="75" spans="1:22" x14ac:dyDescent="0.3">
      <c r="A75" t="s">
        <v>79</v>
      </c>
      <c r="B75" t="str">
        <f t="shared" si="143"/>
        <v>Speed{X:3.096 Y:0.571 Z:-25.165</v>
      </c>
      <c r="C75" s="4">
        <f t="shared" si="132"/>
        <v>8</v>
      </c>
      <c r="D75" s="4">
        <f t="shared" si="29"/>
        <v>14</v>
      </c>
      <c r="E75" s="4">
        <f t="shared" si="40"/>
        <v>16</v>
      </c>
      <c r="F75" s="4">
        <f t="shared" si="41"/>
        <v>22</v>
      </c>
      <c r="G75" s="4">
        <f t="shared" si="42"/>
        <v>24</v>
      </c>
      <c r="H75" s="4">
        <f t="shared" si="43"/>
        <v>31</v>
      </c>
      <c r="I75" s="4">
        <f t="shared" si="44"/>
        <v>31</v>
      </c>
      <c r="J75" s="4">
        <f t="shared" si="45"/>
        <v>31</v>
      </c>
      <c r="L75" s="3">
        <f t="shared" si="144"/>
        <v>3.0960000000000001</v>
      </c>
      <c r="M75" s="3">
        <f t="shared" si="145"/>
        <v>0.57099999999999995</v>
      </c>
      <c r="N75" s="3">
        <f t="shared" si="146"/>
        <v>-25.164999999999999</v>
      </c>
      <c r="O75" s="3">
        <f t="shared" si="147"/>
        <v>0</v>
      </c>
      <c r="P75">
        <f t="shared" si="148"/>
        <v>25.361160896141957</v>
      </c>
    </row>
    <row r="76" spans="1:22" x14ac:dyDescent="0.3">
      <c r="A76" t="s">
        <v>80</v>
      </c>
      <c r="B76" t="str">
        <f t="shared" si="143"/>
        <v>STarg{X:79.94 Y:-58.858 Z:-12.054</v>
      </c>
      <c r="C76" s="4">
        <f t="shared" si="132"/>
        <v>8</v>
      </c>
      <c r="D76" s="4">
        <f t="shared" ref="D76:D139" si="149">IFERROR(SEARCH(D$1,$B76,C76+1),)</f>
        <v>14</v>
      </c>
      <c r="E76" s="4">
        <f t="shared" si="40"/>
        <v>16</v>
      </c>
      <c r="F76" s="4">
        <f t="shared" si="41"/>
        <v>24</v>
      </c>
      <c r="G76" s="4">
        <f t="shared" si="42"/>
        <v>26</v>
      </c>
      <c r="H76" s="4">
        <f t="shared" si="43"/>
        <v>33</v>
      </c>
      <c r="I76" s="4">
        <f t="shared" si="44"/>
        <v>33</v>
      </c>
      <c r="J76" s="4">
        <f t="shared" si="45"/>
        <v>33</v>
      </c>
      <c r="L76" s="3">
        <f t="shared" si="144"/>
        <v>79.94</v>
      </c>
      <c r="M76" s="3">
        <f t="shared" si="145"/>
        <v>-58.857999999999997</v>
      </c>
      <c r="N76" s="3">
        <f t="shared" si="146"/>
        <v>-12.054</v>
      </c>
      <c r="O76" s="3">
        <f t="shared" si="147"/>
        <v>0</v>
      </c>
      <c r="P76">
        <f t="shared" si="148"/>
        <v>99.999833399861217</v>
      </c>
    </row>
    <row r="77" spans="1:22" x14ac:dyDescent="0.3">
      <c r="A77" t="s">
        <v>81</v>
      </c>
      <c r="B77" t="str">
        <f t="shared" si="143"/>
        <v>Stop{X:0.415 Y:0.078 Z:1 :3.669</v>
      </c>
      <c r="C77" s="4">
        <f t="shared" si="132"/>
        <v>7</v>
      </c>
      <c r="D77" s="4">
        <f t="shared" si="149"/>
        <v>13</v>
      </c>
      <c r="E77" s="4">
        <f t="shared" si="40"/>
        <v>15</v>
      </c>
      <c r="F77" s="4">
        <f t="shared" si="41"/>
        <v>21</v>
      </c>
      <c r="G77" s="4">
        <f t="shared" si="42"/>
        <v>23</v>
      </c>
      <c r="H77" s="4">
        <f t="shared" si="43"/>
        <v>25</v>
      </c>
      <c r="I77" s="4">
        <f t="shared" si="44"/>
        <v>26</v>
      </c>
      <c r="J77" s="4">
        <f t="shared" si="45"/>
        <v>31</v>
      </c>
      <c r="L77" s="3">
        <f t="shared" si="144"/>
        <v>0.41499999999999998</v>
      </c>
      <c r="M77" s="3">
        <f t="shared" si="145"/>
        <v>7.8E-2</v>
      </c>
      <c r="N77" s="3">
        <f t="shared" si="146"/>
        <v>1</v>
      </c>
      <c r="O77" s="3">
        <f t="shared" si="147"/>
        <v>3.669</v>
      </c>
      <c r="P77">
        <f t="shared" si="148"/>
        <v>1.0854994242283134</v>
      </c>
    </row>
    <row r="78" spans="1:22" x14ac:dyDescent="0.3">
      <c r="A78" t="s">
        <v>82</v>
      </c>
      <c r="B78" t="str">
        <f t="shared" si="143"/>
        <v>PowV{X:0.415 Y:0.078 Z:-1</v>
      </c>
      <c r="C78" s="4">
        <f t="shared" si="132"/>
        <v>7</v>
      </c>
      <c r="D78" s="4">
        <f t="shared" si="149"/>
        <v>13</v>
      </c>
      <c r="E78" s="4">
        <f t="shared" si="40"/>
        <v>15</v>
      </c>
      <c r="F78" s="4">
        <f t="shared" si="41"/>
        <v>21</v>
      </c>
      <c r="G78" s="4">
        <f t="shared" si="42"/>
        <v>23</v>
      </c>
      <c r="H78" s="4">
        <f t="shared" si="43"/>
        <v>25</v>
      </c>
      <c r="I78" s="4">
        <f t="shared" si="44"/>
        <v>25</v>
      </c>
      <c r="J78" s="4">
        <f t="shared" si="45"/>
        <v>25</v>
      </c>
      <c r="L78" s="3">
        <f t="shared" si="144"/>
        <v>0.41499999999999998</v>
      </c>
      <c r="M78" s="3">
        <f t="shared" si="145"/>
        <v>7.8E-2</v>
      </c>
      <c r="N78" s="3">
        <f t="shared" si="146"/>
        <v>-1</v>
      </c>
      <c r="O78" s="3">
        <f t="shared" si="147"/>
        <v>0</v>
      </c>
      <c r="P78">
        <f t="shared" si="148"/>
        <v>1.0854994242283134</v>
      </c>
      <c r="Q78">
        <f t="shared" ref="Q78:Q141" si="150">SUM(L78:N78)</f>
        <v>-0.50700000000000001</v>
      </c>
      <c r="R78">
        <f t="shared" ref="R78:R141" si="151">L78/$Q$6</f>
        <v>-0.73063380281690127</v>
      </c>
      <c r="S78">
        <f t="shared" ref="S78:S141" si="152">M78/$Q$6</f>
        <v>-0.13732394366197181</v>
      </c>
      <c r="T78">
        <f t="shared" ref="T78:T141" si="153">N78/$Q$6</f>
        <v>1.76056338028169</v>
      </c>
      <c r="V78">
        <f t="shared" ref="V78:V141" si="154">SQRT(POWER(R78,2)+POWER(S78,2)+POWER(T78,2))</f>
        <v>1.9110905356132277</v>
      </c>
    </row>
    <row r="79" spans="1:22" x14ac:dyDescent="0.3">
      <c r="A79" t="s">
        <v>83</v>
      </c>
      <c r="B79" t="str">
        <f t="shared" si="143"/>
        <v>Pow{X:1.403 Y:0.265 Z:10.14</v>
      </c>
      <c r="C79" s="4">
        <f t="shared" si="132"/>
        <v>6</v>
      </c>
      <c r="D79" s="4">
        <f t="shared" si="149"/>
        <v>12</v>
      </c>
      <c r="E79" s="4">
        <f t="shared" si="40"/>
        <v>14</v>
      </c>
      <c r="F79" s="4">
        <f t="shared" si="41"/>
        <v>20</v>
      </c>
      <c r="G79" s="4">
        <f t="shared" si="42"/>
        <v>22</v>
      </c>
      <c r="H79" s="4">
        <f t="shared" si="43"/>
        <v>27</v>
      </c>
      <c r="I79" s="4">
        <f t="shared" si="44"/>
        <v>27</v>
      </c>
      <c r="J79" s="4">
        <f t="shared" si="45"/>
        <v>27</v>
      </c>
      <c r="L79" s="3">
        <f t="shared" si="144"/>
        <v>1.403</v>
      </c>
      <c r="M79" s="3">
        <f t="shared" si="145"/>
        <v>0.26500000000000001</v>
      </c>
      <c r="N79" s="3">
        <f t="shared" si="146"/>
        <v>10.14</v>
      </c>
      <c r="O79" s="3">
        <f t="shared" si="147"/>
        <v>0</v>
      </c>
      <c r="P79">
        <f t="shared" si="148"/>
        <v>10.240030956984457</v>
      </c>
      <c r="Q79">
        <f t="shared" ref="Q79:Q142" si="155">-MAX(ABS(R78),ABS(S78),ABS(T78))</f>
        <v>-1.76056338028169</v>
      </c>
      <c r="R79">
        <f t="shared" ref="R79:R142" si="156">R78/$Q$7</f>
        <v>0.41499999999999992</v>
      </c>
      <c r="S79">
        <f t="shared" ref="S79:S142" si="157">S78/$Q$7</f>
        <v>7.8E-2</v>
      </c>
      <c r="T79">
        <f t="shared" ref="T79:T142" si="158">T78/$Q$7</f>
        <v>-1</v>
      </c>
    </row>
    <row r="80" spans="1:22" x14ac:dyDescent="0.3">
      <c r="A80" t="s">
        <v>84</v>
      </c>
      <c r="B80" t="str">
        <f t="shared" si="143"/>
        <v>**{X:0.393 Y:0.074 Z:-0.946</v>
      </c>
      <c r="C80" s="4">
        <f t="shared" si="132"/>
        <v>5</v>
      </c>
      <c r="D80" s="4">
        <f t="shared" si="149"/>
        <v>11</v>
      </c>
      <c r="E80" s="4">
        <f t="shared" si="40"/>
        <v>13</v>
      </c>
      <c r="F80" s="4">
        <f t="shared" si="41"/>
        <v>19</v>
      </c>
      <c r="G80" s="4">
        <f t="shared" si="42"/>
        <v>21</v>
      </c>
      <c r="H80" s="4">
        <f t="shared" si="43"/>
        <v>27</v>
      </c>
      <c r="I80" s="4">
        <f t="shared" si="44"/>
        <v>27</v>
      </c>
      <c r="J80" s="4">
        <f t="shared" si="45"/>
        <v>27</v>
      </c>
      <c r="L80" s="3">
        <f t="shared" si="144"/>
        <v>0.39300000000000002</v>
      </c>
      <c r="M80" s="3">
        <f t="shared" si="145"/>
        <v>7.3999999999999996E-2</v>
      </c>
      <c r="N80" s="3">
        <f t="shared" si="146"/>
        <v>-0.94599999999999995</v>
      </c>
      <c r="O80" s="3">
        <f t="shared" si="147"/>
        <v>0</v>
      </c>
      <c r="P80">
        <f t="shared" si="148"/>
        <v>1.0270545263032533</v>
      </c>
    </row>
    <row r="81" spans="1:22" x14ac:dyDescent="0.3">
      <c r="A81" t="s">
        <v>85</v>
      </c>
      <c r="B81" t="str">
        <f t="shared" si="143"/>
        <v>R:39.26 % U:7.41 % F:94.60 %</v>
      </c>
      <c r="C81" s="4">
        <f t="shared" si="132"/>
        <v>2</v>
      </c>
      <c r="D81" s="4">
        <f t="shared" si="149"/>
        <v>8</v>
      </c>
      <c r="E81" s="4">
        <f t="shared" si="40"/>
        <v>12</v>
      </c>
      <c r="F81" s="4">
        <f t="shared" si="41"/>
        <v>17</v>
      </c>
      <c r="G81" s="4">
        <f t="shared" si="42"/>
        <v>21</v>
      </c>
      <c r="H81" s="4">
        <f t="shared" si="43"/>
        <v>27</v>
      </c>
      <c r="I81" s="4">
        <f t="shared" si="44"/>
        <v>28</v>
      </c>
      <c r="J81" s="4">
        <f t="shared" si="45"/>
        <v>28</v>
      </c>
      <c r="L81" s="3">
        <f t="shared" si="144"/>
        <v>39.26</v>
      </c>
      <c r="M81" s="3">
        <f t="shared" si="145"/>
        <v>7.41</v>
      </c>
      <c r="N81" s="3">
        <f t="shared" si="146"/>
        <v>94.6</v>
      </c>
      <c r="O81" s="3">
        <f t="shared" si="147"/>
        <v>0</v>
      </c>
      <c r="P81">
        <f t="shared" si="148"/>
        <v>102.69087447285663</v>
      </c>
      <c r="Q81">
        <f t="shared" ref="Q81:Q144" si="159">SUM(L81:N81)</f>
        <v>141.26999999999998</v>
      </c>
    </row>
    <row r="82" spans="1:22" x14ac:dyDescent="0.3">
      <c r="A82" s="5"/>
      <c r="B82" s="5"/>
      <c r="C82" s="4">
        <f t="shared" si="132"/>
        <v>0</v>
      </c>
      <c r="D82" s="4">
        <f t="shared" si="149"/>
        <v>0</v>
      </c>
      <c r="E82" s="4">
        <f t="shared" si="40"/>
        <v>0</v>
      </c>
      <c r="F82" s="4">
        <f t="shared" si="41"/>
        <v>0</v>
      </c>
      <c r="G82" s="4">
        <f t="shared" si="42"/>
        <v>0</v>
      </c>
      <c r="H82" s="4">
        <f t="shared" si="43"/>
        <v>0</v>
      </c>
      <c r="I82" s="4">
        <f t="shared" si="44"/>
        <v>0</v>
      </c>
      <c r="J82" s="4">
        <f t="shared" si="45"/>
        <v>0</v>
      </c>
      <c r="K82" s="5"/>
      <c r="L82" s="6"/>
      <c r="M82" s="6"/>
      <c r="N82" s="6"/>
      <c r="O82" s="7"/>
      <c r="P82" s="5"/>
      <c r="Q82" s="5"/>
    </row>
    <row r="83" spans="1:22" x14ac:dyDescent="0.3">
      <c r="A83" t="s">
        <v>86</v>
      </c>
      <c r="B83" t="str">
        <f t="shared" ref="B83:B90" si="160">SUBSTITUTE(A83,"}","",1)</f>
        <v>D:1619.99 C:0.061 Stop:7.34 c :99.09 м</v>
      </c>
      <c r="C83" s="4">
        <f t="shared" si="132"/>
        <v>2</v>
      </c>
      <c r="D83" s="4">
        <f t="shared" si="149"/>
        <v>10</v>
      </c>
      <c r="E83" s="4">
        <f t="shared" ref="E83:E146" si="161">IFERROR(FIND(E$1,$B83,D83+1), LEN($B83))</f>
        <v>12</v>
      </c>
      <c r="F83" s="4">
        <f t="shared" ref="F83:F146" si="162">IFERROR(FIND(F$1,$B83,E83+1), LEN($B83))</f>
        <v>18</v>
      </c>
      <c r="G83" s="4">
        <f t="shared" ref="G83:G146" si="163">IFERROR(FIND(G$1,$B83,F83+1), LEN($B83))</f>
        <v>23</v>
      </c>
      <c r="H83" s="4">
        <f t="shared" ref="H83:H146" si="164">IFERROR(FIND(H$1,$B83,G83+1), LEN($B83))</f>
        <v>28</v>
      </c>
      <c r="I83" s="4">
        <f t="shared" ref="I83:I146" si="165">IFERROR(FIND(I$1,$B83,H83+1), LEN($B83))</f>
        <v>31</v>
      </c>
      <c r="J83" s="4">
        <f t="shared" ref="J83:J146" si="166">IFERROR(FIND(J$1,$B83,I83+1), LEN($B83))</f>
        <v>37</v>
      </c>
      <c r="K83" s="4"/>
      <c r="L83" s="3">
        <f t="shared" ref="L83:L146" si="167">VALUE(SUBSTITUTE(SUBSTITUTE(MID($B83,C83+1,D83-C83),":","",1),".",",",1))</f>
        <v>1619.99</v>
      </c>
      <c r="M83" s="3">
        <f t="shared" ref="M83:M146" si="168">VALUE(SUBSTITUTE(SUBSTITUTE(MID($B83,E83+1,F83-E83),":","",1),".",",",1))</f>
        <v>6.0999999999999999E-2</v>
      </c>
      <c r="N83" s="3">
        <f t="shared" ref="N83:N146" si="169">IFERROR(VALUE(SUBSTITUTE(SUBSTITUTE(MID($B83,G83+1,H83-G83),":","",1),".",",",1)), 0)</f>
        <v>7.34</v>
      </c>
      <c r="O83" s="3">
        <f t="shared" ref="O83:O146" si="170">IFERROR(VALUE(SUBSTITUTE(SUBSTITUTE(MID($B83,I83+1,J83-I83),":","",1),".",",",1)), 0)</f>
        <v>99.09</v>
      </c>
      <c r="P83">
        <f t="shared" ref="P83:P146" si="171">SQRT(POWER(L83,2)+POWER(M83,2)+POWER(N83,2))</f>
        <v>1620.0066294373612</v>
      </c>
    </row>
    <row r="84" spans="1:22" x14ac:dyDescent="0.3">
      <c r="A84" t="s">
        <v>87</v>
      </c>
      <c r="B84" t="str">
        <f t="shared" si="160"/>
        <v>Speed{X:3.325 Y:0.612 Z:-26.79</v>
      </c>
      <c r="C84" s="4">
        <f t="shared" si="132"/>
        <v>8</v>
      </c>
      <c r="D84" s="4">
        <f t="shared" si="149"/>
        <v>14</v>
      </c>
      <c r="E84" s="4">
        <f t="shared" si="161"/>
        <v>16</v>
      </c>
      <c r="F84" s="4">
        <f t="shared" si="162"/>
        <v>22</v>
      </c>
      <c r="G84" s="4">
        <f t="shared" si="163"/>
        <v>24</v>
      </c>
      <c r="H84" s="4">
        <f t="shared" si="164"/>
        <v>30</v>
      </c>
      <c r="I84" s="4">
        <f t="shared" si="165"/>
        <v>30</v>
      </c>
      <c r="J84" s="4">
        <f t="shared" si="166"/>
        <v>30</v>
      </c>
      <c r="L84" s="3">
        <f t="shared" si="167"/>
        <v>3.3250000000000002</v>
      </c>
      <c r="M84" s="3">
        <f t="shared" si="168"/>
        <v>0.61199999999999999</v>
      </c>
      <c r="N84" s="3">
        <f t="shared" si="169"/>
        <v>-26.79</v>
      </c>
      <c r="O84" s="3">
        <f t="shared" si="170"/>
        <v>0</v>
      </c>
      <c r="P84">
        <f t="shared" si="171"/>
        <v>27.002486348482797</v>
      </c>
    </row>
    <row r="85" spans="1:22" x14ac:dyDescent="0.3">
      <c r="A85" t="s">
        <v>88</v>
      </c>
      <c r="B85" t="str">
        <f t="shared" si="160"/>
        <v>STarg{X:79.923 Y:-58.89 Z:-12.013</v>
      </c>
      <c r="C85" s="4">
        <f t="shared" si="132"/>
        <v>8</v>
      </c>
      <c r="D85" s="4">
        <f t="shared" si="149"/>
        <v>15</v>
      </c>
      <c r="E85" s="4">
        <f t="shared" si="161"/>
        <v>17</v>
      </c>
      <c r="F85" s="4">
        <f t="shared" si="162"/>
        <v>24</v>
      </c>
      <c r="G85" s="4">
        <f t="shared" si="163"/>
        <v>26</v>
      </c>
      <c r="H85" s="4">
        <f t="shared" si="164"/>
        <v>33</v>
      </c>
      <c r="I85" s="4">
        <f t="shared" si="165"/>
        <v>33</v>
      </c>
      <c r="J85" s="4">
        <f t="shared" si="166"/>
        <v>33</v>
      </c>
      <c r="L85" s="3">
        <f t="shared" si="167"/>
        <v>79.923000000000002</v>
      </c>
      <c r="M85" s="3">
        <f t="shared" si="168"/>
        <v>-58.89</v>
      </c>
      <c r="N85" s="3">
        <f t="shared" si="169"/>
        <v>-12.013</v>
      </c>
      <c r="O85" s="3">
        <f t="shared" si="170"/>
        <v>0</v>
      </c>
      <c r="P85">
        <f t="shared" si="171"/>
        <v>100.00015098988601</v>
      </c>
    </row>
    <row r="86" spans="1:22" x14ac:dyDescent="0.3">
      <c r="A86" t="s">
        <v>89</v>
      </c>
      <c r="B86" t="str">
        <f t="shared" si="160"/>
        <v>Stop{X:0.423 Y:0.08 Z:1 :3.679</v>
      </c>
      <c r="C86" s="4">
        <f t="shared" si="132"/>
        <v>7</v>
      </c>
      <c r="D86" s="4">
        <f t="shared" si="149"/>
        <v>13</v>
      </c>
      <c r="E86" s="4">
        <f t="shared" si="161"/>
        <v>15</v>
      </c>
      <c r="F86" s="4">
        <f t="shared" si="162"/>
        <v>20</v>
      </c>
      <c r="G86" s="4">
        <f t="shared" si="163"/>
        <v>22</v>
      </c>
      <c r="H86" s="4">
        <f t="shared" si="164"/>
        <v>24</v>
      </c>
      <c r="I86" s="4">
        <f t="shared" si="165"/>
        <v>25</v>
      </c>
      <c r="J86" s="4">
        <f t="shared" si="166"/>
        <v>30</v>
      </c>
      <c r="L86" s="3">
        <f t="shared" si="167"/>
        <v>0.42299999999999999</v>
      </c>
      <c r="M86" s="3">
        <f t="shared" si="168"/>
        <v>0.08</v>
      </c>
      <c r="N86" s="3">
        <f t="shared" si="169"/>
        <v>1</v>
      </c>
      <c r="O86" s="3">
        <f t="shared" si="170"/>
        <v>3.6789999999999998</v>
      </c>
      <c r="P86">
        <f t="shared" si="171"/>
        <v>1.0887281570713601</v>
      </c>
    </row>
    <row r="87" spans="1:22" x14ac:dyDescent="0.3">
      <c r="A87" t="s">
        <v>90</v>
      </c>
      <c r="B87" t="str">
        <f t="shared" si="160"/>
        <v>PowV{X:0.423 Y:0.08 Z:-1</v>
      </c>
      <c r="C87" s="4">
        <f t="shared" si="132"/>
        <v>7</v>
      </c>
      <c r="D87" s="4">
        <f t="shared" si="149"/>
        <v>13</v>
      </c>
      <c r="E87" s="4">
        <f t="shared" si="161"/>
        <v>15</v>
      </c>
      <c r="F87" s="4">
        <f t="shared" si="162"/>
        <v>20</v>
      </c>
      <c r="G87" s="4">
        <f t="shared" si="163"/>
        <v>22</v>
      </c>
      <c r="H87" s="4">
        <f t="shared" si="164"/>
        <v>24</v>
      </c>
      <c r="I87" s="4">
        <f t="shared" si="165"/>
        <v>24</v>
      </c>
      <c r="J87" s="4">
        <f t="shared" si="166"/>
        <v>24</v>
      </c>
      <c r="L87" s="3">
        <f t="shared" si="167"/>
        <v>0.42299999999999999</v>
      </c>
      <c r="M87" s="3">
        <f t="shared" si="168"/>
        <v>0.08</v>
      </c>
      <c r="N87" s="3">
        <f t="shared" si="169"/>
        <v>-1</v>
      </c>
      <c r="O87" s="3">
        <f t="shared" si="170"/>
        <v>0</v>
      </c>
      <c r="P87">
        <f t="shared" si="171"/>
        <v>1.0887281570713601</v>
      </c>
      <c r="Q87">
        <f t="shared" ref="Q87:Q150" si="172">SUM(L87:N87)</f>
        <v>-0.497</v>
      </c>
      <c r="R87">
        <f t="shared" ref="R87:R150" si="173">L87/$Q$6</f>
        <v>-0.74471830985915488</v>
      </c>
      <c r="S87">
        <f t="shared" ref="S87:S150" si="174">M87/$Q$6</f>
        <v>-0.14084507042253519</v>
      </c>
      <c r="T87">
        <f t="shared" ref="T87:T150" si="175">N87/$Q$6</f>
        <v>1.76056338028169</v>
      </c>
      <c r="V87">
        <f t="shared" ref="V87:V150" si="176">SQRT(POWER(R87,2)+POWER(S87,2)+POWER(T87,2))</f>
        <v>1.9167749244214085</v>
      </c>
    </row>
    <row r="88" spans="1:22" x14ac:dyDescent="0.3">
      <c r="A88" t="s">
        <v>91</v>
      </c>
      <c r="B88" t="str">
        <f t="shared" si="160"/>
        <v>Pow{X:1.429 Y:0.269 Z:10.14</v>
      </c>
      <c r="C88" s="4">
        <f t="shared" si="132"/>
        <v>6</v>
      </c>
      <c r="D88" s="4">
        <f t="shared" si="149"/>
        <v>12</v>
      </c>
      <c r="E88" s="4">
        <f t="shared" si="161"/>
        <v>14</v>
      </c>
      <c r="F88" s="4">
        <f t="shared" si="162"/>
        <v>20</v>
      </c>
      <c r="G88" s="4">
        <f t="shared" si="163"/>
        <v>22</v>
      </c>
      <c r="H88" s="4">
        <f t="shared" si="164"/>
        <v>27</v>
      </c>
      <c r="I88" s="4">
        <f t="shared" si="165"/>
        <v>27</v>
      </c>
      <c r="J88" s="4">
        <f t="shared" si="166"/>
        <v>27</v>
      </c>
      <c r="L88" s="3">
        <f t="shared" si="167"/>
        <v>1.429</v>
      </c>
      <c r="M88" s="3">
        <f t="shared" si="168"/>
        <v>0.26900000000000002</v>
      </c>
      <c r="N88" s="3">
        <f t="shared" si="169"/>
        <v>10.14</v>
      </c>
      <c r="O88" s="3">
        <f t="shared" si="170"/>
        <v>0</v>
      </c>
      <c r="P88">
        <f t="shared" si="171"/>
        <v>10.243729887106552</v>
      </c>
      <c r="Q88">
        <f t="shared" ref="Q88:Q151" si="177">-MAX(ABS(R87),ABS(S87),ABS(T87))</f>
        <v>-1.76056338028169</v>
      </c>
      <c r="R88">
        <f t="shared" ref="R88:R151" si="178">R87/$Q$7</f>
        <v>0.42299999999999999</v>
      </c>
      <c r="S88">
        <f t="shared" ref="S88:S151" si="179">S87/$Q$7</f>
        <v>7.9999999999999988E-2</v>
      </c>
      <c r="T88">
        <f t="shared" ref="T88:T151" si="180">T87/$Q$7</f>
        <v>-1</v>
      </c>
    </row>
    <row r="89" spans="1:22" x14ac:dyDescent="0.3">
      <c r="A89" t="s">
        <v>92</v>
      </c>
      <c r="B89" t="str">
        <f t="shared" si="160"/>
        <v>**{X:0.397 Y:0.075 Z:-0.939</v>
      </c>
      <c r="C89" s="4">
        <f t="shared" si="132"/>
        <v>5</v>
      </c>
      <c r="D89" s="4">
        <f t="shared" si="149"/>
        <v>11</v>
      </c>
      <c r="E89" s="4">
        <f t="shared" si="161"/>
        <v>13</v>
      </c>
      <c r="F89" s="4">
        <f t="shared" si="162"/>
        <v>19</v>
      </c>
      <c r="G89" s="4">
        <f t="shared" si="163"/>
        <v>21</v>
      </c>
      <c r="H89" s="4">
        <f t="shared" si="164"/>
        <v>27</v>
      </c>
      <c r="I89" s="4">
        <f t="shared" si="165"/>
        <v>27</v>
      </c>
      <c r="J89" s="4">
        <f t="shared" si="166"/>
        <v>27</v>
      </c>
      <c r="L89" s="3">
        <f t="shared" si="167"/>
        <v>0.39700000000000002</v>
      </c>
      <c r="M89" s="3">
        <f t="shared" si="168"/>
        <v>7.4999999999999997E-2</v>
      </c>
      <c r="N89" s="3">
        <f t="shared" si="169"/>
        <v>-0.93899999999999995</v>
      </c>
      <c r="O89" s="3">
        <f t="shared" si="170"/>
        <v>0</v>
      </c>
      <c r="P89">
        <f t="shared" si="171"/>
        <v>1.0222304045566244</v>
      </c>
    </row>
    <row r="90" spans="1:22" x14ac:dyDescent="0.3">
      <c r="A90" t="s">
        <v>93</v>
      </c>
      <c r="B90" t="str">
        <f t="shared" si="160"/>
        <v>R:39.68 % U:7.49 % F:93.88 %</v>
      </c>
      <c r="C90" s="4">
        <f t="shared" si="132"/>
        <v>2</v>
      </c>
      <c r="D90" s="4">
        <f t="shared" si="149"/>
        <v>8</v>
      </c>
      <c r="E90" s="4">
        <f t="shared" si="161"/>
        <v>12</v>
      </c>
      <c r="F90" s="4">
        <f t="shared" si="162"/>
        <v>17</v>
      </c>
      <c r="G90" s="4">
        <f t="shared" si="163"/>
        <v>21</v>
      </c>
      <c r="H90" s="4">
        <f t="shared" si="164"/>
        <v>27</v>
      </c>
      <c r="I90" s="4">
        <f t="shared" si="165"/>
        <v>28</v>
      </c>
      <c r="J90" s="4">
        <f t="shared" si="166"/>
        <v>28</v>
      </c>
      <c r="L90" s="3">
        <f t="shared" si="167"/>
        <v>39.68</v>
      </c>
      <c r="M90" s="3">
        <f t="shared" si="168"/>
        <v>7.49</v>
      </c>
      <c r="N90" s="3">
        <f t="shared" si="169"/>
        <v>93.88</v>
      </c>
      <c r="O90" s="3">
        <f t="shared" si="170"/>
        <v>0</v>
      </c>
      <c r="P90">
        <f t="shared" si="171"/>
        <v>102.19616871487894</v>
      </c>
      <c r="Q90">
        <f t="shared" ref="Q90:Q153" si="181">SUM(L90:N90)</f>
        <v>141.05000000000001</v>
      </c>
    </row>
    <row r="91" spans="1:22" x14ac:dyDescent="0.3">
      <c r="A91" s="5"/>
      <c r="B91" s="5"/>
      <c r="C91" s="4">
        <f t="shared" si="132"/>
        <v>0</v>
      </c>
      <c r="D91" s="4">
        <f t="shared" si="149"/>
        <v>0</v>
      </c>
      <c r="E91" s="4">
        <f t="shared" si="161"/>
        <v>0</v>
      </c>
      <c r="F91" s="4">
        <f t="shared" si="162"/>
        <v>0</v>
      </c>
      <c r="G91" s="4">
        <f t="shared" si="163"/>
        <v>0</v>
      </c>
      <c r="H91" s="4">
        <f t="shared" si="164"/>
        <v>0</v>
      </c>
      <c r="I91" s="4">
        <f t="shared" si="165"/>
        <v>0</v>
      </c>
      <c r="J91" s="4">
        <f t="shared" si="166"/>
        <v>0</v>
      </c>
      <c r="K91" s="5"/>
      <c r="L91" s="6"/>
      <c r="M91" s="6"/>
      <c r="N91" s="6"/>
      <c r="O91" s="7"/>
      <c r="P91" s="5"/>
      <c r="Q91" s="5"/>
    </row>
    <row r="92" spans="1:22" x14ac:dyDescent="0.3">
      <c r="A92" t="s">
        <v>94</v>
      </c>
      <c r="B92" t="str">
        <f t="shared" ref="B92:B99" si="182">SUBSTITUTE(A92,"}","",1)</f>
        <v>D:1615.44 C:0.069 Stop:7.76 c :111.08 м</v>
      </c>
      <c r="C92" s="4">
        <f t="shared" si="132"/>
        <v>2</v>
      </c>
      <c r="D92" s="4">
        <f t="shared" si="149"/>
        <v>10</v>
      </c>
      <c r="E92" s="4">
        <f t="shared" si="161"/>
        <v>12</v>
      </c>
      <c r="F92" s="4">
        <f t="shared" si="162"/>
        <v>18</v>
      </c>
      <c r="G92" s="4">
        <f t="shared" si="163"/>
        <v>23</v>
      </c>
      <c r="H92" s="4">
        <f t="shared" si="164"/>
        <v>28</v>
      </c>
      <c r="I92" s="4">
        <f t="shared" si="165"/>
        <v>31</v>
      </c>
      <c r="J92" s="4">
        <f t="shared" si="166"/>
        <v>38</v>
      </c>
      <c r="K92" s="4"/>
      <c r="L92" s="3">
        <f t="shared" ref="L92:L155" si="183">VALUE(SUBSTITUTE(SUBSTITUTE(MID($B92,C92+1,D92-C92),":","",1),".",",",1))</f>
        <v>1615.44</v>
      </c>
      <c r="M92" s="3">
        <f t="shared" ref="M92:M155" si="184">VALUE(SUBSTITUTE(SUBSTITUTE(MID($B92,E92+1,F92-E92),":","",1),".",",",1))</f>
        <v>6.9000000000000006E-2</v>
      </c>
      <c r="N92" s="3">
        <f t="shared" ref="N92:N155" si="185">IFERROR(VALUE(SUBSTITUTE(SUBSTITUTE(MID($B92,G92+1,H92-G92),":","",1),".",",",1)), 0)</f>
        <v>7.76</v>
      </c>
      <c r="O92" s="3">
        <f t="shared" ref="O92:O155" si="186">IFERROR(VALUE(SUBSTITUTE(SUBSTITUTE(MID($B92,I92+1,J92-I92),":","",1),".",",",1)), 0)</f>
        <v>111.08</v>
      </c>
      <c r="P92">
        <f t="shared" ref="P92:P155" si="187">SQRT(POWER(L92,2)+POWER(M92,2)+POWER(N92,2))</f>
        <v>1615.4586395079882</v>
      </c>
    </row>
    <row r="93" spans="1:22" x14ac:dyDescent="0.3">
      <c r="A93" t="s">
        <v>95</v>
      </c>
      <c r="B93" t="str">
        <f t="shared" si="182"/>
        <v>Speed{X:3.556 Y:0.654 Z:-28.403</v>
      </c>
      <c r="C93" s="4">
        <f t="shared" si="132"/>
        <v>8</v>
      </c>
      <c r="D93" s="4">
        <f t="shared" si="149"/>
        <v>14</v>
      </c>
      <c r="E93" s="4">
        <f t="shared" si="161"/>
        <v>16</v>
      </c>
      <c r="F93" s="4">
        <f t="shared" si="162"/>
        <v>22</v>
      </c>
      <c r="G93" s="4">
        <f t="shared" si="163"/>
        <v>24</v>
      </c>
      <c r="H93" s="4">
        <f t="shared" si="164"/>
        <v>31</v>
      </c>
      <c r="I93" s="4">
        <f t="shared" si="165"/>
        <v>31</v>
      </c>
      <c r="J93" s="4">
        <f t="shared" si="166"/>
        <v>31</v>
      </c>
      <c r="L93" s="3">
        <f t="shared" si="183"/>
        <v>3.556</v>
      </c>
      <c r="M93" s="3">
        <f t="shared" si="184"/>
        <v>0.65400000000000003</v>
      </c>
      <c r="N93" s="3">
        <f t="shared" si="185"/>
        <v>-28.402999999999999</v>
      </c>
      <c r="O93" s="3">
        <f t="shared" si="186"/>
        <v>0</v>
      </c>
      <c r="P93">
        <f t="shared" si="187"/>
        <v>28.632206708530166</v>
      </c>
    </row>
    <row r="94" spans="1:22" x14ac:dyDescent="0.3">
      <c r="A94" t="s">
        <v>96</v>
      </c>
      <c r="B94" t="str">
        <f t="shared" si="182"/>
        <v>STarg{X:79.904 Y:-58.924 Z:-11.969</v>
      </c>
      <c r="C94" s="4">
        <f t="shared" si="132"/>
        <v>8</v>
      </c>
      <c r="D94" s="4">
        <f t="shared" si="149"/>
        <v>15</v>
      </c>
      <c r="E94" s="4">
        <f t="shared" si="161"/>
        <v>17</v>
      </c>
      <c r="F94" s="4">
        <f t="shared" si="162"/>
        <v>25</v>
      </c>
      <c r="G94" s="4">
        <f t="shared" si="163"/>
        <v>27</v>
      </c>
      <c r="H94" s="4">
        <f t="shared" si="164"/>
        <v>34</v>
      </c>
      <c r="I94" s="4">
        <f t="shared" si="165"/>
        <v>34</v>
      </c>
      <c r="J94" s="4">
        <f t="shared" si="166"/>
        <v>34</v>
      </c>
      <c r="L94" s="3">
        <f t="shared" si="183"/>
        <v>79.903999999999996</v>
      </c>
      <c r="M94" s="3">
        <f t="shared" si="184"/>
        <v>-58.923999999999999</v>
      </c>
      <c r="N94" s="3">
        <f t="shared" si="185"/>
        <v>-11.968999999999999</v>
      </c>
      <c r="O94" s="3">
        <f t="shared" si="186"/>
        <v>0</v>
      </c>
      <c r="P94">
        <f t="shared" si="187"/>
        <v>99.999719764607335</v>
      </c>
    </row>
    <row r="95" spans="1:22" x14ac:dyDescent="0.3">
      <c r="A95" t="s">
        <v>97</v>
      </c>
      <c r="B95" t="str">
        <f t="shared" si="182"/>
        <v>Stop{X:0.431 Y:0.081 Z:1 :3.69</v>
      </c>
      <c r="C95" s="4">
        <f t="shared" si="132"/>
        <v>7</v>
      </c>
      <c r="D95" s="4">
        <f t="shared" si="149"/>
        <v>13</v>
      </c>
      <c r="E95" s="4">
        <f t="shared" si="161"/>
        <v>15</v>
      </c>
      <c r="F95" s="4">
        <f t="shared" si="162"/>
        <v>21</v>
      </c>
      <c r="G95" s="4">
        <f t="shared" si="163"/>
        <v>23</v>
      </c>
      <c r="H95" s="4">
        <f t="shared" si="164"/>
        <v>25</v>
      </c>
      <c r="I95" s="4">
        <f t="shared" si="165"/>
        <v>26</v>
      </c>
      <c r="J95" s="4">
        <f t="shared" si="166"/>
        <v>30</v>
      </c>
      <c r="L95" s="3">
        <f t="shared" si="183"/>
        <v>0.43099999999999999</v>
      </c>
      <c r="M95" s="3">
        <f t="shared" si="184"/>
        <v>8.1000000000000003E-2</v>
      </c>
      <c r="N95" s="3">
        <f t="shared" si="185"/>
        <v>1</v>
      </c>
      <c r="O95" s="3">
        <f t="shared" si="186"/>
        <v>3.69</v>
      </c>
      <c r="P95">
        <f t="shared" si="187"/>
        <v>1.0919349797492521</v>
      </c>
    </row>
    <row r="96" spans="1:22" x14ac:dyDescent="0.3">
      <c r="A96" t="s">
        <v>98</v>
      </c>
      <c r="B96" t="str">
        <f t="shared" si="182"/>
        <v>PowV{X:0.431 Y:0.081 Z:-1</v>
      </c>
      <c r="C96" s="4">
        <f t="shared" si="132"/>
        <v>7</v>
      </c>
      <c r="D96" s="4">
        <f t="shared" si="149"/>
        <v>13</v>
      </c>
      <c r="E96" s="4">
        <f t="shared" si="161"/>
        <v>15</v>
      </c>
      <c r="F96" s="4">
        <f t="shared" si="162"/>
        <v>21</v>
      </c>
      <c r="G96" s="4">
        <f t="shared" si="163"/>
        <v>23</v>
      </c>
      <c r="H96" s="4">
        <f t="shared" si="164"/>
        <v>25</v>
      </c>
      <c r="I96" s="4">
        <f t="shared" si="165"/>
        <v>25</v>
      </c>
      <c r="J96" s="4">
        <f t="shared" si="166"/>
        <v>25</v>
      </c>
      <c r="L96" s="3">
        <f t="shared" si="183"/>
        <v>0.43099999999999999</v>
      </c>
      <c r="M96" s="3">
        <f t="shared" si="184"/>
        <v>8.1000000000000003E-2</v>
      </c>
      <c r="N96" s="3">
        <f t="shared" si="185"/>
        <v>-1</v>
      </c>
      <c r="O96" s="3">
        <f t="shared" si="186"/>
        <v>0</v>
      </c>
      <c r="P96">
        <f t="shared" si="187"/>
        <v>1.0919349797492521</v>
      </c>
      <c r="Q96">
        <f t="shared" ref="Q96:Q159" si="188">SUM(L96:N96)</f>
        <v>-0.48799999999999999</v>
      </c>
      <c r="R96">
        <f t="shared" ref="R96:R159" si="189">L96/$Q$6</f>
        <v>-0.75880281690140838</v>
      </c>
      <c r="S96">
        <f t="shared" ref="S96:S159" si="190">M96/$Q$6</f>
        <v>-0.14260563380281688</v>
      </c>
      <c r="T96">
        <f t="shared" ref="T96:T159" si="191">N96/$Q$6</f>
        <v>1.76056338028169</v>
      </c>
      <c r="V96">
        <f t="shared" ref="V96:V159" si="192">SQRT(POWER(R96,2)+POWER(S96,2)+POWER(T96,2))</f>
        <v>1.9224207389951624</v>
      </c>
    </row>
    <row r="97" spans="1:22" x14ac:dyDescent="0.3">
      <c r="A97" t="s">
        <v>99</v>
      </c>
      <c r="B97" t="str">
        <f t="shared" si="182"/>
        <v>Pow{X:1.456 Y:0.274 Z:10.14</v>
      </c>
      <c r="C97" s="4">
        <f t="shared" si="132"/>
        <v>6</v>
      </c>
      <c r="D97" s="4">
        <f t="shared" si="149"/>
        <v>12</v>
      </c>
      <c r="E97" s="4">
        <f t="shared" si="161"/>
        <v>14</v>
      </c>
      <c r="F97" s="4">
        <f t="shared" si="162"/>
        <v>20</v>
      </c>
      <c r="G97" s="4">
        <f t="shared" si="163"/>
        <v>22</v>
      </c>
      <c r="H97" s="4">
        <f t="shared" si="164"/>
        <v>27</v>
      </c>
      <c r="I97" s="4">
        <f t="shared" si="165"/>
        <v>27</v>
      </c>
      <c r="J97" s="4">
        <f t="shared" si="166"/>
        <v>27</v>
      </c>
      <c r="L97" s="3">
        <f t="shared" si="183"/>
        <v>1.456</v>
      </c>
      <c r="M97" s="3">
        <f t="shared" si="184"/>
        <v>0.27400000000000002</v>
      </c>
      <c r="N97" s="3">
        <f t="shared" si="185"/>
        <v>10.14</v>
      </c>
      <c r="O97" s="3">
        <f t="shared" si="186"/>
        <v>0</v>
      </c>
      <c r="P97">
        <f t="shared" si="187"/>
        <v>10.247663733749269</v>
      </c>
      <c r="Q97">
        <f t="shared" ref="Q97:Q160" si="193">-MAX(ABS(R96),ABS(S96),ABS(T96))</f>
        <v>-1.76056338028169</v>
      </c>
      <c r="R97">
        <f t="shared" ref="R97:R160" si="194">R96/$Q$7</f>
        <v>0.43099999999999999</v>
      </c>
      <c r="S97">
        <f t="shared" ref="S97:S160" si="195">S96/$Q$7</f>
        <v>8.0999999999999989E-2</v>
      </c>
      <c r="T97">
        <f t="shared" ref="T97:T160" si="196">T96/$Q$7</f>
        <v>-1</v>
      </c>
    </row>
    <row r="98" spans="1:22" x14ac:dyDescent="0.3">
      <c r="A98" t="s">
        <v>100</v>
      </c>
      <c r="B98" t="str">
        <f t="shared" si="182"/>
        <v>**{X:0.401 Y:0.076 Z:-0.931</v>
      </c>
      <c r="C98" s="4">
        <f t="shared" si="132"/>
        <v>5</v>
      </c>
      <c r="D98" s="4">
        <f t="shared" si="149"/>
        <v>11</v>
      </c>
      <c r="E98" s="4">
        <f t="shared" si="161"/>
        <v>13</v>
      </c>
      <c r="F98" s="4">
        <f t="shared" si="162"/>
        <v>19</v>
      </c>
      <c r="G98" s="4">
        <f t="shared" si="163"/>
        <v>21</v>
      </c>
      <c r="H98" s="4">
        <f t="shared" si="164"/>
        <v>27</v>
      </c>
      <c r="I98" s="4">
        <f t="shared" si="165"/>
        <v>27</v>
      </c>
      <c r="J98" s="4">
        <f t="shared" si="166"/>
        <v>27</v>
      </c>
      <c r="L98" s="3">
        <f t="shared" si="183"/>
        <v>0.40100000000000002</v>
      </c>
      <c r="M98" s="3">
        <f t="shared" si="184"/>
        <v>7.5999999999999998E-2</v>
      </c>
      <c r="N98" s="3">
        <f t="shared" si="185"/>
        <v>-0.93100000000000005</v>
      </c>
      <c r="O98" s="3">
        <f t="shared" si="186"/>
        <v>0</v>
      </c>
      <c r="P98">
        <f t="shared" si="187"/>
        <v>1.0165323408529607</v>
      </c>
    </row>
    <row r="99" spans="1:22" x14ac:dyDescent="0.3">
      <c r="A99" t="s">
        <v>101</v>
      </c>
      <c r="B99" t="str">
        <f t="shared" si="182"/>
        <v>R:40.11 % U:7.56 % F:93.12 %</v>
      </c>
      <c r="C99" s="4">
        <f t="shared" si="132"/>
        <v>2</v>
      </c>
      <c r="D99" s="4">
        <f t="shared" si="149"/>
        <v>8</v>
      </c>
      <c r="E99" s="4">
        <f t="shared" si="161"/>
        <v>12</v>
      </c>
      <c r="F99" s="4">
        <f t="shared" si="162"/>
        <v>17</v>
      </c>
      <c r="G99" s="4">
        <f t="shared" si="163"/>
        <v>21</v>
      </c>
      <c r="H99" s="4">
        <f t="shared" si="164"/>
        <v>27</v>
      </c>
      <c r="I99" s="4">
        <f t="shared" si="165"/>
        <v>28</v>
      </c>
      <c r="J99" s="4">
        <f t="shared" si="166"/>
        <v>28</v>
      </c>
      <c r="L99" s="3">
        <f t="shared" si="183"/>
        <v>40.11</v>
      </c>
      <c r="M99" s="3">
        <f t="shared" si="184"/>
        <v>7.56</v>
      </c>
      <c r="N99" s="3">
        <f t="shared" si="185"/>
        <v>93.12</v>
      </c>
      <c r="O99" s="3">
        <f t="shared" si="186"/>
        <v>0</v>
      </c>
      <c r="P99">
        <f t="shared" si="187"/>
        <v>101.67251398485237</v>
      </c>
      <c r="Q99">
        <f t="shared" ref="Q99:Q162" si="197">SUM(L99:N99)</f>
        <v>140.79000000000002</v>
      </c>
    </row>
    <row r="100" spans="1:22" x14ac:dyDescent="0.3">
      <c r="A100" s="5"/>
      <c r="B100" s="5"/>
      <c r="C100" s="4">
        <f t="shared" si="132"/>
        <v>0</v>
      </c>
      <c r="D100" s="4">
        <f t="shared" si="149"/>
        <v>0</v>
      </c>
      <c r="E100" s="4">
        <f t="shared" si="161"/>
        <v>0</v>
      </c>
      <c r="F100" s="4">
        <f t="shared" si="162"/>
        <v>0</v>
      </c>
      <c r="G100" s="4">
        <f t="shared" si="163"/>
        <v>0</v>
      </c>
      <c r="H100" s="4">
        <f t="shared" si="164"/>
        <v>0</v>
      </c>
      <c r="I100" s="4">
        <f t="shared" si="165"/>
        <v>0</v>
      </c>
      <c r="J100" s="4">
        <f t="shared" si="166"/>
        <v>0</v>
      </c>
      <c r="K100" s="5"/>
      <c r="L100" s="6"/>
      <c r="M100" s="6"/>
      <c r="N100" s="6"/>
      <c r="O100" s="7"/>
      <c r="P100" s="5"/>
      <c r="Q100" s="5"/>
    </row>
    <row r="101" spans="1:22" x14ac:dyDescent="0.3">
      <c r="A101" t="s">
        <v>102</v>
      </c>
      <c r="B101" t="str">
        <f t="shared" ref="B101:B108" si="198">SUBSTITUTE(A101,"}","",1)</f>
        <v>D:1610.63 C:0.077 Stop:8.17 c :123.59 м</v>
      </c>
      <c r="C101" s="4">
        <f t="shared" si="132"/>
        <v>2</v>
      </c>
      <c r="D101" s="4">
        <f t="shared" si="149"/>
        <v>10</v>
      </c>
      <c r="E101" s="4">
        <f t="shared" si="161"/>
        <v>12</v>
      </c>
      <c r="F101" s="4">
        <f t="shared" si="162"/>
        <v>18</v>
      </c>
      <c r="G101" s="4">
        <f t="shared" si="163"/>
        <v>23</v>
      </c>
      <c r="H101" s="4">
        <f t="shared" si="164"/>
        <v>28</v>
      </c>
      <c r="I101" s="4">
        <f t="shared" si="165"/>
        <v>31</v>
      </c>
      <c r="J101" s="4">
        <f t="shared" si="166"/>
        <v>38</v>
      </c>
      <c r="K101" s="4"/>
      <c r="L101" s="3">
        <f t="shared" ref="L101:L164" si="199">VALUE(SUBSTITUTE(SUBSTITUTE(MID($B101,C101+1,D101-C101),":","",1),".",",",1))</f>
        <v>1610.63</v>
      </c>
      <c r="M101" s="3">
        <f t="shared" ref="M101:M164" si="200">VALUE(SUBSTITUTE(SUBSTITUTE(MID($B101,E101+1,F101-E101),":","",1),".",",",1))</f>
        <v>7.6999999999999999E-2</v>
      </c>
      <c r="N101" s="3">
        <f t="shared" ref="N101:N164" si="201">IFERROR(VALUE(SUBSTITUTE(SUBSTITUTE(MID($B101,G101+1,H101-G101),":","",1),".",",",1)), 0)</f>
        <v>8.17</v>
      </c>
      <c r="O101" s="3">
        <f t="shared" ref="O101:O164" si="202">IFERROR(VALUE(SUBSTITUTE(SUBSTITUTE(MID($B101,I101+1,J101-I101),":","",1),".",",",1)), 0)</f>
        <v>123.59</v>
      </c>
      <c r="P101">
        <f t="shared" ref="P101:P164" si="203">SQRT(POWER(L101,2)+POWER(M101,2)+POWER(N101,2))</f>
        <v>1610.6507230709581</v>
      </c>
    </row>
    <row r="102" spans="1:22" x14ac:dyDescent="0.3">
      <c r="A102" t="s">
        <v>103</v>
      </c>
      <c r="B102" t="str">
        <f t="shared" si="198"/>
        <v>Speed{X:3.789 Y:0.696 Z:-30.003</v>
      </c>
      <c r="C102" s="4">
        <f t="shared" si="132"/>
        <v>8</v>
      </c>
      <c r="D102" s="4">
        <f t="shared" si="149"/>
        <v>14</v>
      </c>
      <c r="E102" s="4">
        <f t="shared" si="161"/>
        <v>16</v>
      </c>
      <c r="F102" s="4">
        <f t="shared" si="162"/>
        <v>22</v>
      </c>
      <c r="G102" s="4">
        <f t="shared" si="163"/>
        <v>24</v>
      </c>
      <c r="H102" s="4">
        <f t="shared" si="164"/>
        <v>31</v>
      </c>
      <c r="I102" s="4">
        <f t="shared" si="165"/>
        <v>31</v>
      </c>
      <c r="J102" s="4">
        <f t="shared" si="166"/>
        <v>31</v>
      </c>
      <c r="L102" s="3">
        <f t="shared" si="199"/>
        <v>3.7890000000000001</v>
      </c>
      <c r="M102" s="3">
        <f t="shared" si="200"/>
        <v>0.69599999999999995</v>
      </c>
      <c r="N102" s="3">
        <f t="shared" si="201"/>
        <v>-30.003</v>
      </c>
      <c r="O102" s="3">
        <f t="shared" si="202"/>
        <v>0</v>
      </c>
      <c r="P102">
        <f t="shared" si="203"/>
        <v>30.249313149227042</v>
      </c>
    </row>
    <row r="103" spans="1:22" x14ac:dyDescent="0.3">
      <c r="A103" t="s">
        <v>104</v>
      </c>
      <c r="B103" t="str">
        <f t="shared" si="198"/>
        <v>STarg{X:79.884 Y:-58.961 Z:-11.923</v>
      </c>
      <c r="C103" s="4">
        <f t="shared" si="132"/>
        <v>8</v>
      </c>
      <c r="D103" s="4">
        <f t="shared" si="149"/>
        <v>15</v>
      </c>
      <c r="E103" s="4">
        <f t="shared" si="161"/>
        <v>17</v>
      </c>
      <c r="F103" s="4">
        <f t="shared" si="162"/>
        <v>25</v>
      </c>
      <c r="G103" s="4">
        <f t="shared" si="163"/>
        <v>27</v>
      </c>
      <c r="H103" s="4">
        <f t="shared" si="164"/>
        <v>34</v>
      </c>
      <c r="I103" s="4">
        <f t="shared" si="165"/>
        <v>34</v>
      </c>
      <c r="J103" s="4">
        <f t="shared" si="166"/>
        <v>34</v>
      </c>
      <c r="L103" s="3">
        <f t="shared" si="199"/>
        <v>79.884</v>
      </c>
      <c r="M103" s="3">
        <f t="shared" si="200"/>
        <v>-58.960999999999999</v>
      </c>
      <c r="N103" s="3">
        <f t="shared" si="201"/>
        <v>-11.923</v>
      </c>
      <c r="O103" s="3">
        <f t="shared" si="202"/>
        <v>0</v>
      </c>
      <c r="P103">
        <f t="shared" si="203"/>
        <v>100.00005452998514</v>
      </c>
    </row>
    <row r="104" spans="1:22" x14ac:dyDescent="0.3">
      <c r="A104" t="s">
        <v>105</v>
      </c>
      <c r="B104" t="str">
        <f t="shared" si="198"/>
        <v>Stop{X:0.439 Y:0.083 Z:1 :3.702</v>
      </c>
      <c r="C104" s="4">
        <f t="shared" si="132"/>
        <v>7</v>
      </c>
      <c r="D104" s="4">
        <f t="shared" si="149"/>
        <v>13</v>
      </c>
      <c r="E104" s="4">
        <f t="shared" si="161"/>
        <v>15</v>
      </c>
      <c r="F104" s="4">
        <f t="shared" si="162"/>
        <v>21</v>
      </c>
      <c r="G104" s="4">
        <f t="shared" si="163"/>
        <v>23</v>
      </c>
      <c r="H104" s="4">
        <f t="shared" si="164"/>
        <v>25</v>
      </c>
      <c r="I104" s="4">
        <f t="shared" si="165"/>
        <v>26</v>
      </c>
      <c r="J104" s="4">
        <f t="shared" si="166"/>
        <v>31</v>
      </c>
      <c r="L104" s="3">
        <f t="shared" si="199"/>
        <v>0.439</v>
      </c>
      <c r="M104" s="3">
        <f t="shared" si="200"/>
        <v>8.3000000000000004E-2</v>
      </c>
      <c r="N104" s="3">
        <f t="shared" si="201"/>
        <v>1</v>
      </c>
      <c r="O104" s="3">
        <f t="shared" si="202"/>
        <v>3.702</v>
      </c>
      <c r="P104">
        <f t="shared" si="203"/>
        <v>1.0952670907134936</v>
      </c>
    </row>
    <row r="105" spans="1:22" x14ac:dyDescent="0.3">
      <c r="A105" t="s">
        <v>106</v>
      </c>
      <c r="B105" t="str">
        <f t="shared" si="198"/>
        <v>PowV{X:0.439 Y:0.083 Z:-1</v>
      </c>
      <c r="C105" s="4">
        <f t="shared" si="132"/>
        <v>7</v>
      </c>
      <c r="D105" s="4">
        <f t="shared" si="149"/>
        <v>13</v>
      </c>
      <c r="E105" s="4">
        <f t="shared" si="161"/>
        <v>15</v>
      </c>
      <c r="F105" s="4">
        <f t="shared" si="162"/>
        <v>21</v>
      </c>
      <c r="G105" s="4">
        <f t="shared" si="163"/>
        <v>23</v>
      </c>
      <c r="H105" s="4">
        <f t="shared" si="164"/>
        <v>25</v>
      </c>
      <c r="I105" s="4">
        <f t="shared" si="165"/>
        <v>25</v>
      </c>
      <c r="J105" s="4">
        <f t="shared" si="166"/>
        <v>25</v>
      </c>
      <c r="L105" s="3">
        <f t="shared" si="199"/>
        <v>0.439</v>
      </c>
      <c r="M105" s="3">
        <f t="shared" si="200"/>
        <v>8.3000000000000004E-2</v>
      </c>
      <c r="N105" s="3">
        <f t="shared" si="201"/>
        <v>-1</v>
      </c>
      <c r="O105" s="3">
        <f t="shared" si="202"/>
        <v>0</v>
      </c>
      <c r="P105">
        <f t="shared" si="203"/>
        <v>1.0952670907134936</v>
      </c>
      <c r="Q105">
        <f>(ABS(L105)+ABS(M105)+ABS(N105))/100</f>
        <v>1.5220000000000001E-2</v>
      </c>
      <c r="R105">
        <f>L105*$Q105</f>
        <v>6.6815800000000003E-3</v>
      </c>
      <c r="S105">
        <f t="shared" ref="S105:T105" si="204">M105*$Q105</f>
        <v>1.2632600000000002E-3</v>
      </c>
      <c r="T105">
        <f t="shared" si="204"/>
        <v>-1.5220000000000001E-2</v>
      </c>
      <c r="V105">
        <f t="shared" ref="V105:V168" si="205">SQRT(POWER(R105,2)+POWER(S105,2)+POWER(T105,2))</f>
        <v>1.666996512065937E-2</v>
      </c>
    </row>
    <row r="106" spans="1:22" x14ac:dyDescent="0.3">
      <c r="A106" t="s">
        <v>107</v>
      </c>
      <c r="B106" t="str">
        <f t="shared" si="198"/>
        <v>Pow{X:1.484 Y:0.279 Z:10.14</v>
      </c>
      <c r="C106" s="4">
        <f t="shared" si="132"/>
        <v>6</v>
      </c>
      <c r="D106" s="4">
        <f t="shared" si="149"/>
        <v>12</v>
      </c>
      <c r="E106" s="4">
        <f t="shared" si="161"/>
        <v>14</v>
      </c>
      <c r="F106" s="4">
        <f t="shared" si="162"/>
        <v>20</v>
      </c>
      <c r="G106" s="4">
        <f t="shared" si="163"/>
        <v>22</v>
      </c>
      <c r="H106" s="4">
        <f t="shared" si="164"/>
        <v>27</v>
      </c>
      <c r="I106" s="4">
        <f t="shared" si="165"/>
        <v>27</v>
      </c>
      <c r="J106" s="4">
        <f t="shared" si="166"/>
        <v>27</v>
      </c>
      <c r="L106" s="3">
        <f t="shared" si="199"/>
        <v>1.484</v>
      </c>
      <c r="M106" s="3">
        <f t="shared" si="200"/>
        <v>0.27900000000000003</v>
      </c>
      <c r="N106" s="3">
        <f t="shared" si="201"/>
        <v>10.14</v>
      </c>
      <c r="O106" s="3">
        <f t="shared" si="202"/>
        <v>0</v>
      </c>
      <c r="P106">
        <f t="shared" si="203"/>
        <v>10.251814327230083</v>
      </c>
      <c r="Q106">
        <f>MAX(ABS(R105),ABS(S105),ABS(T105))</f>
        <v>1.5220000000000001E-2</v>
      </c>
      <c r="R106">
        <f>R105/$Q106</f>
        <v>0.439</v>
      </c>
      <c r="S106">
        <f t="shared" ref="S106:T106" si="206">S105/$Q106</f>
        <v>8.3000000000000004E-2</v>
      </c>
      <c r="T106">
        <f t="shared" si="206"/>
        <v>-1</v>
      </c>
      <c r="V106">
        <f t="shared" si="205"/>
        <v>1.0952670907134936</v>
      </c>
    </row>
    <row r="107" spans="1:22" x14ac:dyDescent="0.3">
      <c r="A107" t="s">
        <v>108</v>
      </c>
      <c r="B107" t="str">
        <f t="shared" si="198"/>
        <v>**{X:0.405 Y:0.076 Z:-0.923</v>
      </c>
      <c r="C107" s="4">
        <f t="shared" si="132"/>
        <v>5</v>
      </c>
      <c r="D107" s="4">
        <f t="shared" si="149"/>
        <v>11</v>
      </c>
      <c r="E107" s="4">
        <f t="shared" si="161"/>
        <v>13</v>
      </c>
      <c r="F107" s="4">
        <f t="shared" si="162"/>
        <v>19</v>
      </c>
      <c r="G107" s="4">
        <f t="shared" si="163"/>
        <v>21</v>
      </c>
      <c r="H107" s="4">
        <f t="shared" si="164"/>
        <v>27</v>
      </c>
      <c r="I107" s="4">
        <f t="shared" si="165"/>
        <v>27</v>
      </c>
      <c r="J107" s="4">
        <f t="shared" si="166"/>
        <v>27</v>
      </c>
      <c r="L107" s="3">
        <f t="shared" si="199"/>
        <v>0.40500000000000003</v>
      </c>
      <c r="M107" s="3">
        <f t="shared" si="200"/>
        <v>7.5999999999999998E-2</v>
      </c>
      <c r="N107" s="3">
        <f t="shared" si="201"/>
        <v>-0.92300000000000004</v>
      </c>
      <c r="O107" s="3">
        <f t="shared" si="202"/>
        <v>0</v>
      </c>
      <c r="P107">
        <f t="shared" si="203"/>
        <v>1.0108066086052268</v>
      </c>
    </row>
    <row r="108" spans="1:22" x14ac:dyDescent="0.3">
      <c r="A108" t="s">
        <v>109</v>
      </c>
      <c r="B108" t="str">
        <f t="shared" si="198"/>
        <v>R:40.53 % U:7.63 % F:92.33 %</v>
      </c>
      <c r="C108" s="4">
        <f t="shared" si="132"/>
        <v>2</v>
      </c>
      <c r="D108" s="4">
        <f t="shared" si="149"/>
        <v>8</v>
      </c>
      <c r="E108" s="4">
        <f t="shared" si="161"/>
        <v>12</v>
      </c>
      <c r="F108" s="4">
        <f t="shared" si="162"/>
        <v>17</v>
      </c>
      <c r="G108" s="4">
        <f t="shared" si="163"/>
        <v>21</v>
      </c>
      <c r="H108" s="4">
        <f t="shared" si="164"/>
        <v>27</v>
      </c>
      <c r="I108" s="4">
        <f t="shared" si="165"/>
        <v>28</v>
      </c>
      <c r="J108" s="4">
        <f t="shared" si="166"/>
        <v>28</v>
      </c>
      <c r="L108" s="3">
        <f t="shared" si="199"/>
        <v>40.53</v>
      </c>
      <c r="M108" s="3">
        <f t="shared" si="200"/>
        <v>7.63</v>
      </c>
      <c r="N108" s="3">
        <f t="shared" si="201"/>
        <v>92.33</v>
      </c>
      <c r="O108" s="3">
        <f t="shared" si="202"/>
        <v>0</v>
      </c>
      <c r="P108">
        <f t="shared" si="203"/>
        <v>101.12233531717906</v>
      </c>
      <c r="Q108">
        <f t="shared" ref="Q108:Q171" si="207">SUM(L108:N108)</f>
        <v>140.49</v>
      </c>
    </row>
    <row r="109" spans="1:22" x14ac:dyDescent="0.3">
      <c r="A109" s="5"/>
      <c r="B109" s="5"/>
      <c r="C109" s="4">
        <f t="shared" si="132"/>
        <v>0</v>
      </c>
      <c r="D109" s="4">
        <f t="shared" si="149"/>
        <v>0</v>
      </c>
      <c r="E109" s="4">
        <f t="shared" si="161"/>
        <v>0</v>
      </c>
      <c r="F109" s="4">
        <f t="shared" si="162"/>
        <v>0</v>
      </c>
      <c r="G109" s="4">
        <f t="shared" si="163"/>
        <v>0</v>
      </c>
      <c r="H109" s="4">
        <f t="shared" si="164"/>
        <v>0</v>
      </c>
      <c r="I109" s="4">
        <f t="shared" si="165"/>
        <v>0</v>
      </c>
      <c r="J109" s="4">
        <f t="shared" si="166"/>
        <v>0</v>
      </c>
      <c r="K109" s="5"/>
      <c r="L109" s="6"/>
      <c r="M109" s="6"/>
      <c r="N109" s="6"/>
      <c r="O109" s="7"/>
      <c r="P109" s="5"/>
      <c r="Q109" s="5"/>
    </row>
    <row r="110" spans="1:22" x14ac:dyDescent="0.3">
      <c r="A110" t="s">
        <v>110</v>
      </c>
      <c r="B110" t="str">
        <f t="shared" ref="B110:B117" si="208">SUBSTITUTE(A110,"}","",1)</f>
        <v>D:1605.55 C:0.085 Stop:8.58 c :136.59 м</v>
      </c>
      <c r="C110" s="4">
        <f t="shared" si="132"/>
        <v>2</v>
      </c>
      <c r="D110" s="4">
        <f t="shared" si="149"/>
        <v>10</v>
      </c>
      <c r="E110" s="4">
        <f t="shared" si="161"/>
        <v>12</v>
      </c>
      <c r="F110" s="4">
        <f t="shared" si="162"/>
        <v>18</v>
      </c>
      <c r="G110" s="4">
        <f t="shared" si="163"/>
        <v>23</v>
      </c>
      <c r="H110" s="4">
        <f t="shared" si="164"/>
        <v>28</v>
      </c>
      <c r="I110" s="4">
        <f t="shared" si="165"/>
        <v>31</v>
      </c>
      <c r="J110" s="4">
        <f t="shared" si="166"/>
        <v>38</v>
      </c>
      <c r="K110" s="4"/>
      <c r="L110" s="3">
        <f t="shared" ref="L110:L173" si="209">VALUE(SUBSTITUTE(SUBSTITUTE(MID($B110,C110+1,D110-C110),":","",1),".",",",1))</f>
        <v>1605.55</v>
      </c>
      <c r="M110" s="3">
        <f t="shared" ref="M110:M173" si="210">VALUE(SUBSTITUTE(SUBSTITUTE(MID($B110,E110+1,F110-E110),":","",1),".",",",1))</f>
        <v>8.5000000000000006E-2</v>
      </c>
      <c r="N110" s="3">
        <f t="shared" ref="N110:N173" si="211">IFERROR(VALUE(SUBSTITUTE(SUBSTITUTE(MID($B110,G110+1,H110-G110),":","",1),".",",",1)), 0)</f>
        <v>8.58</v>
      </c>
      <c r="O110" s="3">
        <f t="shared" ref="O110:O173" si="212">IFERROR(VALUE(SUBSTITUTE(SUBSTITUTE(MID($B110,I110+1,J110-I110),":","",1),".",",",1)), 0)</f>
        <v>136.59</v>
      </c>
      <c r="P110">
        <f t="shared" ref="P110:P173" si="213">SQRT(POWER(L110,2)+POWER(M110,2)+POWER(N110,2))</f>
        <v>1605.5729276881195</v>
      </c>
    </row>
    <row r="111" spans="1:22" x14ac:dyDescent="0.3">
      <c r="A111" t="s">
        <v>111</v>
      </c>
      <c r="B111" t="str">
        <f t="shared" si="208"/>
        <v>Speed{X:4.025 Y:0.738 Z:-31.589</v>
      </c>
      <c r="C111" s="4">
        <f t="shared" si="132"/>
        <v>8</v>
      </c>
      <c r="D111" s="4">
        <f t="shared" si="149"/>
        <v>14</v>
      </c>
      <c r="E111" s="4">
        <f t="shared" si="161"/>
        <v>16</v>
      </c>
      <c r="F111" s="4">
        <f t="shared" si="162"/>
        <v>22</v>
      </c>
      <c r="G111" s="4">
        <f t="shared" si="163"/>
        <v>24</v>
      </c>
      <c r="H111" s="4">
        <f t="shared" si="164"/>
        <v>31</v>
      </c>
      <c r="I111" s="4">
        <f t="shared" si="165"/>
        <v>31</v>
      </c>
      <c r="J111" s="4">
        <f t="shared" si="166"/>
        <v>31</v>
      </c>
      <c r="L111" s="3">
        <f t="shared" si="209"/>
        <v>4.0250000000000004</v>
      </c>
      <c r="M111" s="3">
        <f t="shared" si="210"/>
        <v>0.73799999999999999</v>
      </c>
      <c r="N111" s="3">
        <f t="shared" si="211"/>
        <v>-31.588999999999999</v>
      </c>
      <c r="O111" s="3">
        <f t="shared" si="212"/>
        <v>0</v>
      </c>
      <c r="P111">
        <f t="shared" si="213"/>
        <v>31.852946331540508</v>
      </c>
    </row>
    <row r="112" spans="1:22" x14ac:dyDescent="0.3">
      <c r="A112" t="s">
        <v>112</v>
      </c>
      <c r="B112" t="str">
        <f t="shared" si="208"/>
        <v>STarg{X:79.863 Y:-58.999 Z:-11.874</v>
      </c>
      <c r="C112" s="4">
        <f t="shared" si="132"/>
        <v>8</v>
      </c>
      <c r="D112" s="4">
        <f t="shared" si="149"/>
        <v>15</v>
      </c>
      <c r="E112" s="4">
        <f t="shared" si="161"/>
        <v>17</v>
      </c>
      <c r="F112" s="4">
        <f t="shared" si="162"/>
        <v>25</v>
      </c>
      <c r="G112" s="4">
        <f t="shared" si="163"/>
        <v>27</v>
      </c>
      <c r="H112" s="4">
        <f t="shared" si="164"/>
        <v>34</v>
      </c>
      <c r="I112" s="4">
        <f t="shared" si="165"/>
        <v>34</v>
      </c>
      <c r="J112" s="4">
        <f t="shared" si="166"/>
        <v>34</v>
      </c>
      <c r="L112" s="3">
        <f t="shared" si="209"/>
        <v>79.863</v>
      </c>
      <c r="M112" s="3">
        <f t="shared" si="210"/>
        <v>-58.999000000000002</v>
      </c>
      <c r="N112" s="3">
        <f t="shared" si="211"/>
        <v>-11.874000000000001</v>
      </c>
      <c r="O112" s="3">
        <f t="shared" si="212"/>
        <v>0</v>
      </c>
      <c r="P112">
        <f t="shared" si="213"/>
        <v>99.999863229906467</v>
      </c>
    </row>
    <row r="113" spans="1:22" x14ac:dyDescent="0.3">
      <c r="A113" t="s">
        <v>113</v>
      </c>
      <c r="B113" t="str">
        <f t="shared" si="208"/>
        <v>Stop{X:0.448 Y:0.084 Z:1 :3.714</v>
      </c>
      <c r="C113" s="4">
        <f t="shared" si="132"/>
        <v>7</v>
      </c>
      <c r="D113" s="4">
        <f t="shared" si="149"/>
        <v>13</v>
      </c>
      <c r="E113" s="4">
        <f t="shared" si="161"/>
        <v>15</v>
      </c>
      <c r="F113" s="4">
        <f t="shared" si="162"/>
        <v>21</v>
      </c>
      <c r="G113" s="4">
        <f t="shared" si="163"/>
        <v>23</v>
      </c>
      <c r="H113" s="4">
        <f t="shared" si="164"/>
        <v>25</v>
      </c>
      <c r="I113" s="4">
        <f t="shared" si="165"/>
        <v>26</v>
      </c>
      <c r="J113" s="4">
        <f t="shared" si="166"/>
        <v>31</v>
      </c>
      <c r="L113" s="3">
        <f t="shared" si="209"/>
        <v>0.44800000000000001</v>
      </c>
      <c r="M113" s="3">
        <f t="shared" si="210"/>
        <v>8.4000000000000005E-2</v>
      </c>
      <c r="N113" s="3">
        <f t="shared" si="211"/>
        <v>1</v>
      </c>
      <c r="O113" s="3">
        <f t="shared" si="212"/>
        <v>3.714</v>
      </c>
      <c r="P113">
        <f t="shared" si="213"/>
        <v>1.0989813465204947</v>
      </c>
    </row>
    <row r="114" spans="1:22" x14ac:dyDescent="0.3">
      <c r="A114" t="s">
        <v>114</v>
      </c>
      <c r="B114" t="str">
        <f t="shared" si="208"/>
        <v>PowV{X:0.448 Y:0.084 Z:-1</v>
      </c>
      <c r="C114" s="4">
        <f t="shared" si="132"/>
        <v>7</v>
      </c>
      <c r="D114" s="4">
        <f t="shared" si="149"/>
        <v>13</v>
      </c>
      <c r="E114" s="4">
        <f t="shared" si="161"/>
        <v>15</v>
      </c>
      <c r="F114" s="4">
        <f t="shared" si="162"/>
        <v>21</v>
      </c>
      <c r="G114" s="4">
        <f t="shared" si="163"/>
        <v>23</v>
      </c>
      <c r="H114" s="4">
        <f t="shared" si="164"/>
        <v>25</v>
      </c>
      <c r="I114" s="4">
        <f t="shared" si="165"/>
        <v>25</v>
      </c>
      <c r="J114" s="4">
        <f t="shared" si="166"/>
        <v>25</v>
      </c>
      <c r="L114" s="3">
        <f t="shared" si="209"/>
        <v>0.44800000000000001</v>
      </c>
      <c r="M114" s="3">
        <f t="shared" si="210"/>
        <v>8.4000000000000005E-2</v>
      </c>
      <c r="N114" s="3">
        <f t="shared" si="211"/>
        <v>-1</v>
      </c>
      <c r="O114" s="3">
        <f t="shared" si="212"/>
        <v>0</v>
      </c>
      <c r="P114">
        <f t="shared" si="213"/>
        <v>1.0989813465204947</v>
      </c>
      <c r="Q114">
        <f t="shared" ref="Q114:Q177" si="214">SUM(L114:N114)</f>
        <v>-0.46799999999999997</v>
      </c>
      <c r="R114">
        <f t="shared" ref="R114:R177" si="215">L114/$Q$6</f>
        <v>-0.78873239436619713</v>
      </c>
      <c r="S114">
        <f t="shared" ref="S114:S177" si="216">M114/$Q$6</f>
        <v>-0.14788732394366197</v>
      </c>
      <c r="T114">
        <f t="shared" ref="T114:T177" si="217">N114/$Q$6</f>
        <v>1.76056338028169</v>
      </c>
      <c r="V114">
        <f t="shared" ref="V114:V177" si="218">SQRT(POWER(R114,2)+POWER(S114,2)+POWER(T114,2))</f>
        <v>1.9348263142966458</v>
      </c>
    </row>
    <row r="115" spans="1:22" x14ac:dyDescent="0.3">
      <c r="A115" t="s">
        <v>115</v>
      </c>
      <c r="B115" t="str">
        <f t="shared" si="208"/>
        <v>Pow{X:1.513 Y:0.285 Z:10.14</v>
      </c>
      <c r="C115" s="4">
        <f t="shared" si="132"/>
        <v>6</v>
      </c>
      <c r="D115" s="4">
        <f t="shared" si="149"/>
        <v>12</v>
      </c>
      <c r="E115" s="4">
        <f t="shared" si="161"/>
        <v>14</v>
      </c>
      <c r="F115" s="4">
        <f t="shared" si="162"/>
        <v>20</v>
      </c>
      <c r="G115" s="4">
        <f t="shared" si="163"/>
        <v>22</v>
      </c>
      <c r="H115" s="4">
        <f t="shared" si="164"/>
        <v>27</v>
      </c>
      <c r="I115" s="4">
        <f t="shared" si="165"/>
        <v>27</v>
      </c>
      <c r="J115" s="4">
        <f t="shared" si="166"/>
        <v>27</v>
      </c>
      <c r="L115" s="3">
        <f t="shared" si="209"/>
        <v>1.5129999999999999</v>
      </c>
      <c r="M115" s="3">
        <f t="shared" si="210"/>
        <v>0.28499999999999998</v>
      </c>
      <c r="N115" s="3">
        <f t="shared" si="211"/>
        <v>10.14</v>
      </c>
      <c r="O115" s="3">
        <f t="shared" si="212"/>
        <v>0</v>
      </c>
      <c r="P115">
        <f t="shared" si="213"/>
        <v>10.256217333890698</v>
      </c>
      <c r="Q115">
        <f t="shared" ref="Q115:Q178" si="219">-MAX(ABS(R114),ABS(S114),ABS(T114))</f>
        <v>-1.76056338028169</v>
      </c>
      <c r="R115">
        <f t="shared" ref="R115:R178" si="220">R114/$Q$7</f>
        <v>0.44800000000000001</v>
      </c>
      <c r="S115">
        <f t="shared" ref="S115:S178" si="221">S114/$Q$7</f>
        <v>8.4000000000000005E-2</v>
      </c>
      <c r="T115">
        <f t="shared" ref="T115:T178" si="222">T114/$Q$7</f>
        <v>-1</v>
      </c>
    </row>
    <row r="116" spans="1:22" x14ac:dyDescent="0.3">
      <c r="A116" t="s">
        <v>116</v>
      </c>
      <c r="B116" t="str">
        <f t="shared" si="208"/>
        <v>**{X:0.410 Y:0.077 Z:-0.915</v>
      </c>
      <c r="C116" s="4">
        <f t="shared" si="132"/>
        <v>5</v>
      </c>
      <c r="D116" s="4">
        <f t="shared" si="149"/>
        <v>11</v>
      </c>
      <c r="E116" s="4">
        <f t="shared" si="161"/>
        <v>13</v>
      </c>
      <c r="F116" s="4">
        <f t="shared" si="162"/>
        <v>19</v>
      </c>
      <c r="G116" s="4">
        <f t="shared" si="163"/>
        <v>21</v>
      </c>
      <c r="H116" s="4">
        <f t="shared" si="164"/>
        <v>27</v>
      </c>
      <c r="I116" s="4">
        <f t="shared" si="165"/>
        <v>27</v>
      </c>
      <c r="J116" s="4">
        <f t="shared" si="166"/>
        <v>27</v>
      </c>
      <c r="L116" s="3">
        <f t="shared" si="209"/>
        <v>0.41</v>
      </c>
      <c r="M116" s="3">
        <f t="shared" si="210"/>
        <v>7.6999999999999999E-2</v>
      </c>
      <c r="N116" s="3">
        <f t="shared" si="211"/>
        <v>-0.91500000000000004</v>
      </c>
      <c r="O116" s="3">
        <f t="shared" si="212"/>
        <v>0</v>
      </c>
      <c r="P116">
        <f t="shared" si="213"/>
        <v>1.0056112568980122</v>
      </c>
    </row>
    <row r="117" spans="1:22" x14ac:dyDescent="0.3">
      <c r="A117" t="s">
        <v>117</v>
      </c>
      <c r="B117" t="str">
        <f t="shared" si="208"/>
        <v>R:40.96 % U:7.71 % F:91.49 %</v>
      </c>
      <c r="C117" s="4">
        <f t="shared" si="132"/>
        <v>2</v>
      </c>
      <c r="D117" s="4">
        <f t="shared" si="149"/>
        <v>8</v>
      </c>
      <c r="E117" s="4">
        <f t="shared" si="161"/>
        <v>12</v>
      </c>
      <c r="F117" s="4">
        <f t="shared" si="162"/>
        <v>17</v>
      </c>
      <c r="G117" s="4">
        <f t="shared" si="163"/>
        <v>21</v>
      </c>
      <c r="H117" s="4">
        <f t="shared" si="164"/>
        <v>27</v>
      </c>
      <c r="I117" s="4">
        <f t="shared" si="165"/>
        <v>28</v>
      </c>
      <c r="J117" s="4">
        <f t="shared" si="166"/>
        <v>28</v>
      </c>
      <c r="L117" s="3">
        <f t="shared" si="209"/>
        <v>40.96</v>
      </c>
      <c r="M117" s="3">
        <f t="shared" si="210"/>
        <v>7.71</v>
      </c>
      <c r="N117" s="3">
        <f t="shared" si="211"/>
        <v>91.49</v>
      </c>
      <c r="O117" s="3">
        <f t="shared" si="212"/>
        <v>0</v>
      </c>
      <c r="P117">
        <f t="shared" si="213"/>
        <v>100.53648989297368</v>
      </c>
      <c r="Q117">
        <f t="shared" ref="Q117:Q180" si="223">SUM(L117:N117)</f>
        <v>140.16</v>
      </c>
    </row>
    <row r="118" spans="1:22" x14ac:dyDescent="0.3">
      <c r="A118" s="5"/>
      <c r="B118" s="5"/>
      <c r="C118" s="4">
        <f t="shared" si="132"/>
        <v>0</v>
      </c>
      <c r="D118" s="4">
        <f t="shared" si="149"/>
        <v>0</v>
      </c>
      <c r="E118" s="4">
        <f t="shared" si="161"/>
        <v>0</v>
      </c>
      <c r="F118" s="4">
        <f t="shared" si="162"/>
        <v>0</v>
      </c>
      <c r="G118" s="4">
        <f t="shared" si="163"/>
        <v>0</v>
      </c>
      <c r="H118" s="4">
        <f t="shared" si="164"/>
        <v>0</v>
      </c>
      <c r="I118" s="4">
        <f t="shared" si="165"/>
        <v>0</v>
      </c>
      <c r="J118" s="4">
        <f t="shared" si="166"/>
        <v>0</v>
      </c>
      <c r="K118" s="5"/>
      <c r="L118" s="6"/>
      <c r="M118" s="6"/>
      <c r="N118" s="6"/>
      <c r="O118" s="7"/>
      <c r="P118" s="5"/>
      <c r="Q118" s="5"/>
    </row>
    <row r="119" spans="1:22" x14ac:dyDescent="0.3">
      <c r="A119" t="s">
        <v>118</v>
      </c>
      <c r="B119" t="str">
        <f t="shared" ref="B119:B126" si="224">SUBSTITUTE(A119,"}","",1)</f>
        <v>D:1600.20 C:0.094 Stop:8.97 c :150.04 м</v>
      </c>
      <c r="C119" s="4">
        <f t="shared" si="132"/>
        <v>2</v>
      </c>
      <c r="D119" s="4">
        <f t="shared" si="149"/>
        <v>10</v>
      </c>
      <c r="E119" s="4">
        <f t="shared" si="161"/>
        <v>12</v>
      </c>
      <c r="F119" s="4">
        <f t="shared" si="162"/>
        <v>18</v>
      </c>
      <c r="G119" s="4">
        <f t="shared" si="163"/>
        <v>23</v>
      </c>
      <c r="H119" s="4">
        <f t="shared" si="164"/>
        <v>28</v>
      </c>
      <c r="I119" s="4">
        <f t="shared" si="165"/>
        <v>31</v>
      </c>
      <c r="J119" s="4">
        <f t="shared" si="166"/>
        <v>38</v>
      </c>
      <c r="K119" s="4"/>
      <c r="L119" s="3">
        <f t="shared" ref="L119:L182" si="225">VALUE(SUBSTITUTE(SUBSTITUTE(MID($B119,C119+1,D119-C119),":","",1),".",",",1))</f>
        <v>1600.2</v>
      </c>
      <c r="M119" s="3">
        <f t="shared" ref="M119:M182" si="226">VALUE(SUBSTITUTE(SUBSTITUTE(MID($B119,E119+1,F119-E119),":","",1),".",",",1))</f>
        <v>9.4E-2</v>
      </c>
      <c r="N119" s="3">
        <f t="shared" ref="N119:N182" si="227">IFERROR(VALUE(SUBSTITUTE(SUBSTITUTE(MID($B119,G119+1,H119-G119),":","",1),".",",",1)), 0)</f>
        <v>8.9700000000000006</v>
      </c>
      <c r="O119" s="3">
        <f t="shared" ref="O119:O182" si="228">IFERROR(VALUE(SUBSTITUTE(SUBSTITUTE(MID($B119,I119+1,J119-I119),":","",1),".",",",1)), 0)</f>
        <v>150.04</v>
      </c>
      <c r="P119">
        <f t="shared" ref="P119:P182" si="229">SQRT(POWER(L119,2)+POWER(M119,2)+POWER(N119,2))</f>
        <v>1600.2251434520081</v>
      </c>
    </row>
    <row r="120" spans="1:22" x14ac:dyDescent="0.3">
      <c r="A120" t="s">
        <v>119</v>
      </c>
      <c r="B120" t="str">
        <f t="shared" si="224"/>
        <v>Speed{X:4.264 Y:0.781 Z:-33.16</v>
      </c>
      <c r="C120" s="4">
        <f t="shared" si="132"/>
        <v>8</v>
      </c>
      <c r="D120" s="4">
        <f t="shared" si="149"/>
        <v>14</v>
      </c>
      <c r="E120" s="4">
        <f t="shared" si="161"/>
        <v>16</v>
      </c>
      <c r="F120" s="4">
        <f t="shared" si="162"/>
        <v>22</v>
      </c>
      <c r="G120" s="4">
        <f t="shared" si="163"/>
        <v>24</v>
      </c>
      <c r="H120" s="4">
        <f t="shared" si="164"/>
        <v>30</v>
      </c>
      <c r="I120" s="4">
        <f t="shared" si="165"/>
        <v>30</v>
      </c>
      <c r="J120" s="4">
        <f t="shared" si="166"/>
        <v>30</v>
      </c>
      <c r="L120" s="3">
        <f t="shared" si="225"/>
        <v>4.2640000000000002</v>
      </c>
      <c r="M120" s="3">
        <f t="shared" si="226"/>
        <v>0.78100000000000003</v>
      </c>
      <c r="N120" s="3">
        <f t="shared" si="227"/>
        <v>-33.159999999999997</v>
      </c>
      <c r="O120" s="3">
        <f t="shared" si="228"/>
        <v>0</v>
      </c>
      <c r="P120">
        <f t="shared" si="229"/>
        <v>33.442147912477154</v>
      </c>
    </row>
    <row r="121" spans="1:22" x14ac:dyDescent="0.3">
      <c r="A121" t="s">
        <v>120</v>
      </c>
      <c r="B121" t="str">
        <f t="shared" si="224"/>
        <v>STarg{X:79.841 Y:-59.039 Z:-11.822</v>
      </c>
      <c r="C121" s="4">
        <f t="shared" si="132"/>
        <v>8</v>
      </c>
      <c r="D121" s="4">
        <f t="shared" si="149"/>
        <v>15</v>
      </c>
      <c r="E121" s="4">
        <f t="shared" si="161"/>
        <v>17</v>
      </c>
      <c r="F121" s="4">
        <f t="shared" si="162"/>
        <v>25</v>
      </c>
      <c r="G121" s="4">
        <f t="shared" si="163"/>
        <v>27</v>
      </c>
      <c r="H121" s="4">
        <f t="shared" si="164"/>
        <v>34</v>
      </c>
      <c r="I121" s="4">
        <f t="shared" si="165"/>
        <v>34</v>
      </c>
      <c r="J121" s="4">
        <f t="shared" si="166"/>
        <v>34</v>
      </c>
      <c r="L121" s="3">
        <f t="shared" si="225"/>
        <v>79.840999999999994</v>
      </c>
      <c r="M121" s="3">
        <f t="shared" si="226"/>
        <v>-59.039000000000001</v>
      </c>
      <c r="N121" s="3">
        <f t="shared" si="227"/>
        <v>-11.821999999999999</v>
      </c>
      <c r="O121" s="3">
        <f t="shared" si="228"/>
        <v>0</v>
      </c>
      <c r="P121">
        <f t="shared" si="229"/>
        <v>99.999742429668288</v>
      </c>
    </row>
    <row r="122" spans="1:22" x14ac:dyDescent="0.3">
      <c r="A122" t="s">
        <v>121</v>
      </c>
      <c r="B122" t="str">
        <f t="shared" si="224"/>
        <v>Stop{X:0.457 Y:0.086 Z:1 :3.727</v>
      </c>
      <c r="C122" s="4">
        <f t="shared" si="132"/>
        <v>7</v>
      </c>
      <c r="D122" s="4">
        <f t="shared" si="149"/>
        <v>13</v>
      </c>
      <c r="E122" s="4">
        <f t="shared" si="161"/>
        <v>15</v>
      </c>
      <c r="F122" s="4">
        <f t="shared" si="162"/>
        <v>21</v>
      </c>
      <c r="G122" s="4">
        <f t="shared" si="163"/>
        <v>23</v>
      </c>
      <c r="H122" s="4">
        <f t="shared" si="164"/>
        <v>25</v>
      </c>
      <c r="I122" s="4">
        <f t="shared" si="165"/>
        <v>26</v>
      </c>
      <c r="J122" s="4">
        <f t="shared" si="166"/>
        <v>31</v>
      </c>
      <c r="L122" s="3">
        <f t="shared" si="225"/>
        <v>0.45700000000000002</v>
      </c>
      <c r="M122" s="3">
        <f t="shared" si="226"/>
        <v>8.5999999999999993E-2</v>
      </c>
      <c r="N122" s="3">
        <f t="shared" si="227"/>
        <v>1</v>
      </c>
      <c r="O122" s="3">
        <f t="shared" si="228"/>
        <v>3.7269999999999999</v>
      </c>
      <c r="P122">
        <f t="shared" si="229"/>
        <v>1.102834983123042</v>
      </c>
    </row>
    <row r="123" spans="1:22" x14ac:dyDescent="0.3">
      <c r="A123" t="s">
        <v>122</v>
      </c>
      <c r="B123" t="str">
        <f t="shared" si="224"/>
        <v>PowV{X:0.457 Y:0.086 Z:-1</v>
      </c>
      <c r="C123" s="4">
        <f t="shared" si="132"/>
        <v>7</v>
      </c>
      <c r="D123" s="4">
        <f t="shared" si="149"/>
        <v>13</v>
      </c>
      <c r="E123" s="4">
        <f t="shared" si="161"/>
        <v>15</v>
      </c>
      <c r="F123" s="4">
        <f t="shared" si="162"/>
        <v>21</v>
      </c>
      <c r="G123" s="4">
        <f t="shared" si="163"/>
        <v>23</v>
      </c>
      <c r="H123" s="4">
        <f t="shared" si="164"/>
        <v>25</v>
      </c>
      <c r="I123" s="4">
        <f t="shared" si="165"/>
        <v>25</v>
      </c>
      <c r="J123" s="4">
        <f t="shared" si="166"/>
        <v>25</v>
      </c>
      <c r="L123" s="3">
        <f t="shared" si="225"/>
        <v>0.45700000000000002</v>
      </c>
      <c r="M123" s="3">
        <f t="shared" si="226"/>
        <v>8.5999999999999993E-2</v>
      </c>
      <c r="N123" s="3">
        <f t="shared" si="227"/>
        <v>-1</v>
      </c>
      <c r="O123" s="3">
        <f t="shared" si="228"/>
        <v>0</v>
      </c>
      <c r="P123">
        <f t="shared" si="229"/>
        <v>1.102834983123042</v>
      </c>
      <c r="Q123">
        <f t="shared" ref="Q123:Q186" si="230">SUM(L123:N123)</f>
        <v>-0.45699999999999996</v>
      </c>
      <c r="R123">
        <f t="shared" ref="R123:R186" si="231">L123/$Q$6</f>
        <v>-0.80457746478873238</v>
      </c>
      <c r="S123">
        <f t="shared" ref="S123:S186" si="232">M123/$Q$6</f>
        <v>-0.15140845070422532</v>
      </c>
      <c r="T123">
        <f t="shared" ref="T123:T186" si="233">N123/$Q$6</f>
        <v>1.76056338028169</v>
      </c>
      <c r="V123">
        <f t="shared" ref="V123:V186" si="234">SQRT(POWER(R123,2)+POWER(S123,2)+POWER(T123,2))</f>
        <v>1.9416108857800032</v>
      </c>
    </row>
    <row r="124" spans="1:22" x14ac:dyDescent="0.3">
      <c r="A124" t="s">
        <v>123</v>
      </c>
      <c r="B124" t="str">
        <f t="shared" si="224"/>
        <v>Pow{X:1.544 Y:0.29 Z:10.14</v>
      </c>
      <c r="C124" s="4">
        <f t="shared" si="132"/>
        <v>6</v>
      </c>
      <c r="D124" s="4">
        <f t="shared" si="149"/>
        <v>12</v>
      </c>
      <c r="E124" s="4">
        <f t="shared" si="161"/>
        <v>14</v>
      </c>
      <c r="F124" s="4">
        <f t="shared" si="162"/>
        <v>19</v>
      </c>
      <c r="G124" s="4">
        <f t="shared" si="163"/>
        <v>21</v>
      </c>
      <c r="H124" s="4">
        <f t="shared" si="164"/>
        <v>26</v>
      </c>
      <c r="I124" s="4">
        <f t="shared" si="165"/>
        <v>26</v>
      </c>
      <c r="J124" s="4">
        <f t="shared" si="166"/>
        <v>26</v>
      </c>
      <c r="L124" s="3">
        <f t="shared" si="225"/>
        <v>1.544</v>
      </c>
      <c r="M124" s="3">
        <f t="shared" si="226"/>
        <v>0.28999999999999998</v>
      </c>
      <c r="N124" s="3">
        <f t="shared" si="227"/>
        <v>10.14</v>
      </c>
      <c r="O124" s="3">
        <f t="shared" si="228"/>
        <v>0</v>
      </c>
      <c r="P124">
        <f t="shared" si="229"/>
        <v>10.26097636679863</v>
      </c>
      <c r="Q124">
        <f t="shared" ref="Q124:Q187" si="235">-MAX(ABS(R123),ABS(S123),ABS(T123))</f>
        <v>-1.76056338028169</v>
      </c>
      <c r="R124">
        <f t="shared" ref="R124:R187" si="236">R123/$Q$7</f>
        <v>0.45700000000000002</v>
      </c>
      <c r="S124">
        <f t="shared" ref="S124:S187" si="237">S123/$Q$7</f>
        <v>8.5999999999999979E-2</v>
      </c>
      <c r="T124">
        <f t="shared" ref="T124:T187" si="238">T123/$Q$7</f>
        <v>-1</v>
      </c>
    </row>
    <row r="125" spans="1:22" x14ac:dyDescent="0.3">
      <c r="A125" t="s">
        <v>124</v>
      </c>
      <c r="B125" t="str">
        <f t="shared" si="224"/>
        <v>**{X:0.414 Y:0.078 Z:-0.906</v>
      </c>
      <c r="C125" s="4">
        <f t="shared" si="132"/>
        <v>5</v>
      </c>
      <c r="D125" s="4">
        <f t="shared" si="149"/>
        <v>11</v>
      </c>
      <c r="E125" s="4">
        <f t="shared" si="161"/>
        <v>13</v>
      </c>
      <c r="F125" s="4">
        <f t="shared" si="162"/>
        <v>19</v>
      </c>
      <c r="G125" s="4">
        <f t="shared" si="163"/>
        <v>21</v>
      </c>
      <c r="H125" s="4">
        <f t="shared" si="164"/>
        <v>27</v>
      </c>
      <c r="I125" s="4">
        <f t="shared" si="165"/>
        <v>27</v>
      </c>
      <c r="J125" s="4">
        <f t="shared" si="166"/>
        <v>27</v>
      </c>
      <c r="L125" s="3">
        <f t="shared" si="225"/>
        <v>0.41399999999999998</v>
      </c>
      <c r="M125" s="3">
        <f t="shared" si="226"/>
        <v>7.8E-2</v>
      </c>
      <c r="N125" s="3">
        <f t="shared" si="227"/>
        <v>-0.90600000000000003</v>
      </c>
      <c r="O125" s="3">
        <f t="shared" si="228"/>
        <v>0</v>
      </c>
      <c r="P125">
        <f t="shared" si="229"/>
        <v>0.99915764521921169</v>
      </c>
    </row>
    <row r="126" spans="1:22" x14ac:dyDescent="0.3">
      <c r="A126" t="s">
        <v>125</v>
      </c>
      <c r="B126" t="str">
        <f t="shared" si="224"/>
        <v>R:41.39 % U:7.78 % F:90.62 %</v>
      </c>
      <c r="C126" s="4">
        <f t="shared" si="132"/>
        <v>2</v>
      </c>
      <c r="D126" s="4">
        <f t="shared" si="149"/>
        <v>8</v>
      </c>
      <c r="E126" s="4">
        <f t="shared" si="161"/>
        <v>12</v>
      </c>
      <c r="F126" s="4">
        <f t="shared" si="162"/>
        <v>17</v>
      </c>
      <c r="G126" s="4">
        <f t="shared" si="163"/>
        <v>21</v>
      </c>
      <c r="H126" s="4">
        <f t="shared" si="164"/>
        <v>27</v>
      </c>
      <c r="I126" s="4">
        <f t="shared" si="165"/>
        <v>28</v>
      </c>
      <c r="J126" s="4">
        <f t="shared" si="166"/>
        <v>28</v>
      </c>
      <c r="L126" s="3">
        <f t="shared" si="225"/>
        <v>41.39</v>
      </c>
      <c r="M126" s="3">
        <f t="shared" si="226"/>
        <v>7.78</v>
      </c>
      <c r="N126" s="3">
        <f t="shared" si="227"/>
        <v>90.62</v>
      </c>
      <c r="O126" s="3">
        <f t="shared" si="228"/>
        <v>0</v>
      </c>
      <c r="P126">
        <f t="shared" si="229"/>
        <v>99.928198722883025</v>
      </c>
      <c r="Q126">
        <f t="shared" ref="Q126:Q189" si="239">SUM(L126:N126)</f>
        <v>139.79000000000002</v>
      </c>
    </row>
    <row r="127" spans="1:22" x14ac:dyDescent="0.3">
      <c r="A127" s="5"/>
      <c r="B127" s="5"/>
      <c r="C127" s="4">
        <f t="shared" si="132"/>
        <v>0</v>
      </c>
      <c r="D127" s="4">
        <f t="shared" si="149"/>
        <v>0</v>
      </c>
      <c r="E127" s="4">
        <f t="shared" si="161"/>
        <v>0</v>
      </c>
      <c r="F127" s="4">
        <f t="shared" si="162"/>
        <v>0</v>
      </c>
      <c r="G127" s="4">
        <f t="shared" si="163"/>
        <v>0</v>
      </c>
      <c r="H127" s="4">
        <f t="shared" si="164"/>
        <v>0</v>
      </c>
      <c r="I127" s="4">
        <f t="shared" si="165"/>
        <v>0</v>
      </c>
      <c r="J127" s="4">
        <f t="shared" si="166"/>
        <v>0</v>
      </c>
      <c r="K127" s="5"/>
      <c r="L127" s="6"/>
      <c r="M127" s="6"/>
      <c r="N127" s="6"/>
      <c r="O127" s="7"/>
      <c r="P127" s="5"/>
      <c r="Q127" s="5"/>
    </row>
    <row r="128" spans="1:22" x14ac:dyDescent="0.3">
      <c r="A128" t="s">
        <v>126</v>
      </c>
      <c r="B128" t="str">
        <f t="shared" ref="B128:B135" si="240">SUBSTITUTE(A128,"}","",1)</f>
        <v>D:1594.61 C:0.103 Stop:9.36 c :163.9 м</v>
      </c>
      <c r="C128" s="4">
        <f t="shared" si="132"/>
        <v>2</v>
      </c>
      <c r="D128" s="4">
        <f t="shared" si="149"/>
        <v>10</v>
      </c>
      <c r="E128" s="4">
        <f t="shared" si="161"/>
        <v>12</v>
      </c>
      <c r="F128" s="4">
        <f t="shared" si="162"/>
        <v>18</v>
      </c>
      <c r="G128" s="4">
        <f t="shared" si="163"/>
        <v>23</v>
      </c>
      <c r="H128" s="4">
        <f t="shared" si="164"/>
        <v>28</v>
      </c>
      <c r="I128" s="4">
        <f t="shared" si="165"/>
        <v>31</v>
      </c>
      <c r="J128" s="4">
        <f t="shared" si="166"/>
        <v>37</v>
      </c>
      <c r="K128" s="4"/>
      <c r="L128" s="3">
        <f t="shared" ref="L128:L191" si="241">VALUE(SUBSTITUTE(SUBSTITUTE(MID($B128,C128+1,D128-C128),":","",1),".",",",1))</f>
        <v>1594.61</v>
      </c>
      <c r="M128" s="3">
        <f t="shared" ref="M128:M191" si="242">VALUE(SUBSTITUTE(SUBSTITUTE(MID($B128,E128+1,F128-E128),":","",1),".",",",1))</f>
        <v>0.10299999999999999</v>
      </c>
      <c r="N128" s="3">
        <f t="shared" ref="N128:N191" si="243">IFERROR(VALUE(SUBSTITUTE(SUBSTITUTE(MID($B128,G128+1,H128-G128),":","",1),".",",",1)), 0)</f>
        <v>9.36</v>
      </c>
      <c r="O128" s="3">
        <f t="shared" ref="O128:O191" si="244">IFERROR(VALUE(SUBSTITUTE(SUBSTITUTE(MID($B128,I128+1,J128-I128),":","",1),".",",",1)), 0)</f>
        <v>163.9</v>
      </c>
      <c r="P128">
        <f t="shared" ref="P128:P191" si="245">SQRT(POWER(L128,2)+POWER(M128,2)+POWER(N128,2))</f>
        <v>1594.6374736312325</v>
      </c>
    </row>
    <row r="129" spans="1:22" x14ac:dyDescent="0.3">
      <c r="A129" t="s">
        <v>127</v>
      </c>
      <c r="B129" t="str">
        <f t="shared" si="240"/>
        <v>Speed{X:4.506 Y:0.824 Z:-34.717</v>
      </c>
      <c r="C129" s="4">
        <f t="shared" si="132"/>
        <v>8</v>
      </c>
      <c r="D129" s="4">
        <f t="shared" si="149"/>
        <v>14</v>
      </c>
      <c r="E129" s="4">
        <f t="shared" si="161"/>
        <v>16</v>
      </c>
      <c r="F129" s="4">
        <f t="shared" si="162"/>
        <v>22</v>
      </c>
      <c r="G129" s="4">
        <f t="shared" si="163"/>
        <v>24</v>
      </c>
      <c r="H129" s="4">
        <f t="shared" si="164"/>
        <v>31</v>
      </c>
      <c r="I129" s="4">
        <f t="shared" si="165"/>
        <v>31</v>
      </c>
      <c r="J129" s="4">
        <f t="shared" si="166"/>
        <v>31</v>
      </c>
      <c r="L129" s="3">
        <f t="shared" si="241"/>
        <v>4.5060000000000002</v>
      </c>
      <c r="M129" s="3">
        <f t="shared" si="242"/>
        <v>0.82399999999999995</v>
      </c>
      <c r="N129" s="3">
        <f t="shared" si="243"/>
        <v>-34.716999999999999</v>
      </c>
      <c r="O129" s="3">
        <f t="shared" si="244"/>
        <v>0</v>
      </c>
      <c r="P129">
        <f t="shared" si="245"/>
        <v>35.017896867173505</v>
      </c>
    </row>
    <row r="130" spans="1:22" x14ac:dyDescent="0.3">
      <c r="A130" t="s">
        <v>128</v>
      </c>
      <c r="B130" t="str">
        <f t="shared" si="240"/>
        <v>STarg{X:79.818 Y:-59.081 Z:-11.768</v>
      </c>
      <c r="C130" s="4">
        <f t="shared" si="132"/>
        <v>8</v>
      </c>
      <c r="D130" s="4">
        <f t="shared" si="149"/>
        <v>15</v>
      </c>
      <c r="E130" s="4">
        <f t="shared" si="161"/>
        <v>17</v>
      </c>
      <c r="F130" s="4">
        <f t="shared" si="162"/>
        <v>25</v>
      </c>
      <c r="G130" s="4">
        <f t="shared" si="163"/>
        <v>27</v>
      </c>
      <c r="H130" s="4">
        <f t="shared" si="164"/>
        <v>34</v>
      </c>
      <c r="I130" s="4">
        <f t="shared" si="165"/>
        <v>34</v>
      </c>
      <c r="J130" s="4">
        <f t="shared" si="166"/>
        <v>34</v>
      </c>
      <c r="L130" s="3">
        <f t="shared" si="241"/>
        <v>79.817999999999998</v>
      </c>
      <c r="M130" s="3">
        <f t="shared" si="242"/>
        <v>-59.081000000000003</v>
      </c>
      <c r="N130" s="3">
        <f t="shared" si="243"/>
        <v>-11.768000000000001</v>
      </c>
      <c r="O130" s="3">
        <f t="shared" si="244"/>
        <v>0</v>
      </c>
      <c r="P130">
        <f t="shared" si="245"/>
        <v>99.999817544833547</v>
      </c>
    </row>
    <row r="131" spans="1:22" x14ac:dyDescent="0.3">
      <c r="A131" t="s">
        <v>129</v>
      </c>
      <c r="B131" t="str">
        <f t="shared" si="240"/>
        <v>Stop{X:0.466 Y:0.088 Z:1 :3.741</v>
      </c>
      <c r="C131" s="4">
        <f t="shared" ref="C131:C194" si="246">IFERROR(FIND(C$1,$B131,1),)</f>
        <v>7</v>
      </c>
      <c r="D131" s="4">
        <f t="shared" si="149"/>
        <v>13</v>
      </c>
      <c r="E131" s="4">
        <f t="shared" si="161"/>
        <v>15</v>
      </c>
      <c r="F131" s="4">
        <f t="shared" si="162"/>
        <v>21</v>
      </c>
      <c r="G131" s="4">
        <f t="shared" si="163"/>
        <v>23</v>
      </c>
      <c r="H131" s="4">
        <f t="shared" si="164"/>
        <v>25</v>
      </c>
      <c r="I131" s="4">
        <f t="shared" si="165"/>
        <v>26</v>
      </c>
      <c r="J131" s="4">
        <f t="shared" si="166"/>
        <v>31</v>
      </c>
      <c r="L131" s="3">
        <f t="shared" si="241"/>
        <v>0.46600000000000003</v>
      </c>
      <c r="M131" s="3">
        <f t="shared" si="242"/>
        <v>8.7999999999999995E-2</v>
      </c>
      <c r="N131" s="3">
        <f t="shared" si="243"/>
        <v>1</v>
      </c>
      <c r="O131" s="3">
        <f t="shared" si="244"/>
        <v>3.7410000000000001</v>
      </c>
      <c r="P131">
        <f t="shared" si="245"/>
        <v>1.1067520047418031</v>
      </c>
    </row>
    <row r="132" spans="1:22" x14ac:dyDescent="0.3">
      <c r="A132" t="s">
        <v>130</v>
      </c>
      <c r="B132" t="str">
        <f t="shared" si="240"/>
        <v>PowV{X:0.466 Y:0.088 Z:-1</v>
      </c>
      <c r="C132" s="4">
        <f t="shared" si="246"/>
        <v>7</v>
      </c>
      <c r="D132" s="4">
        <f t="shared" si="149"/>
        <v>13</v>
      </c>
      <c r="E132" s="4">
        <f t="shared" si="161"/>
        <v>15</v>
      </c>
      <c r="F132" s="4">
        <f t="shared" si="162"/>
        <v>21</v>
      </c>
      <c r="G132" s="4">
        <f t="shared" si="163"/>
        <v>23</v>
      </c>
      <c r="H132" s="4">
        <f t="shared" si="164"/>
        <v>25</v>
      </c>
      <c r="I132" s="4">
        <f t="shared" si="165"/>
        <v>25</v>
      </c>
      <c r="J132" s="4">
        <f t="shared" si="166"/>
        <v>25</v>
      </c>
      <c r="L132" s="3">
        <f t="shared" si="241"/>
        <v>0.46600000000000003</v>
      </c>
      <c r="M132" s="3">
        <f t="shared" si="242"/>
        <v>8.7999999999999995E-2</v>
      </c>
      <c r="N132" s="3">
        <f t="shared" si="243"/>
        <v>-1</v>
      </c>
      <c r="O132" s="3">
        <f t="shared" si="244"/>
        <v>0</v>
      </c>
      <c r="P132">
        <f t="shared" si="245"/>
        <v>1.1067520047418031</v>
      </c>
      <c r="Q132">
        <f t="shared" ref="Q132:Q195" si="247">SUM(L132:N132)</f>
        <v>-0.44599999999999995</v>
      </c>
      <c r="R132">
        <f t="shared" ref="R132:R195" si="248">L132/$Q$6</f>
        <v>-0.82042253521126751</v>
      </c>
      <c r="S132">
        <f t="shared" ref="S132:S195" si="249">M132/$Q$6</f>
        <v>-0.15492957746478872</v>
      </c>
      <c r="T132">
        <f t="shared" ref="T132:T195" si="250">N132/$Q$6</f>
        <v>1.76056338028169</v>
      </c>
      <c r="V132">
        <f t="shared" ref="V132:V195" si="251">SQRT(POWER(R132,2)+POWER(S132,2)+POWER(T132,2))</f>
        <v>1.9485070506017659</v>
      </c>
    </row>
    <row r="133" spans="1:22" x14ac:dyDescent="0.3">
      <c r="A133" t="s">
        <v>131</v>
      </c>
      <c r="B133" t="str">
        <f t="shared" si="240"/>
        <v>Pow{X:1.576 Y:0.296 Z:10.14</v>
      </c>
      <c r="C133" s="4">
        <f t="shared" si="246"/>
        <v>6</v>
      </c>
      <c r="D133" s="4">
        <f t="shared" si="149"/>
        <v>12</v>
      </c>
      <c r="E133" s="4">
        <f t="shared" si="161"/>
        <v>14</v>
      </c>
      <c r="F133" s="4">
        <f t="shared" si="162"/>
        <v>20</v>
      </c>
      <c r="G133" s="4">
        <f t="shared" si="163"/>
        <v>22</v>
      </c>
      <c r="H133" s="4">
        <f t="shared" si="164"/>
        <v>27</v>
      </c>
      <c r="I133" s="4">
        <f t="shared" si="165"/>
        <v>27</v>
      </c>
      <c r="J133" s="4">
        <f t="shared" si="166"/>
        <v>27</v>
      </c>
      <c r="L133" s="3">
        <f t="shared" si="241"/>
        <v>1.5760000000000001</v>
      </c>
      <c r="M133" s="3">
        <f t="shared" si="242"/>
        <v>0.29599999999999999</v>
      </c>
      <c r="N133" s="3">
        <f t="shared" si="243"/>
        <v>10.14</v>
      </c>
      <c r="O133" s="3">
        <f t="shared" si="244"/>
        <v>0</v>
      </c>
      <c r="P133">
        <f t="shared" si="245"/>
        <v>10.26601149424644</v>
      </c>
      <c r="Q133">
        <f t="shared" ref="Q133:Q196" si="252">-MAX(ABS(R132),ABS(S132),ABS(T132))</f>
        <v>-1.76056338028169</v>
      </c>
      <c r="R133">
        <f t="shared" ref="R133:R196" si="253">R132/$Q$7</f>
        <v>0.46599999999999997</v>
      </c>
      <c r="S133">
        <f t="shared" ref="S133:S196" si="254">S132/$Q$7</f>
        <v>8.7999999999999995E-2</v>
      </c>
      <c r="T133">
        <f t="shared" ref="T133:T196" si="255">T132/$Q$7</f>
        <v>-1</v>
      </c>
    </row>
    <row r="134" spans="1:22" x14ac:dyDescent="0.3">
      <c r="A134" t="s">
        <v>132</v>
      </c>
      <c r="B134" t="str">
        <f t="shared" si="240"/>
        <v>**{X:0.418 Y:0.079 Z:-0.897</v>
      </c>
      <c r="C134" s="4">
        <f t="shared" si="246"/>
        <v>5</v>
      </c>
      <c r="D134" s="4">
        <f t="shared" si="149"/>
        <v>11</v>
      </c>
      <c r="E134" s="4">
        <f t="shared" si="161"/>
        <v>13</v>
      </c>
      <c r="F134" s="4">
        <f t="shared" si="162"/>
        <v>19</v>
      </c>
      <c r="G134" s="4">
        <f t="shared" si="163"/>
        <v>21</v>
      </c>
      <c r="H134" s="4">
        <f t="shared" si="164"/>
        <v>27</v>
      </c>
      <c r="I134" s="4">
        <f t="shared" si="165"/>
        <v>27</v>
      </c>
      <c r="J134" s="4">
        <f t="shared" si="166"/>
        <v>27</v>
      </c>
      <c r="L134" s="3">
        <f t="shared" si="241"/>
        <v>0.41799999999999998</v>
      </c>
      <c r="M134" s="3">
        <f t="shared" si="242"/>
        <v>7.9000000000000001E-2</v>
      </c>
      <c r="N134" s="3">
        <f t="shared" si="243"/>
        <v>-0.89700000000000002</v>
      </c>
      <c r="O134" s="3">
        <f t="shared" si="244"/>
        <v>0</v>
      </c>
      <c r="P134">
        <f t="shared" si="245"/>
        <v>0.99276079696974329</v>
      </c>
    </row>
    <row r="135" spans="1:22" x14ac:dyDescent="0.3">
      <c r="A135" t="s">
        <v>133</v>
      </c>
      <c r="B135" t="str">
        <f t="shared" si="240"/>
        <v>R:41.83 % U:7.86 % F:89.72 %</v>
      </c>
      <c r="C135" s="4">
        <f t="shared" si="246"/>
        <v>2</v>
      </c>
      <c r="D135" s="4">
        <f t="shared" si="149"/>
        <v>8</v>
      </c>
      <c r="E135" s="4">
        <f t="shared" si="161"/>
        <v>12</v>
      </c>
      <c r="F135" s="4">
        <f t="shared" si="162"/>
        <v>17</v>
      </c>
      <c r="G135" s="4">
        <f t="shared" si="163"/>
        <v>21</v>
      </c>
      <c r="H135" s="4">
        <f t="shared" si="164"/>
        <v>27</v>
      </c>
      <c r="I135" s="4">
        <f t="shared" si="165"/>
        <v>28</v>
      </c>
      <c r="J135" s="4">
        <f t="shared" si="166"/>
        <v>28</v>
      </c>
      <c r="L135" s="3">
        <f t="shared" si="241"/>
        <v>41.83</v>
      </c>
      <c r="M135" s="3">
        <f t="shared" si="242"/>
        <v>7.86</v>
      </c>
      <c r="N135" s="3">
        <f t="shared" si="243"/>
        <v>89.72</v>
      </c>
      <c r="O135" s="3">
        <f t="shared" si="244"/>
        <v>0</v>
      </c>
      <c r="P135">
        <f t="shared" si="245"/>
        <v>99.30360970276962</v>
      </c>
      <c r="Q135">
        <f t="shared" ref="Q135:Q198" si="256">SUM(L135:N135)</f>
        <v>139.41</v>
      </c>
    </row>
    <row r="136" spans="1:22" x14ac:dyDescent="0.3">
      <c r="A136" s="5"/>
      <c r="B136" s="5"/>
      <c r="C136" s="4">
        <f t="shared" si="246"/>
        <v>0</v>
      </c>
      <c r="D136" s="4">
        <f t="shared" si="149"/>
        <v>0</v>
      </c>
      <c r="E136" s="4">
        <f t="shared" si="161"/>
        <v>0</v>
      </c>
      <c r="F136" s="4">
        <f t="shared" si="162"/>
        <v>0</v>
      </c>
      <c r="G136" s="4">
        <f t="shared" si="163"/>
        <v>0</v>
      </c>
      <c r="H136" s="4">
        <f t="shared" si="164"/>
        <v>0</v>
      </c>
      <c r="I136" s="4">
        <f t="shared" si="165"/>
        <v>0</v>
      </c>
      <c r="J136" s="4">
        <f t="shared" si="166"/>
        <v>0</v>
      </c>
      <c r="K136" s="5"/>
      <c r="L136" s="6"/>
      <c r="M136" s="6"/>
      <c r="N136" s="6"/>
      <c r="O136" s="7"/>
      <c r="P136" s="5"/>
      <c r="Q136" s="5"/>
    </row>
    <row r="137" spans="1:22" x14ac:dyDescent="0.3">
      <c r="A137" t="s">
        <v>134</v>
      </c>
      <c r="B137" t="str">
        <f t="shared" ref="B137:B144" si="257">SUBSTITUTE(A137,"}","",1)</f>
        <v>D:1588.75 C:0.112 Stop:9.74 c :178.14 м</v>
      </c>
      <c r="C137" s="4">
        <f t="shared" si="246"/>
        <v>2</v>
      </c>
      <c r="D137" s="4">
        <f t="shared" si="149"/>
        <v>10</v>
      </c>
      <c r="E137" s="4">
        <f t="shared" si="161"/>
        <v>12</v>
      </c>
      <c r="F137" s="4">
        <f t="shared" si="162"/>
        <v>18</v>
      </c>
      <c r="G137" s="4">
        <f t="shared" si="163"/>
        <v>23</v>
      </c>
      <c r="H137" s="4">
        <f t="shared" si="164"/>
        <v>28</v>
      </c>
      <c r="I137" s="4">
        <f t="shared" si="165"/>
        <v>31</v>
      </c>
      <c r="J137" s="4">
        <f t="shared" si="166"/>
        <v>38</v>
      </c>
      <c r="K137" s="4"/>
      <c r="L137" s="3">
        <f t="shared" ref="L137:L200" si="258">VALUE(SUBSTITUTE(SUBSTITUTE(MID($B137,C137+1,D137-C137),":","",1),".",",",1))</f>
        <v>1588.75</v>
      </c>
      <c r="M137" s="3">
        <f t="shared" ref="M137:M200" si="259">VALUE(SUBSTITUTE(SUBSTITUTE(MID($B137,E137+1,F137-E137),":","",1),".",",",1))</f>
        <v>0.112</v>
      </c>
      <c r="N137" s="3">
        <f t="shared" ref="N137:N200" si="260">IFERROR(VALUE(SUBSTITUTE(SUBSTITUTE(MID($B137,G137+1,H137-G137),":","",1),".",",",1)), 0)</f>
        <v>9.74</v>
      </c>
      <c r="O137" s="3">
        <f t="shared" ref="O137:O200" si="261">IFERROR(VALUE(SUBSTITUTE(SUBSTITUTE(MID($B137,I137+1,J137-I137),":","",1),".",",",1)), 0)</f>
        <v>178.14</v>
      </c>
      <c r="P137">
        <f t="shared" ref="P137:P200" si="262">SQRT(POWER(L137,2)+POWER(M137,2)+POWER(N137,2))</f>
        <v>1588.7798597175129</v>
      </c>
    </row>
    <row r="138" spans="1:22" x14ac:dyDescent="0.3">
      <c r="A138" t="s">
        <v>135</v>
      </c>
      <c r="B138" t="str">
        <f t="shared" si="257"/>
        <v>Speed{X:4.75 Y:0.867 Z:-36.259</v>
      </c>
      <c r="C138" s="4">
        <f t="shared" si="246"/>
        <v>8</v>
      </c>
      <c r="D138" s="4">
        <f t="shared" si="149"/>
        <v>13</v>
      </c>
      <c r="E138" s="4">
        <f t="shared" si="161"/>
        <v>15</v>
      </c>
      <c r="F138" s="4">
        <f t="shared" si="162"/>
        <v>21</v>
      </c>
      <c r="G138" s="4">
        <f t="shared" si="163"/>
        <v>23</v>
      </c>
      <c r="H138" s="4">
        <f t="shared" si="164"/>
        <v>30</v>
      </c>
      <c r="I138" s="4">
        <f t="shared" si="165"/>
        <v>30</v>
      </c>
      <c r="J138" s="4">
        <f t="shared" si="166"/>
        <v>30</v>
      </c>
      <c r="L138" s="3">
        <f t="shared" si="258"/>
        <v>4.75</v>
      </c>
      <c r="M138" s="3">
        <f t="shared" si="259"/>
        <v>0.86699999999999999</v>
      </c>
      <c r="N138" s="3">
        <f t="shared" si="260"/>
        <v>-36.259</v>
      </c>
      <c r="O138" s="3">
        <f t="shared" si="261"/>
        <v>0</v>
      </c>
      <c r="P138">
        <f t="shared" si="262"/>
        <v>36.579082410579957</v>
      </c>
    </row>
    <row r="139" spans="1:22" x14ac:dyDescent="0.3">
      <c r="A139" t="s">
        <v>136</v>
      </c>
      <c r="B139" t="str">
        <f t="shared" si="257"/>
        <v>STarg{X:79.794 Y:-59.126 Z:-11.711</v>
      </c>
      <c r="C139" s="4">
        <f t="shared" si="246"/>
        <v>8</v>
      </c>
      <c r="D139" s="4">
        <f t="shared" si="149"/>
        <v>15</v>
      </c>
      <c r="E139" s="4">
        <f t="shared" si="161"/>
        <v>17</v>
      </c>
      <c r="F139" s="4">
        <f t="shared" si="162"/>
        <v>25</v>
      </c>
      <c r="G139" s="4">
        <f t="shared" si="163"/>
        <v>27</v>
      </c>
      <c r="H139" s="4">
        <f t="shared" si="164"/>
        <v>34</v>
      </c>
      <c r="I139" s="4">
        <f t="shared" si="165"/>
        <v>34</v>
      </c>
      <c r="J139" s="4">
        <f t="shared" si="166"/>
        <v>34</v>
      </c>
      <c r="L139" s="3">
        <f t="shared" si="258"/>
        <v>79.793999999999997</v>
      </c>
      <c r="M139" s="3">
        <f t="shared" si="259"/>
        <v>-59.125999999999998</v>
      </c>
      <c r="N139" s="3">
        <f t="shared" si="260"/>
        <v>-11.711</v>
      </c>
      <c r="O139" s="3">
        <f t="shared" si="261"/>
        <v>0</v>
      </c>
      <c r="P139">
        <f t="shared" si="262"/>
        <v>100.00056916338028</v>
      </c>
    </row>
    <row r="140" spans="1:22" x14ac:dyDescent="0.3">
      <c r="A140" t="s">
        <v>137</v>
      </c>
      <c r="B140" t="str">
        <f t="shared" si="257"/>
        <v>Stop{X:0.476 Y:0.089 Z:1 :3.755</v>
      </c>
      <c r="C140" s="4">
        <f t="shared" si="246"/>
        <v>7</v>
      </c>
      <c r="D140" s="4">
        <f t="shared" ref="D140:D203" si="263">IFERROR(SEARCH(D$1,$B140,C140+1),)</f>
        <v>13</v>
      </c>
      <c r="E140" s="4">
        <f t="shared" si="161"/>
        <v>15</v>
      </c>
      <c r="F140" s="4">
        <f t="shared" si="162"/>
        <v>21</v>
      </c>
      <c r="G140" s="4">
        <f t="shared" si="163"/>
        <v>23</v>
      </c>
      <c r="H140" s="4">
        <f t="shared" si="164"/>
        <v>25</v>
      </c>
      <c r="I140" s="4">
        <f t="shared" si="165"/>
        <v>26</v>
      </c>
      <c r="J140" s="4">
        <f t="shared" si="166"/>
        <v>31</v>
      </c>
      <c r="L140" s="3">
        <f t="shared" si="258"/>
        <v>0.47599999999999998</v>
      </c>
      <c r="M140" s="3">
        <f t="shared" si="259"/>
        <v>8.8999999999999996E-2</v>
      </c>
      <c r="N140" s="3">
        <f t="shared" si="260"/>
        <v>1</v>
      </c>
      <c r="O140" s="3">
        <f t="shared" si="261"/>
        <v>3.7549999999999999</v>
      </c>
      <c r="P140">
        <f t="shared" si="262"/>
        <v>1.1110792050974583</v>
      </c>
    </row>
    <row r="141" spans="1:22" x14ac:dyDescent="0.3">
      <c r="A141" t="s">
        <v>138</v>
      </c>
      <c r="B141" t="str">
        <f t="shared" si="257"/>
        <v>PowV{X:0.476 Y:0.089 Z:-1</v>
      </c>
      <c r="C141" s="4">
        <f t="shared" si="246"/>
        <v>7</v>
      </c>
      <c r="D141" s="4">
        <f t="shared" si="263"/>
        <v>13</v>
      </c>
      <c r="E141" s="4">
        <f t="shared" si="161"/>
        <v>15</v>
      </c>
      <c r="F141" s="4">
        <f t="shared" si="162"/>
        <v>21</v>
      </c>
      <c r="G141" s="4">
        <f t="shared" si="163"/>
        <v>23</v>
      </c>
      <c r="H141" s="4">
        <f t="shared" si="164"/>
        <v>25</v>
      </c>
      <c r="I141" s="4">
        <f t="shared" si="165"/>
        <v>25</v>
      </c>
      <c r="J141" s="4">
        <f t="shared" si="166"/>
        <v>25</v>
      </c>
      <c r="L141" s="3">
        <f t="shared" si="258"/>
        <v>0.47599999999999998</v>
      </c>
      <c r="M141" s="3">
        <f t="shared" si="259"/>
        <v>8.8999999999999996E-2</v>
      </c>
      <c r="N141" s="3">
        <f t="shared" si="260"/>
        <v>-1</v>
      </c>
      <c r="O141" s="3">
        <f t="shared" si="261"/>
        <v>0</v>
      </c>
      <c r="P141">
        <f t="shared" si="262"/>
        <v>1.1110792050974583</v>
      </c>
      <c r="Q141">
        <f t="shared" ref="Q141:Q204" si="264">SUM(L141:N141)</f>
        <v>-0.43500000000000005</v>
      </c>
      <c r="R141">
        <f t="shared" ref="R141:R204" si="265">L141/$Q$6</f>
        <v>-0.83802816901408439</v>
      </c>
      <c r="S141">
        <f t="shared" ref="S141:S204" si="266">M141/$Q$6</f>
        <v>-0.15669014084507041</v>
      </c>
      <c r="T141">
        <f t="shared" ref="T141:T204" si="267">N141/$Q$6</f>
        <v>1.76056338028169</v>
      </c>
      <c r="V141">
        <f t="shared" ref="V141:V204" si="268">SQRT(POWER(R141,2)+POWER(S141,2)+POWER(T141,2))</f>
        <v>1.9561253610870746</v>
      </c>
    </row>
    <row r="142" spans="1:22" x14ac:dyDescent="0.3">
      <c r="A142" t="s">
        <v>139</v>
      </c>
      <c r="B142" t="str">
        <f t="shared" si="257"/>
        <v>Pow{X:1.609 Y:0.302 Z:10.14</v>
      </c>
      <c r="C142" s="4">
        <f t="shared" si="246"/>
        <v>6</v>
      </c>
      <c r="D142" s="4">
        <f t="shared" si="263"/>
        <v>12</v>
      </c>
      <c r="E142" s="4">
        <f t="shared" si="161"/>
        <v>14</v>
      </c>
      <c r="F142" s="4">
        <f t="shared" si="162"/>
        <v>20</v>
      </c>
      <c r="G142" s="4">
        <f t="shared" si="163"/>
        <v>22</v>
      </c>
      <c r="H142" s="4">
        <f t="shared" si="164"/>
        <v>27</v>
      </c>
      <c r="I142" s="4">
        <f t="shared" si="165"/>
        <v>27</v>
      </c>
      <c r="J142" s="4">
        <f t="shared" si="166"/>
        <v>27</v>
      </c>
      <c r="L142" s="3">
        <f t="shared" si="258"/>
        <v>1.609</v>
      </c>
      <c r="M142" s="3">
        <f t="shared" si="259"/>
        <v>0.30199999999999999</v>
      </c>
      <c r="N142" s="3">
        <f t="shared" si="260"/>
        <v>10.14</v>
      </c>
      <c r="O142" s="3">
        <f t="shared" si="261"/>
        <v>0</v>
      </c>
      <c r="P142">
        <f t="shared" si="262"/>
        <v>10.271303958115542</v>
      </c>
      <c r="Q142">
        <f t="shared" ref="Q142:Q205" si="269">-MAX(ABS(R141),ABS(S141),ABS(T141))</f>
        <v>-1.76056338028169</v>
      </c>
      <c r="R142">
        <f t="shared" ref="R142:R205" si="270">R141/$Q$7</f>
        <v>0.47599999999999998</v>
      </c>
      <c r="S142">
        <f t="shared" ref="S142:S205" si="271">S141/$Q$7</f>
        <v>8.8999999999999996E-2</v>
      </c>
      <c r="T142">
        <f t="shared" ref="T142:T205" si="272">T141/$Q$7</f>
        <v>-1</v>
      </c>
    </row>
    <row r="143" spans="1:22" x14ac:dyDescent="0.3">
      <c r="A143" t="s">
        <v>140</v>
      </c>
      <c r="B143" t="str">
        <f t="shared" si="257"/>
        <v>**{X:0.423 Y:0.079 Z:-0.888</v>
      </c>
      <c r="C143" s="4">
        <f t="shared" si="246"/>
        <v>5</v>
      </c>
      <c r="D143" s="4">
        <f t="shared" si="263"/>
        <v>11</v>
      </c>
      <c r="E143" s="4">
        <f t="shared" si="161"/>
        <v>13</v>
      </c>
      <c r="F143" s="4">
        <f t="shared" si="162"/>
        <v>19</v>
      </c>
      <c r="G143" s="4">
        <f t="shared" si="163"/>
        <v>21</v>
      </c>
      <c r="H143" s="4">
        <f t="shared" si="164"/>
        <v>27</v>
      </c>
      <c r="I143" s="4">
        <f t="shared" si="165"/>
        <v>27</v>
      </c>
      <c r="J143" s="4">
        <f t="shared" si="166"/>
        <v>27</v>
      </c>
      <c r="L143" s="3">
        <f t="shared" si="258"/>
        <v>0.42299999999999999</v>
      </c>
      <c r="M143" s="3">
        <f t="shared" si="259"/>
        <v>7.9000000000000001E-2</v>
      </c>
      <c r="N143" s="3">
        <f t="shared" si="260"/>
        <v>-0.88800000000000001</v>
      </c>
      <c r="O143" s="3">
        <f t="shared" si="261"/>
        <v>0</v>
      </c>
      <c r="P143">
        <f t="shared" si="262"/>
        <v>0.98676947662561998</v>
      </c>
    </row>
    <row r="144" spans="1:22" x14ac:dyDescent="0.3">
      <c r="A144" t="s">
        <v>141</v>
      </c>
      <c r="B144" t="str">
        <f t="shared" si="257"/>
        <v>R:42.27 % U:7.93 % F:88.79 %</v>
      </c>
      <c r="C144" s="4">
        <f t="shared" si="246"/>
        <v>2</v>
      </c>
      <c r="D144" s="4">
        <f t="shared" si="263"/>
        <v>8</v>
      </c>
      <c r="E144" s="4">
        <f t="shared" si="161"/>
        <v>12</v>
      </c>
      <c r="F144" s="4">
        <f t="shared" si="162"/>
        <v>17</v>
      </c>
      <c r="G144" s="4">
        <f t="shared" si="163"/>
        <v>21</v>
      </c>
      <c r="H144" s="4">
        <f t="shared" si="164"/>
        <v>27</v>
      </c>
      <c r="I144" s="4">
        <f t="shared" si="165"/>
        <v>28</v>
      </c>
      <c r="J144" s="4">
        <f t="shared" si="166"/>
        <v>28</v>
      </c>
      <c r="L144" s="3">
        <f t="shared" si="258"/>
        <v>42.27</v>
      </c>
      <c r="M144" s="3">
        <f t="shared" si="259"/>
        <v>7.93</v>
      </c>
      <c r="N144" s="3">
        <f t="shared" si="260"/>
        <v>88.79</v>
      </c>
      <c r="O144" s="3">
        <f t="shared" si="261"/>
        <v>0</v>
      </c>
      <c r="P144">
        <f t="shared" si="262"/>
        <v>98.657497941109369</v>
      </c>
      <c r="Q144">
        <f t="shared" ref="Q144:Q207" si="273">SUM(L144:N144)</f>
        <v>138.99</v>
      </c>
    </row>
    <row r="145" spans="1:22" x14ac:dyDescent="0.3">
      <c r="A145" s="5"/>
      <c r="B145" s="5"/>
      <c r="C145" s="4">
        <f t="shared" si="246"/>
        <v>0</v>
      </c>
      <c r="D145" s="4">
        <f t="shared" si="263"/>
        <v>0</v>
      </c>
      <c r="E145" s="4">
        <f t="shared" si="161"/>
        <v>0</v>
      </c>
      <c r="F145" s="4">
        <f t="shared" si="162"/>
        <v>0</v>
      </c>
      <c r="G145" s="4">
        <f t="shared" si="163"/>
        <v>0</v>
      </c>
      <c r="H145" s="4">
        <f t="shared" si="164"/>
        <v>0</v>
      </c>
      <c r="I145" s="4">
        <f t="shared" si="165"/>
        <v>0</v>
      </c>
      <c r="J145" s="4">
        <f t="shared" si="166"/>
        <v>0</v>
      </c>
      <c r="K145" s="5"/>
      <c r="L145" s="6"/>
      <c r="M145" s="6"/>
      <c r="N145" s="6"/>
      <c r="O145" s="7"/>
      <c r="P145" s="5"/>
      <c r="Q145" s="5"/>
    </row>
    <row r="146" spans="1:22" x14ac:dyDescent="0.3">
      <c r="A146" t="s">
        <v>142</v>
      </c>
      <c r="B146" t="str">
        <f t="shared" ref="B146:B153" si="274">SUBSTITUTE(A146,"}","",1)</f>
        <v>D:1582.64 C:0.122 Stop:10.11 c :192.72 м</v>
      </c>
      <c r="C146" s="4">
        <f t="shared" si="246"/>
        <v>2</v>
      </c>
      <c r="D146" s="4">
        <f t="shared" si="263"/>
        <v>10</v>
      </c>
      <c r="E146" s="4">
        <f t="shared" si="161"/>
        <v>12</v>
      </c>
      <c r="F146" s="4">
        <f t="shared" si="162"/>
        <v>18</v>
      </c>
      <c r="G146" s="4">
        <f t="shared" si="163"/>
        <v>23</v>
      </c>
      <c r="H146" s="4">
        <f t="shared" si="164"/>
        <v>29</v>
      </c>
      <c r="I146" s="4">
        <f t="shared" si="165"/>
        <v>32</v>
      </c>
      <c r="J146" s="4">
        <f t="shared" si="166"/>
        <v>39</v>
      </c>
      <c r="K146" s="4"/>
      <c r="L146" s="3">
        <f t="shared" ref="L146:L209" si="275">VALUE(SUBSTITUTE(SUBSTITUTE(MID($B146,C146+1,D146-C146),":","",1),".",",",1))</f>
        <v>1582.64</v>
      </c>
      <c r="M146" s="3">
        <f t="shared" ref="M146:M209" si="276">VALUE(SUBSTITUTE(SUBSTITUTE(MID($B146,E146+1,F146-E146),":","",1),".",",",1))</f>
        <v>0.122</v>
      </c>
      <c r="N146" s="3">
        <f t="shared" ref="N146:N209" si="277">IFERROR(VALUE(SUBSTITUTE(SUBSTITUTE(MID($B146,G146+1,H146-G146),":","",1),".",",",1)), 0)</f>
        <v>10.11</v>
      </c>
      <c r="O146" s="3">
        <f t="shared" ref="O146:O209" si="278">IFERROR(VALUE(SUBSTITUTE(SUBSTITUTE(MID($B146,I146+1,J146-I146),":","",1),".",",",1)), 0)</f>
        <v>192.72</v>
      </c>
      <c r="P146">
        <f t="shared" ref="P146:P209" si="279">SQRT(POWER(L146,2)+POWER(M146,2)+POWER(N146,2))</f>
        <v>1582.6722960183515</v>
      </c>
    </row>
    <row r="147" spans="1:22" x14ac:dyDescent="0.3">
      <c r="A147" t="s">
        <v>143</v>
      </c>
      <c r="B147" t="str">
        <f t="shared" si="274"/>
        <v>Speed{X:4.997 Y:0.911 Z:-37.784</v>
      </c>
      <c r="C147" s="4">
        <f t="shared" si="246"/>
        <v>8</v>
      </c>
      <c r="D147" s="4">
        <f t="shared" si="263"/>
        <v>14</v>
      </c>
      <c r="E147" s="4">
        <f t="shared" ref="E147:E210" si="280">IFERROR(FIND(E$1,$B147,D147+1), LEN($B147))</f>
        <v>16</v>
      </c>
      <c r="F147" s="4">
        <f t="shared" ref="F147:F210" si="281">IFERROR(FIND(F$1,$B147,E147+1), LEN($B147))</f>
        <v>22</v>
      </c>
      <c r="G147" s="4">
        <f t="shared" ref="G147:G210" si="282">IFERROR(FIND(G$1,$B147,F147+1), LEN($B147))</f>
        <v>24</v>
      </c>
      <c r="H147" s="4">
        <f t="shared" ref="H147:H210" si="283">IFERROR(FIND(H$1,$B147,G147+1), LEN($B147))</f>
        <v>31</v>
      </c>
      <c r="I147" s="4">
        <f t="shared" ref="I147:I210" si="284">IFERROR(FIND(I$1,$B147,H147+1), LEN($B147))</f>
        <v>31</v>
      </c>
      <c r="J147" s="4">
        <f t="shared" ref="J147:J210" si="285">IFERROR(FIND(J$1,$B147,I147+1), LEN($B147))</f>
        <v>31</v>
      </c>
      <c r="L147" s="3">
        <f t="shared" si="275"/>
        <v>4.9969999999999999</v>
      </c>
      <c r="M147" s="3">
        <f t="shared" si="276"/>
        <v>0.91100000000000003</v>
      </c>
      <c r="N147" s="3">
        <f t="shared" si="277"/>
        <v>-37.783999999999999</v>
      </c>
      <c r="O147" s="3">
        <f t="shared" si="278"/>
        <v>0</v>
      </c>
      <c r="P147">
        <f t="shared" si="279"/>
        <v>38.123884718113388</v>
      </c>
    </row>
    <row r="148" spans="1:22" x14ac:dyDescent="0.3">
      <c r="A148" t="s">
        <v>144</v>
      </c>
      <c r="B148" t="str">
        <f t="shared" si="274"/>
        <v>STarg{X:79.768 Y:-59.172 Z:-11.651</v>
      </c>
      <c r="C148" s="4">
        <f t="shared" si="246"/>
        <v>8</v>
      </c>
      <c r="D148" s="4">
        <f t="shared" si="263"/>
        <v>15</v>
      </c>
      <c r="E148" s="4">
        <f t="shared" si="280"/>
        <v>17</v>
      </c>
      <c r="F148" s="4">
        <f t="shared" si="281"/>
        <v>25</v>
      </c>
      <c r="G148" s="4">
        <f t="shared" si="282"/>
        <v>27</v>
      </c>
      <c r="H148" s="4">
        <f t="shared" si="283"/>
        <v>34</v>
      </c>
      <c r="I148" s="4">
        <f t="shared" si="284"/>
        <v>34</v>
      </c>
      <c r="J148" s="4">
        <f t="shared" si="285"/>
        <v>34</v>
      </c>
      <c r="L148" s="3">
        <f t="shared" si="275"/>
        <v>79.768000000000001</v>
      </c>
      <c r="M148" s="3">
        <f t="shared" si="276"/>
        <v>-59.171999999999997</v>
      </c>
      <c r="N148" s="3">
        <f t="shared" si="277"/>
        <v>-11.651</v>
      </c>
      <c r="O148" s="3">
        <f t="shared" si="278"/>
        <v>0</v>
      </c>
      <c r="P148">
        <f t="shared" si="279"/>
        <v>100.0000260449966</v>
      </c>
    </row>
    <row r="149" spans="1:22" x14ac:dyDescent="0.3">
      <c r="A149" t="s">
        <v>145</v>
      </c>
      <c r="B149" t="str">
        <f t="shared" si="274"/>
        <v>Stop{X:0.486 Y:0.091 Z:1 :3.771</v>
      </c>
      <c r="C149" s="4">
        <f t="shared" si="246"/>
        <v>7</v>
      </c>
      <c r="D149" s="4">
        <f t="shared" si="263"/>
        <v>13</v>
      </c>
      <c r="E149" s="4">
        <f t="shared" si="280"/>
        <v>15</v>
      </c>
      <c r="F149" s="4">
        <f t="shared" si="281"/>
        <v>21</v>
      </c>
      <c r="G149" s="4">
        <f t="shared" si="282"/>
        <v>23</v>
      </c>
      <c r="H149" s="4">
        <f t="shared" si="283"/>
        <v>25</v>
      </c>
      <c r="I149" s="4">
        <f t="shared" si="284"/>
        <v>26</v>
      </c>
      <c r="J149" s="4">
        <f t="shared" si="285"/>
        <v>31</v>
      </c>
      <c r="L149" s="3">
        <f t="shared" si="275"/>
        <v>0.48599999999999999</v>
      </c>
      <c r="M149" s="3">
        <f t="shared" si="276"/>
        <v>9.0999999999999998E-2</v>
      </c>
      <c r="N149" s="3">
        <f t="shared" si="277"/>
        <v>1</v>
      </c>
      <c r="O149" s="3">
        <f t="shared" si="278"/>
        <v>3.7709999999999999</v>
      </c>
      <c r="P149">
        <f t="shared" si="279"/>
        <v>1.1155612936992749</v>
      </c>
    </row>
    <row r="150" spans="1:22" x14ac:dyDescent="0.3">
      <c r="A150" t="s">
        <v>146</v>
      </c>
      <c r="B150" t="str">
        <f t="shared" si="274"/>
        <v>PowV{X:0.486 Y:0.091 Z:-1</v>
      </c>
      <c r="C150" s="4">
        <f t="shared" si="246"/>
        <v>7</v>
      </c>
      <c r="D150" s="4">
        <f t="shared" si="263"/>
        <v>13</v>
      </c>
      <c r="E150" s="4">
        <f t="shared" si="280"/>
        <v>15</v>
      </c>
      <c r="F150" s="4">
        <f t="shared" si="281"/>
        <v>21</v>
      </c>
      <c r="G150" s="4">
        <f t="shared" si="282"/>
        <v>23</v>
      </c>
      <c r="H150" s="4">
        <f t="shared" si="283"/>
        <v>25</v>
      </c>
      <c r="I150" s="4">
        <f t="shared" si="284"/>
        <v>25</v>
      </c>
      <c r="J150" s="4">
        <f t="shared" si="285"/>
        <v>25</v>
      </c>
      <c r="L150" s="3">
        <f t="shared" si="275"/>
        <v>0.48599999999999999</v>
      </c>
      <c r="M150" s="3">
        <f t="shared" si="276"/>
        <v>9.0999999999999998E-2</v>
      </c>
      <c r="N150" s="3">
        <f t="shared" si="277"/>
        <v>-1</v>
      </c>
      <c r="O150" s="3">
        <f t="shared" si="278"/>
        <v>0</v>
      </c>
      <c r="P150">
        <f t="shared" si="279"/>
        <v>1.1155612936992749</v>
      </c>
      <c r="Q150">
        <f t="shared" ref="Q150:Q213" si="286">SUM(L150:N150)</f>
        <v>-0.42300000000000004</v>
      </c>
      <c r="R150">
        <f t="shared" ref="R150:R213" si="287">L150/$Q$6</f>
        <v>-0.85563380281690127</v>
      </c>
      <c r="S150">
        <f t="shared" ref="S150:S213" si="288">M150/$Q$6</f>
        <v>-0.16021126760563378</v>
      </c>
      <c r="T150">
        <f t="shared" ref="T150:T213" si="289">N150/$Q$6</f>
        <v>1.76056338028169</v>
      </c>
      <c r="V150">
        <f t="shared" ref="V150:V213" si="290">SQRT(POWER(R150,2)+POWER(S150,2)+POWER(T150,2))</f>
        <v>1.9640163621466107</v>
      </c>
    </row>
    <row r="151" spans="1:22" x14ac:dyDescent="0.3">
      <c r="A151" t="s">
        <v>147</v>
      </c>
      <c r="B151" t="str">
        <f t="shared" si="274"/>
        <v>Pow{X:1.644 Y:0.308 Z:10.14</v>
      </c>
      <c r="C151" s="4">
        <f t="shared" si="246"/>
        <v>6</v>
      </c>
      <c r="D151" s="4">
        <f t="shared" si="263"/>
        <v>12</v>
      </c>
      <c r="E151" s="4">
        <f t="shared" si="280"/>
        <v>14</v>
      </c>
      <c r="F151" s="4">
        <f t="shared" si="281"/>
        <v>20</v>
      </c>
      <c r="G151" s="4">
        <f t="shared" si="282"/>
        <v>22</v>
      </c>
      <c r="H151" s="4">
        <f t="shared" si="283"/>
        <v>27</v>
      </c>
      <c r="I151" s="4">
        <f t="shared" si="284"/>
        <v>27</v>
      </c>
      <c r="J151" s="4">
        <f t="shared" si="285"/>
        <v>27</v>
      </c>
      <c r="L151" s="3">
        <f t="shared" si="275"/>
        <v>1.6439999999999999</v>
      </c>
      <c r="M151" s="3">
        <f t="shared" si="276"/>
        <v>0.308</v>
      </c>
      <c r="N151" s="3">
        <f t="shared" si="277"/>
        <v>10.14</v>
      </c>
      <c r="O151" s="3">
        <f t="shared" si="278"/>
        <v>0</v>
      </c>
      <c r="P151">
        <f t="shared" si="279"/>
        <v>10.277022915222092</v>
      </c>
      <c r="Q151">
        <f t="shared" ref="Q151:Q214" si="291">-MAX(ABS(R150),ABS(S150),ABS(T150))</f>
        <v>-1.76056338028169</v>
      </c>
      <c r="R151">
        <f t="shared" ref="R151:R214" si="292">R150/$Q$7</f>
        <v>0.48599999999999993</v>
      </c>
      <c r="S151">
        <f t="shared" ref="S151:S214" si="293">S150/$Q$7</f>
        <v>9.0999999999999998E-2</v>
      </c>
      <c r="T151">
        <f t="shared" ref="T151:T214" si="294">T150/$Q$7</f>
        <v>-1</v>
      </c>
    </row>
    <row r="152" spans="1:22" x14ac:dyDescent="0.3">
      <c r="A152" t="s">
        <v>148</v>
      </c>
      <c r="B152" t="str">
        <f t="shared" si="274"/>
        <v>**{X:0.427 Y:0.080 Z:-0.878</v>
      </c>
      <c r="C152" s="4">
        <f t="shared" si="246"/>
        <v>5</v>
      </c>
      <c r="D152" s="4">
        <f t="shared" si="263"/>
        <v>11</v>
      </c>
      <c r="E152" s="4">
        <f t="shared" si="280"/>
        <v>13</v>
      </c>
      <c r="F152" s="4">
        <f t="shared" si="281"/>
        <v>19</v>
      </c>
      <c r="G152" s="4">
        <f t="shared" si="282"/>
        <v>21</v>
      </c>
      <c r="H152" s="4">
        <f t="shared" si="283"/>
        <v>27</v>
      </c>
      <c r="I152" s="4">
        <f t="shared" si="284"/>
        <v>27</v>
      </c>
      <c r="J152" s="4">
        <f t="shared" si="285"/>
        <v>27</v>
      </c>
      <c r="L152" s="3">
        <f t="shared" si="275"/>
        <v>0.42699999999999999</v>
      </c>
      <c r="M152" s="3">
        <f t="shared" si="276"/>
        <v>0.08</v>
      </c>
      <c r="N152" s="3">
        <f t="shared" si="277"/>
        <v>-0.878</v>
      </c>
      <c r="O152" s="3">
        <f t="shared" si="278"/>
        <v>0</v>
      </c>
      <c r="P152">
        <f t="shared" si="279"/>
        <v>0.97959838709544644</v>
      </c>
    </row>
    <row r="153" spans="1:22" x14ac:dyDescent="0.3">
      <c r="A153" t="s">
        <v>149</v>
      </c>
      <c r="B153" t="str">
        <f t="shared" si="274"/>
        <v>R:42.71 % U:8.01 % F:87.82 %</v>
      </c>
      <c r="C153" s="4">
        <f t="shared" si="246"/>
        <v>2</v>
      </c>
      <c r="D153" s="4">
        <f t="shared" si="263"/>
        <v>8</v>
      </c>
      <c r="E153" s="4">
        <f t="shared" si="280"/>
        <v>12</v>
      </c>
      <c r="F153" s="4">
        <f t="shared" si="281"/>
        <v>17</v>
      </c>
      <c r="G153" s="4">
        <f t="shared" si="282"/>
        <v>21</v>
      </c>
      <c r="H153" s="4">
        <f t="shared" si="283"/>
        <v>27</v>
      </c>
      <c r="I153" s="4">
        <f t="shared" si="284"/>
        <v>28</v>
      </c>
      <c r="J153" s="4">
        <f t="shared" si="285"/>
        <v>28</v>
      </c>
      <c r="L153" s="3">
        <f t="shared" si="275"/>
        <v>42.71</v>
      </c>
      <c r="M153" s="3">
        <f t="shared" si="276"/>
        <v>8.01</v>
      </c>
      <c r="N153" s="3">
        <f t="shared" si="277"/>
        <v>87.82</v>
      </c>
      <c r="O153" s="3">
        <f t="shared" si="278"/>
        <v>0</v>
      </c>
      <c r="P153">
        <f t="shared" si="279"/>
        <v>97.98294035187962</v>
      </c>
      <c r="Q153">
        <f t="shared" ref="Q153:Q216" si="295">SUM(L153:N153)</f>
        <v>138.54</v>
      </c>
    </row>
    <row r="154" spans="1:22" x14ac:dyDescent="0.3">
      <c r="A154" s="5"/>
      <c r="B154" s="5"/>
      <c r="C154" s="4">
        <f t="shared" si="246"/>
        <v>0</v>
      </c>
      <c r="D154" s="4">
        <f t="shared" si="263"/>
        <v>0</v>
      </c>
      <c r="E154" s="4">
        <f t="shared" si="280"/>
        <v>0</v>
      </c>
      <c r="F154" s="4">
        <f t="shared" si="281"/>
        <v>0</v>
      </c>
      <c r="G154" s="4">
        <f t="shared" si="282"/>
        <v>0</v>
      </c>
      <c r="H154" s="4">
        <f t="shared" si="283"/>
        <v>0</v>
      </c>
      <c r="I154" s="4">
        <f t="shared" si="284"/>
        <v>0</v>
      </c>
      <c r="J154" s="4">
        <f t="shared" si="285"/>
        <v>0</v>
      </c>
      <c r="K154" s="5"/>
      <c r="L154" s="6"/>
      <c r="M154" s="6"/>
      <c r="N154" s="6"/>
      <c r="O154" s="7"/>
      <c r="P154" s="5"/>
      <c r="Q154" s="5"/>
    </row>
    <row r="155" spans="1:22" x14ac:dyDescent="0.3">
      <c r="A155" t="s">
        <v>150</v>
      </c>
      <c r="B155" t="str">
        <f t="shared" ref="B155:B162" si="296">SUBSTITUTE(A155,"}","",1)</f>
        <v>D:1576.28 C:0.132 Stop:10.47 c :207.58 м</v>
      </c>
      <c r="C155" s="4">
        <f t="shared" si="246"/>
        <v>2</v>
      </c>
      <c r="D155" s="4">
        <f t="shared" si="263"/>
        <v>10</v>
      </c>
      <c r="E155" s="4">
        <f t="shared" si="280"/>
        <v>12</v>
      </c>
      <c r="F155" s="4">
        <f t="shared" si="281"/>
        <v>18</v>
      </c>
      <c r="G155" s="4">
        <f t="shared" si="282"/>
        <v>23</v>
      </c>
      <c r="H155" s="4">
        <f t="shared" si="283"/>
        <v>29</v>
      </c>
      <c r="I155" s="4">
        <f t="shared" si="284"/>
        <v>32</v>
      </c>
      <c r="J155" s="4">
        <f t="shared" si="285"/>
        <v>39</v>
      </c>
      <c r="K155" s="4"/>
      <c r="L155" s="3">
        <f t="shared" ref="L155:L218" si="297">VALUE(SUBSTITUTE(SUBSTITUTE(MID($B155,C155+1,D155-C155),":","",1),".",",",1))</f>
        <v>1576.28</v>
      </c>
      <c r="M155" s="3">
        <f t="shared" ref="M155:M218" si="298">VALUE(SUBSTITUTE(SUBSTITUTE(MID($B155,E155+1,F155-E155),":","",1),".",",",1))</f>
        <v>0.13200000000000001</v>
      </c>
      <c r="N155" s="3">
        <f t="shared" ref="N155:N218" si="299">IFERROR(VALUE(SUBSTITUTE(SUBSTITUTE(MID($B155,G155+1,H155-G155),":","",1),".",",",1)), 0)</f>
        <v>10.47</v>
      </c>
      <c r="O155" s="3">
        <f t="shared" ref="O155:O218" si="300">IFERROR(VALUE(SUBSTITUTE(SUBSTITUTE(MID($B155,I155+1,J155-I155),":","",1),".",",",1)), 0)</f>
        <v>207.58</v>
      </c>
      <c r="P155">
        <f t="shared" ref="P155:P218" si="301">SQRT(POWER(L155,2)+POWER(M155,2)+POWER(N155,2))</f>
        <v>1576.3147771698393</v>
      </c>
    </row>
    <row r="156" spans="1:22" x14ac:dyDescent="0.3">
      <c r="A156" t="s">
        <v>151</v>
      </c>
      <c r="B156" t="str">
        <f t="shared" si="296"/>
        <v>Speed{X:5.246 Y:0.955 Z:-39.293</v>
      </c>
      <c r="C156" s="4">
        <f t="shared" si="246"/>
        <v>8</v>
      </c>
      <c r="D156" s="4">
        <f t="shared" si="263"/>
        <v>14</v>
      </c>
      <c r="E156" s="4">
        <f t="shared" si="280"/>
        <v>16</v>
      </c>
      <c r="F156" s="4">
        <f t="shared" si="281"/>
        <v>22</v>
      </c>
      <c r="G156" s="4">
        <f t="shared" si="282"/>
        <v>24</v>
      </c>
      <c r="H156" s="4">
        <f t="shared" si="283"/>
        <v>31</v>
      </c>
      <c r="I156" s="4">
        <f t="shared" si="284"/>
        <v>31</v>
      </c>
      <c r="J156" s="4">
        <f t="shared" si="285"/>
        <v>31</v>
      </c>
      <c r="L156" s="3">
        <f t="shared" si="297"/>
        <v>5.2460000000000004</v>
      </c>
      <c r="M156" s="3">
        <f t="shared" si="298"/>
        <v>0.95499999999999996</v>
      </c>
      <c r="N156" s="3">
        <f t="shared" si="299"/>
        <v>-39.292999999999999</v>
      </c>
      <c r="O156" s="3">
        <f t="shared" si="300"/>
        <v>0</v>
      </c>
      <c r="P156">
        <f t="shared" si="301"/>
        <v>39.653151072770996</v>
      </c>
    </row>
    <row r="157" spans="1:22" x14ac:dyDescent="0.3">
      <c r="A157" t="s">
        <v>152</v>
      </c>
      <c r="B157" t="str">
        <f t="shared" si="296"/>
        <v>STarg{X:79.741 Y:-59.22 Z:-11.589</v>
      </c>
      <c r="C157" s="4">
        <f t="shared" si="246"/>
        <v>8</v>
      </c>
      <c r="D157" s="4">
        <f t="shared" si="263"/>
        <v>15</v>
      </c>
      <c r="E157" s="4">
        <f t="shared" si="280"/>
        <v>17</v>
      </c>
      <c r="F157" s="4">
        <f t="shared" si="281"/>
        <v>24</v>
      </c>
      <c r="G157" s="4">
        <f t="shared" si="282"/>
        <v>26</v>
      </c>
      <c r="H157" s="4">
        <f t="shared" si="283"/>
        <v>33</v>
      </c>
      <c r="I157" s="4">
        <f t="shared" si="284"/>
        <v>33</v>
      </c>
      <c r="J157" s="4">
        <f t="shared" si="285"/>
        <v>33</v>
      </c>
      <c r="L157" s="3">
        <f t="shared" si="297"/>
        <v>79.741</v>
      </c>
      <c r="M157" s="3">
        <f t="shared" si="298"/>
        <v>-59.22</v>
      </c>
      <c r="N157" s="3">
        <f t="shared" si="299"/>
        <v>-11.589</v>
      </c>
      <c r="O157" s="3">
        <f t="shared" si="300"/>
        <v>0</v>
      </c>
      <c r="P157">
        <f t="shared" si="301"/>
        <v>99.999702009556003</v>
      </c>
    </row>
    <row r="158" spans="1:22" x14ac:dyDescent="0.3">
      <c r="A158" t="s">
        <v>153</v>
      </c>
      <c r="B158" t="str">
        <f t="shared" si="296"/>
        <v>Stop{X:0.497 Y:0.093 Z:1 :3.787</v>
      </c>
      <c r="C158" s="4">
        <f t="shared" si="246"/>
        <v>7</v>
      </c>
      <c r="D158" s="4">
        <f t="shared" si="263"/>
        <v>13</v>
      </c>
      <c r="E158" s="4">
        <f t="shared" si="280"/>
        <v>15</v>
      </c>
      <c r="F158" s="4">
        <f t="shared" si="281"/>
        <v>21</v>
      </c>
      <c r="G158" s="4">
        <f t="shared" si="282"/>
        <v>23</v>
      </c>
      <c r="H158" s="4">
        <f t="shared" si="283"/>
        <v>25</v>
      </c>
      <c r="I158" s="4">
        <f t="shared" si="284"/>
        <v>26</v>
      </c>
      <c r="J158" s="4">
        <f t="shared" si="285"/>
        <v>31</v>
      </c>
      <c r="L158" s="3">
        <f t="shared" si="297"/>
        <v>0.497</v>
      </c>
      <c r="M158" s="3">
        <f t="shared" si="298"/>
        <v>9.2999999999999999E-2</v>
      </c>
      <c r="N158" s="3">
        <f t="shared" si="299"/>
        <v>1</v>
      </c>
      <c r="O158" s="3">
        <f t="shared" si="300"/>
        <v>3.7869999999999999</v>
      </c>
      <c r="P158">
        <f t="shared" si="301"/>
        <v>1.1205614664086927</v>
      </c>
    </row>
    <row r="159" spans="1:22" x14ac:dyDescent="0.3">
      <c r="A159" t="s">
        <v>154</v>
      </c>
      <c r="B159" t="str">
        <f t="shared" si="296"/>
        <v>PowV{X:0.497 Y:0.093 Z:-1</v>
      </c>
      <c r="C159" s="4">
        <f t="shared" si="246"/>
        <v>7</v>
      </c>
      <c r="D159" s="4">
        <f t="shared" si="263"/>
        <v>13</v>
      </c>
      <c r="E159" s="4">
        <f t="shared" si="280"/>
        <v>15</v>
      </c>
      <c r="F159" s="4">
        <f t="shared" si="281"/>
        <v>21</v>
      </c>
      <c r="G159" s="4">
        <f t="shared" si="282"/>
        <v>23</v>
      </c>
      <c r="H159" s="4">
        <f t="shared" si="283"/>
        <v>25</v>
      </c>
      <c r="I159" s="4">
        <f t="shared" si="284"/>
        <v>25</v>
      </c>
      <c r="J159" s="4">
        <f t="shared" si="285"/>
        <v>25</v>
      </c>
      <c r="L159" s="3">
        <f t="shared" si="297"/>
        <v>0.497</v>
      </c>
      <c r="M159" s="3">
        <f t="shared" si="298"/>
        <v>9.2999999999999999E-2</v>
      </c>
      <c r="N159" s="3">
        <f t="shared" si="299"/>
        <v>-1</v>
      </c>
      <c r="O159" s="3">
        <f t="shared" si="300"/>
        <v>0</v>
      </c>
      <c r="P159">
        <f t="shared" si="301"/>
        <v>1.1205614664086927</v>
      </c>
      <c r="Q159">
        <f t="shared" ref="Q159:Q222" si="302">SUM(L159:N159)</f>
        <v>-0.41000000000000003</v>
      </c>
      <c r="R159">
        <f t="shared" ref="R159:R222" si="303">L159/$Q$6</f>
        <v>-0.87499999999999989</v>
      </c>
      <c r="S159">
        <f t="shared" ref="S159:S222" si="304">M159/$Q$6</f>
        <v>-0.16373239436619716</v>
      </c>
      <c r="T159">
        <f t="shared" ref="T159:T222" si="305">N159/$Q$6</f>
        <v>1.76056338028169</v>
      </c>
      <c r="V159">
        <f t="shared" ref="V159:V222" si="306">SQRT(POWER(R159,2)+POWER(S159,2)+POWER(T159,2))</f>
        <v>1.9728194831138957</v>
      </c>
    </row>
    <row r="160" spans="1:22" x14ac:dyDescent="0.3">
      <c r="A160" t="s">
        <v>155</v>
      </c>
      <c r="B160" t="str">
        <f t="shared" si="296"/>
        <v>Pow{X:1.68 Y:0.315 Z:10.14</v>
      </c>
      <c r="C160" s="4">
        <f t="shared" si="246"/>
        <v>6</v>
      </c>
      <c r="D160" s="4">
        <f t="shared" si="263"/>
        <v>11</v>
      </c>
      <c r="E160" s="4">
        <f t="shared" si="280"/>
        <v>13</v>
      </c>
      <c r="F160" s="4">
        <f t="shared" si="281"/>
        <v>19</v>
      </c>
      <c r="G160" s="4">
        <f t="shared" si="282"/>
        <v>21</v>
      </c>
      <c r="H160" s="4">
        <f t="shared" si="283"/>
        <v>26</v>
      </c>
      <c r="I160" s="4">
        <f t="shared" si="284"/>
        <v>26</v>
      </c>
      <c r="J160" s="4">
        <f t="shared" si="285"/>
        <v>26</v>
      </c>
      <c r="L160" s="3">
        <f t="shared" si="297"/>
        <v>1.68</v>
      </c>
      <c r="M160" s="3">
        <f t="shared" si="298"/>
        <v>0.315</v>
      </c>
      <c r="N160" s="3">
        <f t="shared" si="299"/>
        <v>10.14</v>
      </c>
      <c r="O160" s="3">
        <f t="shared" si="300"/>
        <v>0</v>
      </c>
      <c r="P160">
        <f t="shared" si="301"/>
        <v>10.283055236650245</v>
      </c>
      <c r="Q160">
        <f t="shared" ref="Q160:Q223" si="307">-MAX(ABS(R159),ABS(S159),ABS(T159))</f>
        <v>-1.76056338028169</v>
      </c>
      <c r="R160">
        <f t="shared" ref="R160:R223" si="308">R159/$Q$7</f>
        <v>0.497</v>
      </c>
      <c r="S160">
        <f t="shared" ref="S160:S223" si="309">S159/$Q$7</f>
        <v>9.2999999999999999E-2</v>
      </c>
      <c r="T160">
        <f t="shared" ref="T160:T223" si="310">T159/$Q$7</f>
        <v>-1</v>
      </c>
    </row>
    <row r="161" spans="1:22" x14ac:dyDescent="0.3">
      <c r="A161" t="s">
        <v>156</v>
      </c>
      <c r="B161" t="str">
        <f t="shared" si="296"/>
        <v>**{X:0.432 Y:0.081 Z:-0.868</v>
      </c>
      <c r="C161" s="4">
        <f t="shared" si="246"/>
        <v>5</v>
      </c>
      <c r="D161" s="4">
        <f t="shared" si="263"/>
        <v>11</v>
      </c>
      <c r="E161" s="4">
        <f t="shared" si="280"/>
        <v>13</v>
      </c>
      <c r="F161" s="4">
        <f t="shared" si="281"/>
        <v>19</v>
      </c>
      <c r="G161" s="4">
        <f t="shared" si="282"/>
        <v>21</v>
      </c>
      <c r="H161" s="4">
        <f t="shared" si="283"/>
        <v>27</v>
      </c>
      <c r="I161" s="4">
        <f t="shared" si="284"/>
        <v>27</v>
      </c>
      <c r="J161" s="4">
        <f t="shared" si="285"/>
        <v>27</v>
      </c>
      <c r="L161" s="3">
        <f t="shared" si="297"/>
        <v>0.432</v>
      </c>
      <c r="M161" s="3">
        <f t="shared" si="298"/>
        <v>8.1000000000000003E-2</v>
      </c>
      <c r="N161" s="3">
        <f t="shared" si="299"/>
        <v>-0.86799999999999999</v>
      </c>
      <c r="O161" s="3">
        <f t="shared" si="300"/>
        <v>0</v>
      </c>
      <c r="P161">
        <f t="shared" si="301"/>
        <v>0.97293833309208244</v>
      </c>
    </row>
    <row r="162" spans="1:22" x14ac:dyDescent="0.3">
      <c r="A162" t="s">
        <v>157</v>
      </c>
      <c r="B162" t="str">
        <f t="shared" si="296"/>
        <v>R:43.15 % U:8.09 % F:86.83 %</v>
      </c>
      <c r="C162" s="4">
        <f t="shared" si="246"/>
        <v>2</v>
      </c>
      <c r="D162" s="4">
        <f t="shared" si="263"/>
        <v>8</v>
      </c>
      <c r="E162" s="4">
        <f t="shared" si="280"/>
        <v>12</v>
      </c>
      <c r="F162" s="4">
        <f t="shared" si="281"/>
        <v>17</v>
      </c>
      <c r="G162" s="4">
        <f t="shared" si="282"/>
        <v>21</v>
      </c>
      <c r="H162" s="4">
        <f t="shared" si="283"/>
        <v>27</v>
      </c>
      <c r="I162" s="4">
        <f t="shared" si="284"/>
        <v>28</v>
      </c>
      <c r="J162" s="4">
        <f t="shared" si="285"/>
        <v>28</v>
      </c>
      <c r="L162" s="3">
        <f t="shared" si="297"/>
        <v>43.15</v>
      </c>
      <c r="M162" s="3">
        <f t="shared" si="298"/>
        <v>8.09</v>
      </c>
      <c r="N162" s="3">
        <f t="shared" si="299"/>
        <v>86.83</v>
      </c>
      <c r="O162" s="3">
        <f t="shared" si="300"/>
        <v>0</v>
      </c>
      <c r="P162">
        <f t="shared" si="301"/>
        <v>97.297582189898222</v>
      </c>
      <c r="Q162">
        <f t="shared" ref="Q162:Q225" si="311">SUM(L162:N162)</f>
        <v>138.07</v>
      </c>
    </row>
    <row r="163" spans="1:22" x14ac:dyDescent="0.3">
      <c r="A163" s="5"/>
      <c r="B163" s="5"/>
      <c r="C163" s="4">
        <f t="shared" si="246"/>
        <v>0</v>
      </c>
      <c r="D163" s="4">
        <f t="shared" si="263"/>
        <v>0</v>
      </c>
      <c r="E163" s="4">
        <f t="shared" si="280"/>
        <v>0</v>
      </c>
      <c r="F163" s="4">
        <f t="shared" si="281"/>
        <v>0</v>
      </c>
      <c r="G163" s="4">
        <f t="shared" si="282"/>
        <v>0</v>
      </c>
      <c r="H163" s="4">
        <f t="shared" si="283"/>
        <v>0</v>
      </c>
      <c r="I163" s="4">
        <f t="shared" si="284"/>
        <v>0</v>
      </c>
      <c r="J163" s="4">
        <f t="shared" si="285"/>
        <v>0</v>
      </c>
      <c r="K163" s="5"/>
      <c r="L163" s="6"/>
      <c r="M163" s="6"/>
      <c r="N163" s="6"/>
      <c r="O163" s="7"/>
      <c r="P163" s="5"/>
      <c r="Q163" s="5"/>
    </row>
    <row r="164" spans="1:22" x14ac:dyDescent="0.3">
      <c r="A164" t="s">
        <v>158</v>
      </c>
      <c r="B164" t="str">
        <f t="shared" ref="B164:B171" si="312">SUBSTITUTE(A164,"}","",1)</f>
        <v>D:1569.67 C:0.142 Stop:10.82 c :222.7 м</v>
      </c>
      <c r="C164" s="4">
        <f t="shared" si="246"/>
        <v>2</v>
      </c>
      <c r="D164" s="4">
        <f t="shared" si="263"/>
        <v>10</v>
      </c>
      <c r="E164" s="4">
        <f t="shared" si="280"/>
        <v>12</v>
      </c>
      <c r="F164" s="4">
        <f t="shared" si="281"/>
        <v>18</v>
      </c>
      <c r="G164" s="4">
        <f t="shared" si="282"/>
        <v>23</v>
      </c>
      <c r="H164" s="4">
        <f t="shared" si="283"/>
        <v>29</v>
      </c>
      <c r="I164" s="4">
        <f t="shared" si="284"/>
        <v>32</v>
      </c>
      <c r="J164" s="4">
        <f t="shared" si="285"/>
        <v>38</v>
      </c>
      <c r="K164" s="4"/>
      <c r="L164" s="3">
        <f t="shared" ref="L164:L227" si="313">VALUE(SUBSTITUTE(SUBSTITUTE(MID($B164,C164+1,D164-C164),":","",1),".",",",1))</f>
        <v>1569.67</v>
      </c>
      <c r="M164" s="3">
        <f t="shared" ref="M164:M227" si="314">VALUE(SUBSTITUTE(SUBSTITUTE(MID($B164,E164+1,F164-E164),":","",1),".",",",1))</f>
        <v>0.14199999999999999</v>
      </c>
      <c r="N164" s="3">
        <f t="shared" ref="N164:N227" si="315">IFERROR(VALUE(SUBSTITUTE(SUBSTITUTE(MID($B164,G164+1,H164-G164),":","",1),".",",",1)), 0)</f>
        <v>10.82</v>
      </c>
      <c r="O164" s="3">
        <f t="shared" ref="O164:O227" si="316">IFERROR(VALUE(SUBSTITUTE(SUBSTITUTE(MID($B164,I164+1,J164-I164),":","",1),".",",",1)), 0)</f>
        <v>222.7</v>
      </c>
      <c r="P164">
        <f t="shared" ref="P164:P227" si="317">SQRT(POWER(L164,2)+POWER(M164,2)+POWER(N164,2))</f>
        <v>1569.7072980221503</v>
      </c>
    </row>
    <row r="165" spans="1:22" x14ac:dyDescent="0.3">
      <c r="A165" t="s">
        <v>159</v>
      </c>
      <c r="B165" t="str">
        <f t="shared" si="312"/>
        <v>Speed{X:5.498 Y:0.999 Z:-40.785</v>
      </c>
      <c r="C165" s="4">
        <f t="shared" si="246"/>
        <v>8</v>
      </c>
      <c r="D165" s="4">
        <f t="shared" si="263"/>
        <v>14</v>
      </c>
      <c r="E165" s="4">
        <f t="shared" si="280"/>
        <v>16</v>
      </c>
      <c r="F165" s="4">
        <f t="shared" si="281"/>
        <v>22</v>
      </c>
      <c r="G165" s="4">
        <f t="shared" si="282"/>
        <v>24</v>
      </c>
      <c r="H165" s="4">
        <f t="shared" si="283"/>
        <v>31</v>
      </c>
      <c r="I165" s="4">
        <f t="shared" si="284"/>
        <v>31</v>
      </c>
      <c r="J165" s="4">
        <f t="shared" si="285"/>
        <v>31</v>
      </c>
      <c r="L165" s="3">
        <f t="shared" si="313"/>
        <v>5.4980000000000002</v>
      </c>
      <c r="M165" s="3">
        <f t="shared" si="314"/>
        <v>0.999</v>
      </c>
      <c r="N165" s="3">
        <f t="shared" si="315"/>
        <v>-40.784999999999997</v>
      </c>
      <c r="O165" s="3">
        <f t="shared" si="316"/>
        <v>0</v>
      </c>
      <c r="P165">
        <f t="shared" si="317"/>
        <v>41.166032478245938</v>
      </c>
    </row>
    <row r="166" spans="1:22" x14ac:dyDescent="0.3">
      <c r="A166" t="s">
        <v>160</v>
      </c>
      <c r="B166" t="str">
        <f t="shared" si="312"/>
        <v>STarg{X:79.713 Y:-59.27 Z:-11.525</v>
      </c>
      <c r="C166" s="4">
        <f t="shared" si="246"/>
        <v>8</v>
      </c>
      <c r="D166" s="4">
        <f t="shared" si="263"/>
        <v>15</v>
      </c>
      <c r="E166" s="4">
        <f t="shared" si="280"/>
        <v>17</v>
      </c>
      <c r="F166" s="4">
        <f t="shared" si="281"/>
        <v>24</v>
      </c>
      <c r="G166" s="4">
        <f t="shared" si="282"/>
        <v>26</v>
      </c>
      <c r="H166" s="4">
        <f t="shared" si="283"/>
        <v>33</v>
      </c>
      <c r="I166" s="4">
        <f t="shared" si="284"/>
        <v>33</v>
      </c>
      <c r="J166" s="4">
        <f t="shared" si="285"/>
        <v>33</v>
      </c>
      <c r="L166" s="3">
        <f t="shared" si="313"/>
        <v>79.712999999999994</v>
      </c>
      <c r="M166" s="3">
        <f t="shared" si="314"/>
        <v>-59.27</v>
      </c>
      <c r="N166" s="3">
        <f t="shared" si="315"/>
        <v>-11.525</v>
      </c>
      <c r="O166" s="3">
        <f t="shared" si="316"/>
        <v>0</v>
      </c>
      <c r="P166">
        <f t="shared" si="317"/>
        <v>99.999604469217772</v>
      </c>
    </row>
    <row r="167" spans="1:22" x14ac:dyDescent="0.3">
      <c r="A167" t="s">
        <v>161</v>
      </c>
      <c r="B167" t="str">
        <f t="shared" si="312"/>
        <v>Stop{X:0.508 Y:0.095 Z:1 :3.805</v>
      </c>
      <c r="C167" s="4">
        <f t="shared" si="246"/>
        <v>7</v>
      </c>
      <c r="D167" s="4">
        <f t="shared" si="263"/>
        <v>13</v>
      </c>
      <c r="E167" s="4">
        <f t="shared" si="280"/>
        <v>15</v>
      </c>
      <c r="F167" s="4">
        <f t="shared" si="281"/>
        <v>21</v>
      </c>
      <c r="G167" s="4">
        <f t="shared" si="282"/>
        <v>23</v>
      </c>
      <c r="H167" s="4">
        <f t="shared" si="283"/>
        <v>25</v>
      </c>
      <c r="I167" s="4">
        <f t="shared" si="284"/>
        <v>26</v>
      </c>
      <c r="J167" s="4">
        <f t="shared" si="285"/>
        <v>31</v>
      </c>
      <c r="L167" s="3">
        <f t="shared" si="313"/>
        <v>0.50800000000000001</v>
      </c>
      <c r="M167" s="3">
        <f t="shared" si="314"/>
        <v>9.5000000000000001E-2</v>
      </c>
      <c r="N167" s="3">
        <f t="shared" si="315"/>
        <v>1</v>
      </c>
      <c r="O167" s="3">
        <f t="shared" si="316"/>
        <v>3.8050000000000002</v>
      </c>
      <c r="P167">
        <f t="shared" si="317"/>
        <v>1.1256504786122554</v>
      </c>
    </row>
    <row r="168" spans="1:22" x14ac:dyDescent="0.3">
      <c r="A168" t="s">
        <v>162</v>
      </c>
      <c r="B168" t="str">
        <f t="shared" si="312"/>
        <v>PowV{X:0.508 Y:0.095 Z:-1</v>
      </c>
      <c r="C168" s="4">
        <f t="shared" si="246"/>
        <v>7</v>
      </c>
      <c r="D168" s="4">
        <f t="shared" si="263"/>
        <v>13</v>
      </c>
      <c r="E168" s="4">
        <f t="shared" si="280"/>
        <v>15</v>
      </c>
      <c r="F168" s="4">
        <f t="shared" si="281"/>
        <v>21</v>
      </c>
      <c r="G168" s="4">
        <f t="shared" si="282"/>
        <v>23</v>
      </c>
      <c r="H168" s="4">
        <f t="shared" si="283"/>
        <v>25</v>
      </c>
      <c r="I168" s="4">
        <f t="shared" si="284"/>
        <v>25</v>
      </c>
      <c r="J168" s="4">
        <f t="shared" si="285"/>
        <v>25</v>
      </c>
      <c r="L168" s="3">
        <f t="shared" si="313"/>
        <v>0.50800000000000001</v>
      </c>
      <c r="M168" s="3">
        <f t="shared" si="314"/>
        <v>9.5000000000000001E-2</v>
      </c>
      <c r="N168" s="3">
        <f t="shared" si="315"/>
        <v>-1</v>
      </c>
      <c r="O168" s="3">
        <f t="shared" si="316"/>
        <v>0</v>
      </c>
      <c r="P168">
        <f t="shared" si="317"/>
        <v>1.1256504786122554</v>
      </c>
      <c r="Q168">
        <f t="shared" ref="Q168:Q231" si="318">SUM(L168:N168)</f>
        <v>-0.39700000000000002</v>
      </c>
      <c r="R168">
        <f t="shared" ref="R168:R231" si="319">L168/$Q$6</f>
        <v>-0.89436619718309851</v>
      </c>
      <c r="S168">
        <f t="shared" ref="S168:S231" si="320">M168/$Q$6</f>
        <v>-0.16725352112676053</v>
      </c>
      <c r="T168">
        <f t="shared" ref="T168:T231" si="321">N168/$Q$6</f>
        <v>1.76056338028169</v>
      </c>
      <c r="V168">
        <f t="shared" ref="V168:V231" si="322">SQRT(POWER(R168,2)+POWER(S168,2)+POWER(T168,2))</f>
        <v>1.9817790116412948</v>
      </c>
    </row>
    <row r="169" spans="1:22" x14ac:dyDescent="0.3">
      <c r="A169" t="s">
        <v>163</v>
      </c>
      <c r="B169" t="str">
        <f t="shared" si="312"/>
        <v>Pow{X:1.718 Y:0.322 Z:10.14</v>
      </c>
      <c r="C169" s="4">
        <f t="shared" si="246"/>
        <v>6</v>
      </c>
      <c r="D169" s="4">
        <f t="shared" si="263"/>
        <v>12</v>
      </c>
      <c r="E169" s="4">
        <f t="shared" si="280"/>
        <v>14</v>
      </c>
      <c r="F169" s="4">
        <f t="shared" si="281"/>
        <v>20</v>
      </c>
      <c r="G169" s="4">
        <f t="shared" si="282"/>
        <v>22</v>
      </c>
      <c r="H169" s="4">
        <f t="shared" si="283"/>
        <v>27</v>
      </c>
      <c r="I169" s="4">
        <f t="shared" si="284"/>
        <v>27</v>
      </c>
      <c r="J169" s="4">
        <f t="shared" si="285"/>
        <v>27</v>
      </c>
      <c r="L169" s="3">
        <f t="shared" si="313"/>
        <v>1.718</v>
      </c>
      <c r="M169" s="3">
        <f t="shared" si="314"/>
        <v>0.32200000000000001</v>
      </c>
      <c r="N169" s="3">
        <f t="shared" si="315"/>
        <v>10.14</v>
      </c>
      <c r="O169" s="3">
        <f t="shared" si="316"/>
        <v>0</v>
      </c>
      <c r="P169">
        <f t="shared" si="317"/>
        <v>10.289548483777118</v>
      </c>
      <c r="Q169">
        <f t="shared" ref="Q169:Q232" si="323">-MAX(ABS(R168),ABS(S168),ABS(T168))</f>
        <v>-1.76056338028169</v>
      </c>
      <c r="R169">
        <f t="shared" ref="R169:R232" si="324">R168/$Q$7</f>
        <v>0.50800000000000001</v>
      </c>
      <c r="S169">
        <f t="shared" ref="S169:S232" si="325">S168/$Q$7</f>
        <v>9.4999999999999987E-2</v>
      </c>
      <c r="T169">
        <f t="shared" ref="T169:T232" si="326">T168/$Q$7</f>
        <v>-1</v>
      </c>
    </row>
    <row r="170" spans="1:22" x14ac:dyDescent="0.3">
      <c r="A170" t="s">
        <v>164</v>
      </c>
      <c r="B170" t="str">
        <f t="shared" si="312"/>
        <v>**{X:0.436 Y:0.082 Z:-0.858</v>
      </c>
      <c r="C170" s="4">
        <f t="shared" si="246"/>
        <v>5</v>
      </c>
      <c r="D170" s="4">
        <f t="shared" si="263"/>
        <v>11</v>
      </c>
      <c r="E170" s="4">
        <f t="shared" si="280"/>
        <v>13</v>
      </c>
      <c r="F170" s="4">
        <f t="shared" si="281"/>
        <v>19</v>
      </c>
      <c r="G170" s="4">
        <f t="shared" si="282"/>
        <v>21</v>
      </c>
      <c r="H170" s="4">
        <f t="shared" si="283"/>
        <v>27</v>
      </c>
      <c r="I170" s="4">
        <f t="shared" si="284"/>
        <v>27</v>
      </c>
      <c r="J170" s="4">
        <f t="shared" si="285"/>
        <v>27</v>
      </c>
      <c r="L170" s="3">
        <f t="shared" si="313"/>
        <v>0.436</v>
      </c>
      <c r="M170" s="3">
        <f t="shared" si="314"/>
        <v>8.2000000000000003E-2</v>
      </c>
      <c r="N170" s="3">
        <f t="shared" si="315"/>
        <v>-0.85799999999999998</v>
      </c>
      <c r="O170" s="3">
        <f t="shared" si="316"/>
        <v>0</v>
      </c>
      <c r="P170">
        <f t="shared" si="317"/>
        <v>0.96591096898213136</v>
      </c>
    </row>
    <row r="171" spans="1:22" x14ac:dyDescent="0.3">
      <c r="A171" t="s">
        <v>165</v>
      </c>
      <c r="B171" t="str">
        <f t="shared" si="312"/>
        <v>R:43.61 % U:8.17 % F:85.81 %</v>
      </c>
      <c r="C171" s="4">
        <f t="shared" si="246"/>
        <v>2</v>
      </c>
      <c r="D171" s="4">
        <f t="shared" si="263"/>
        <v>8</v>
      </c>
      <c r="E171" s="4">
        <f t="shared" si="280"/>
        <v>12</v>
      </c>
      <c r="F171" s="4">
        <f t="shared" si="281"/>
        <v>17</v>
      </c>
      <c r="G171" s="4">
        <f t="shared" si="282"/>
        <v>21</v>
      </c>
      <c r="H171" s="4">
        <f t="shared" si="283"/>
        <v>27</v>
      </c>
      <c r="I171" s="4">
        <f t="shared" si="284"/>
        <v>28</v>
      </c>
      <c r="J171" s="4">
        <f t="shared" si="285"/>
        <v>28</v>
      </c>
      <c r="L171" s="3">
        <f t="shared" si="313"/>
        <v>43.61</v>
      </c>
      <c r="M171" s="3">
        <f t="shared" si="314"/>
        <v>8.17</v>
      </c>
      <c r="N171" s="3">
        <f t="shared" si="315"/>
        <v>85.81</v>
      </c>
      <c r="O171" s="3">
        <f t="shared" si="316"/>
        <v>0</v>
      </c>
      <c r="P171">
        <f t="shared" si="317"/>
        <v>96.601951843635121</v>
      </c>
      <c r="Q171">
        <f t="shared" ref="Q171:Q234" si="327">SUM(L171:N171)</f>
        <v>137.59</v>
      </c>
    </row>
    <row r="172" spans="1:22" x14ac:dyDescent="0.3">
      <c r="A172" s="5"/>
      <c r="B172" s="5"/>
      <c r="C172" s="4">
        <f t="shared" si="246"/>
        <v>0</v>
      </c>
      <c r="D172" s="4">
        <f t="shared" si="263"/>
        <v>0</v>
      </c>
      <c r="E172" s="4">
        <f t="shared" si="280"/>
        <v>0</v>
      </c>
      <c r="F172" s="4">
        <f t="shared" si="281"/>
        <v>0</v>
      </c>
      <c r="G172" s="4">
        <f t="shared" si="282"/>
        <v>0</v>
      </c>
      <c r="H172" s="4">
        <f t="shared" si="283"/>
        <v>0</v>
      </c>
      <c r="I172" s="4">
        <f t="shared" si="284"/>
        <v>0</v>
      </c>
      <c r="J172" s="4">
        <f t="shared" si="285"/>
        <v>0</v>
      </c>
      <c r="K172" s="5"/>
      <c r="L172" s="6"/>
      <c r="M172" s="6"/>
      <c r="N172" s="6"/>
      <c r="O172" s="7"/>
      <c r="P172" s="5"/>
      <c r="Q172" s="5"/>
    </row>
    <row r="173" spans="1:22" x14ac:dyDescent="0.3">
      <c r="A173" t="s">
        <v>166</v>
      </c>
      <c r="B173" t="str">
        <f t="shared" ref="B173:B180" si="328">SUBSTITUTE(A173,"}","",1)</f>
        <v>D:1562.82 C:0.152 Stop:11.16 c :238.01 м</v>
      </c>
      <c r="C173" s="4">
        <f t="shared" si="246"/>
        <v>2</v>
      </c>
      <c r="D173" s="4">
        <f t="shared" si="263"/>
        <v>10</v>
      </c>
      <c r="E173" s="4">
        <f t="shared" si="280"/>
        <v>12</v>
      </c>
      <c r="F173" s="4">
        <f t="shared" si="281"/>
        <v>18</v>
      </c>
      <c r="G173" s="4">
        <f t="shared" si="282"/>
        <v>23</v>
      </c>
      <c r="H173" s="4">
        <f t="shared" si="283"/>
        <v>29</v>
      </c>
      <c r="I173" s="4">
        <f t="shared" si="284"/>
        <v>32</v>
      </c>
      <c r="J173" s="4">
        <f t="shared" si="285"/>
        <v>39</v>
      </c>
      <c r="K173" s="4"/>
      <c r="L173" s="3">
        <f t="shared" ref="L173:L236" si="329">VALUE(SUBSTITUTE(SUBSTITUTE(MID($B173,C173+1,D173-C173),":","",1),".",",",1))</f>
        <v>1562.82</v>
      </c>
      <c r="M173" s="3">
        <f t="shared" ref="M173:M236" si="330">VALUE(SUBSTITUTE(SUBSTITUTE(MID($B173,E173+1,F173-E173),":","",1),".",",",1))</f>
        <v>0.152</v>
      </c>
      <c r="N173" s="3">
        <f t="shared" ref="N173:N236" si="331">IFERROR(VALUE(SUBSTITUTE(SUBSTITUTE(MID($B173,G173+1,H173-G173),":","",1),".",",",1)), 0)</f>
        <v>11.16</v>
      </c>
      <c r="O173" s="3">
        <f t="shared" ref="O173:O236" si="332">IFERROR(VALUE(SUBSTITUTE(SUBSTITUTE(MID($B173,I173+1,J173-I173),":","",1),".",",",1)), 0)</f>
        <v>238.01</v>
      </c>
      <c r="P173">
        <f t="shared" ref="P173:P236" si="333">SQRT(POWER(L173,2)+POWER(M173,2)+POWER(N173,2))</f>
        <v>1562.8598533150691</v>
      </c>
    </row>
    <row r="174" spans="1:22" x14ac:dyDescent="0.3">
      <c r="A174" t="s">
        <v>167</v>
      </c>
      <c r="B174" t="str">
        <f t="shared" si="328"/>
        <v>Speed{X:5.753 Y:1.044 Z:-42.259</v>
      </c>
      <c r="C174" s="4">
        <f t="shared" si="246"/>
        <v>8</v>
      </c>
      <c r="D174" s="4">
        <f t="shared" si="263"/>
        <v>14</v>
      </c>
      <c r="E174" s="4">
        <f t="shared" si="280"/>
        <v>16</v>
      </c>
      <c r="F174" s="4">
        <f t="shared" si="281"/>
        <v>22</v>
      </c>
      <c r="G174" s="4">
        <f t="shared" si="282"/>
        <v>24</v>
      </c>
      <c r="H174" s="4">
        <f t="shared" si="283"/>
        <v>31</v>
      </c>
      <c r="I174" s="4">
        <f t="shared" si="284"/>
        <v>31</v>
      </c>
      <c r="J174" s="4">
        <f t="shared" si="285"/>
        <v>31</v>
      </c>
      <c r="L174" s="3">
        <f t="shared" si="329"/>
        <v>5.7530000000000001</v>
      </c>
      <c r="M174" s="3">
        <f t="shared" si="330"/>
        <v>1.044</v>
      </c>
      <c r="N174" s="3">
        <f t="shared" si="331"/>
        <v>-42.259</v>
      </c>
      <c r="O174" s="3">
        <f t="shared" si="332"/>
        <v>0</v>
      </c>
      <c r="P174">
        <f t="shared" si="333"/>
        <v>42.661575521773685</v>
      </c>
    </row>
    <row r="175" spans="1:22" x14ac:dyDescent="0.3">
      <c r="A175" t="s">
        <v>168</v>
      </c>
      <c r="B175" t="str">
        <f t="shared" si="328"/>
        <v>STarg{X:79.684 Y:-59.322 Z:-11.457</v>
      </c>
      <c r="C175" s="4">
        <f t="shared" si="246"/>
        <v>8</v>
      </c>
      <c r="D175" s="4">
        <f t="shared" si="263"/>
        <v>15</v>
      </c>
      <c r="E175" s="4">
        <f t="shared" si="280"/>
        <v>17</v>
      </c>
      <c r="F175" s="4">
        <f t="shared" si="281"/>
        <v>25</v>
      </c>
      <c r="G175" s="4">
        <f t="shared" si="282"/>
        <v>27</v>
      </c>
      <c r="H175" s="4">
        <f t="shared" si="283"/>
        <v>34</v>
      </c>
      <c r="I175" s="4">
        <f t="shared" si="284"/>
        <v>34</v>
      </c>
      <c r="J175" s="4">
        <f t="shared" si="285"/>
        <v>34</v>
      </c>
      <c r="L175" s="3">
        <f t="shared" si="329"/>
        <v>79.683999999999997</v>
      </c>
      <c r="M175" s="3">
        <f t="shared" si="330"/>
        <v>-59.322000000000003</v>
      </c>
      <c r="N175" s="3">
        <f t="shared" si="331"/>
        <v>-11.457000000000001</v>
      </c>
      <c r="O175" s="3">
        <f t="shared" si="332"/>
        <v>0</v>
      </c>
      <c r="P175">
        <f t="shared" si="333"/>
        <v>99.999511943809011</v>
      </c>
    </row>
    <row r="176" spans="1:22" x14ac:dyDescent="0.3">
      <c r="A176" t="s">
        <v>169</v>
      </c>
      <c r="B176" t="str">
        <f t="shared" si="328"/>
        <v>Stop{X:0.52 Y:0.097 Z:1 :3.823</v>
      </c>
      <c r="C176" s="4">
        <f t="shared" si="246"/>
        <v>7</v>
      </c>
      <c r="D176" s="4">
        <f t="shared" si="263"/>
        <v>12</v>
      </c>
      <c r="E176" s="4">
        <f t="shared" si="280"/>
        <v>14</v>
      </c>
      <c r="F176" s="4">
        <f t="shared" si="281"/>
        <v>20</v>
      </c>
      <c r="G176" s="4">
        <f t="shared" si="282"/>
        <v>22</v>
      </c>
      <c r="H176" s="4">
        <f t="shared" si="283"/>
        <v>24</v>
      </c>
      <c r="I176" s="4">
        <f t="shared" si="284"/>
        <v>25</v>
      </c>
      <c r="J176" s="4">
        <f t="shared" si="285"/>
        <v>30</v>
      </c>
      <c r="L176" s="3">
        <f t="shared" si="329"/>
        <v>0.52</v>
      </c>
      <c r="M176" s="3">
        <f t="shared" si="330"/>
        <v>9.7000000000000003E-2</v>
      </c>
      <c r="N176" s="3">
        <f t="shared" si="331"/>
        <v>1</v>
      </c>
      <c r="O176" s="3">
        <f t="shared" si="332"/>
        <v>3.823</v>
      </c>
      <c r="P176">
        <f t="shared" si="333"/>
        <v>1.1312864358773158</v>
      </c>
    </row>
    <row r="177" spans="1:22" x14ac:dyDescent="0.3">
      <c r="A177" t="s">
        <v>170</v>
      </c>
      <c r="B177" t="str">
        <f t="shared" si="328"/>
        <v>PowV{X:0.52 Y:0.097 Z:-1</v>
      </c>
      <c r="C177" s="4">
        <f t="shared" si="246"/>
        <v>7</v>
      </c>
      <c r="D177" s="4">
        <f t="shared" si="263"/>
        <v>12</v>
      </c>
      <c r="E177" s="4">
        <f t="shared" si="280"/>
        <v>14</v>
      </c>
      <c r="F177" s="4">
        <f t="shared" si="281"/>
        <v>20</v>
      </c>
      <c r="G177" s="4">
        <f t="shared" si="282"/>
        <v>22</v>
      </c>
      <c r="H177" s="4">
        <f t="shared" si="283"/>
        <v>24</v>
      </c>
      <c r="I177" s="4">
        <f t="shared" si="284"/>
        <v>24</v>
      </c>
      <c r="J177" s="4">
        <f t="shared" si="285"/>
        <v>24</v>
      </c>
      <c r="L177" s="3">
        <f t="shared" si="329"/>
        <v>0.52</v>
      </c>
      <c r="M177" s="3">
        <f t="shared" si="330"/>
        <v>9.7000000000000003E-2</v>
      </c>
      <c r="N177" s="3">
        <f t="shared" si="331"/>
        <v>-1</v>
      </c>
      <c r="O177" s="3">
        <f t="shared" si="332"/>
        <v>0</v>
      </c>
      <c r="P177">
        <f t="shared" si="333"/>
        <v>1.1312864358773158</v>
      </c>
      <c r="Q177">
        <f t="shared" ref="Q177:Q240" si="334">SUM(L177:N177)</f>
        <v>-0.38300000000000001</v>
      </c>
      <c r="R177">
        <f t="shared" ref="R177:R240" si="335">L177/$Q$6</f>
        <v>-0.91549295774647876</v>
      </c>
      <c r="S177">
        <f t="shared" ref="S177:S240" si="336">M177/$Q$6</f>
        <v>-0.17077464788732394</v>
      </c>
      <c r="T177">
        <f t="shared" ref="T177:T240" si="337">N177/$Q$6</f>
        <v>1.76056338028169</v>
      </c>
      <c r="V177">
        <f t="shared" ref="V177:V240" si="338">SQRT(POWER(R177,2)+POWER(S177,2)+POWER(T177,2))</f>
        <v>1.9917014716149923</v>
      </c>
    </row>
    <row r="178" spans="1:22" x14ac:dyDescent="0.3">
      <c r="A178" t="s">
        <v>171</v>
      </c>
      <c r="B178" t="str">
        <f t="shared" si="328"/>
        <v>Pow{X:1.757 Y:0.329 Z:10.14</v>
      </c>
      <c r="C178" s="4">
        <f t="shared" si="246"/>
        <v>6</v>
      </c>
      <c r="D178" s="4">
        <f t="shared" si="263"/>
        <v>12</v>
      </c>
      <c r="E178" s="4">
        <f t="shared" si="280"/>
        <v>14</v>
      </c>
      <c r="F178" s="4">
        <f t="shared" si="281"/>
        <v>20</v>
      </c>
      <c r="G178" s="4">
        <f t="shared" si="282"/>
        <v>22</v>
      </c>
      <c r="H178" s="4">
        <f t="shared" si="283"/>
        <v>27</v>
      </c>
      <c r="I178" s="4">
        <f t="shared" si="284"/>
        <v>27</v>
      </c>
      <c r="J178" s="4">
        <f t="shared" si="285"/>
        <v>27</v>
      </c>
      <c r="L178" s="3">
        <f t="shared" si="329"/>
        <v>1.7569999999999999</v>
      </c>
      <c r="M178" s="3">
        <f t="shared" si="330"/>
        <v>0.32900000000000001</v>
      </c>
      <c r="N178" s="3">
        <f t="shared" si="331"/>
        <v>10.14</v>
      </c>
      <c r="O178" s="3">
        <f t="shared" si="332"/>
        <v>0</v>
      </c>
      <c r="P178">
        <f t="shared" si="333"/>
        <v>10.296353237918755</v>
      </c>
      <c r="Q178">
        <f t="shared" ref="Q178:Q241" si="339">-MAX(ABS(R177),ABS(S177),ABS(T177))</f>
        <v>-1.76056338028169</v>
      </c>
      <c r="R178">
        <f t="shared" ref="R178:R241" si="340">R177/$Q$7</f>
        <v>0.52</v>
      </c>
      <c r="S178">
        <f t="shared" ref="S178:S241" si="341">S177/$Q$7</f>
        <v>9.7000000000000003E-2</v>
      </c>
      <c r="T178">
        <f t="shared" ref="T178:T241" si="342">T177/$Q$7</f>
        <v>-1</v>
      </c>
    </row>
    <row r="179" spans="1:22" x14ac:dyDescent="0.3">
      <c r="A179" t="s">
        <v>172</v>
      </c>
      <c r="B179" t="str">
        <f t="shared" si="328"/>
        <v>**{X:0.441 Y:0.082 Z:-0.848</v>
      </c>
      <c r="C179" s="4">
        <f t="shared" si="246"/>
        <v>5</v>
      </c>
      <c r="D179" s="4">
        <f t="shared" si="263"/>
        <v>11</v>
      </c>
      <c r="E179" s="4">
        <f t="shared" si="280"/>
        <v>13</v>
      </c>
      <c r="F179" s="4">
        <f t="shared" si="281"/>
        <v>19</v>
      </c>
      <c r="G179" s="4">
        <f t="shared" si="282"/>
        <v>21</v>
      </c>
      <c r="H179" s="4">
        <f t="shared" si="283"/>
        <v>27</v>
      </c>
      <c r="I179" s="4">
        <f t="shared" si="284"/>
        <v>27</v>
      </c>
      <c r="J179" s="4">
        <f t="shared" si="285"/>
        <v>27</v>
      </c>
      <c r="L179" s="3">
        <f t="shared" si="329"/>
        <v>0.441</v>
      </c>
      <c r="M179" s="3">
        <f t="shared" si="330"/>
        <v>8.2000000000000003E-2</v>
      </c>
      <c r="N179" s="3">
        <f t="shared" si="331"/>
        <v>-0.84799999999999998</v>
      </c>
      <c r="O179" s="3">
        <f t="shared" si="332"/>
        <v>0</v>
      </c>
      <c r="P179">
        <f t="shared" si="333"/>
        <v>0.95932736852442613</v>
      </c>
    </row>
    <row r="180" spans="1:22" x14ac:dyDescent="0.3">
      <c r="A180" t="s">
        <v>173</v>
      </c>
      <c r="B180" t="str">
        <f t="shared" si="328"/>
        <v>R:44.07 % U:8.25 % F:84.77 %</v>
      </c>
      <c r="C180" s="4">
        <f t="shared" si="246"/>
        <v>2</v>
      </c>
      <c r="D180" s="4">
        <f t="shared" si="263"/>
        <v>8</v>
      </c>
      <c r="E180" s="4">
        <f t="shared" si="280"/>
        <v>12</v>
      </c>
      <c r="F180" s="4">
        <f t="shared" si="281"/>
        <v>17</v>
      </c>
      <c r="G180" s="4">
        <f t="shared" si="282"/>
        <v>21</v>
      </c>
      <c r="H180" s="4">
        <f t="shared" si="283"/>
        <v>27</v>
      </c>
      <c r="I180" s="4">
        <f t="shared" si="284"/>
        <v>28</v>
      </c>
      <c r="J180" s="4">
        <f t="shared" si="285"/>
        <v>28</v>
      </c>
      <c r="L180" s="3">
        <f t="shared" si="329"/>
        <v>44.07</v>
      </c>
      <c r="M180" s="3">
        <f t="shared" si="330"/>
        <v>8.25</v>
      </c>
      <c r="N180" s="3">
        <f t="shared" si="331"/>
        <v>84.77</v>
      </c>
      <c r="O180" s="3">
        <f t="shared" si="332"/>
        <v>0</v>
      </c>
      <c r="P180">
        <f t="shared" si="333"/>
        <v>95.896716836396436</v>
      </c>
      <c r="Q180">
        <f t="shared" ref="Q180:Q243" si="343">SUM(L180:N180)</f>
        <v>137.09</v>
      </c>
    </row>
    <row r="181" spans="1:22" x14ac:dyDescent="0.3">
      <c r="A181" s="5"/>
      <c r="B181" s="5"/>
      <c r="C181" s="4">
        <f t="shared" si="246"/>
        <v>0</v>
      </c>
      <c r="D181" s="4">
        <f t="shared" si="263"/>
        <v>0</v>
      </c>
      <c r="E181" s="4">
        <f t="shared" si="280"/>
        <v>0</v>
      </c>
      <c r="F181" s="4">
        <f t="shared" si="281"/>
        <v>0</v>
      </c>
      <c r="G181" s="4">
        <f t="shared" si="282"/>
        <v>0</v>
      </c>
      <c r="H181" s="4">
        <f t="shared" si="283"/>
        <v>0</v>
      </c>
      <c r="I181" s="4">
        <f t="shared" si="284"/>
        <v>0</v>
      </c>
      <c r="J181" s="4">
        <f t="shared" si="285"/>
        <v>0</v>
      </c>
      <c r="K181" s="5"/>
      <c r="L181" s="6"/>
      <c r="M181" s="6"/>
      <c r="N181" s="6"/>
      <c r="O181" s="7"/>
      <c r="P181" s="5"/>
      <c r="Q181" s="5"/>
    </row>
    <row r="182" spans="1:22" x14ac:dyDescent="0.3">
      <c r="A182" t="s">
        <v>174</v>
      </c>
      <c r="B182" t="str">
        <f t="shared" ref="B182:B189" si="344">SUBSTITUTE(A182,"}","",1)</f>
        <v>D:1555.72 C:0.163 Stop:11.48 c :253.38 м</v>
      </c>
      <c r="C182" s="4">
        <f t="shared" si="246"/>
        <v>2</v>
      </c>
      <c r="D182" s="4">
        <f t="shared" si="263"/>
        <v>10</v>
      </c>
      <c r="E182" s="4">
        <f t="shared" si="280"/>
        <v>12</v>
      </c>
      <c r="F182" s="4">
        <f t="shared" si="281"/>
        <v>18</v>
      </c>
      <c r="G182" s="4">
        <f t="shared" si="282"/>
        <v>23</v>
      </c>
      <c r="H182" s="4">
        <f t="shared" si="283"/>
        <v>29</v>
      </c>
      <c r="I182" s="4">
        <f t="shared" si="284"/>
        <v>32</v>
      </c>
      <c r="J182" s="4">
        <f t="shared" si="285"/>
        <v>39</v>
      </c>
      <c r="K182" s="4"/>
      <c r="L182" s="3">
        <f t="shared" ref="L182:L245" si="345">VALUE(SUBSTITUTE(SUBSTITUTE(MID($B182,C182+1,D182-C182),":","",1),".",",",1))</f>
        <v>1555.72</v>
      </c>
      <c r="M182" s="3">
        <f t="shared" ref="M182:M245" si="346">VALUE(SUBSTITUTE(SUBSTITUTE(MID($B182,E182+1,F182-E182),":","",1),".",",",1))</f>
        <v>0.16300000000000001</v>
      </c>
      <c r="N182" s="3">
        <f t="shared" ref="N182:N245" si="347">IFERROR(VALUE(SUBSTITUTE(SUBSTITUTE(MID($B182,G182+1,H182-G182),":","",1),".",",",1)), 0)</f>
        <v>11.48</v>
      </c>
      <c r="O182" s="3">
        <f t="shared" ref="O182:O245" si="348">IFERROR(VALUE(SUBSTITUTE(SUBSTITUTE(MID($B182,I182+1,J182-I182),":","",1),".",",",1)), 0)</f>
        <v>253.38</v>
      </c>
      <c r="P182">
        <f t="shared" ref="P182:P245" si="349">SQRT(POWER(L182,2)+POWER(M182,2)+POWER(N182,2))</f>
        <v>1555.7623646845941</v>
      </c>
    </row>
    <row r="183" spans="1:22" x14ac:dyDescent="0.3">
      <c r="A183" t="s">
        <v>175</v>
      </c>
      <c r="B183" t="str">
        <f t="shared" si="344"/>
        <v>Speed{X:6.046 Y:1.071 Z:-43.712</v>
      </c>
      <c r="C183" s="4">
        <f t="shared" si="246"/>
        <v>8</v>
      </c>
      <c r="D183" s="4">
        <f t="shared" si="263"/>
        <v>14</v>
      </c>
      <c r="E183" s="4">
        <f t="shared" si="280"/>
        <v>16</v>
      </c>
      <c r="F183" s="4">
        <f t="shared" si="281"/>
        <v>22</v>
      </c>
      <c r="G183" s="4">
        <f t="shared" si="282"/>
        <v>24</v>
      </c>
      <c r="H183" s="4">
        <f t="shared" si="283"/>
        <v>31</v>
      </c>
      <c r="I183" s="4">
        <f t="shared" si="284"/>
        <v>31</v>
      </c>
      <c r="J183" s="4">
        <f t="shared" si="285"/>
        <v>31</v>
      </c>
      <c r="L183" s="3">
        <f t="shared" si="345"/>
        <v>6.0460000000000003</v>
      </c>
      <c r="M183" s="3">
        <f t="shared" si="346"/>
        <v>1.071</v>
      </c>
      <c r="N183" s="3">
        <f t="shared" si="347"/>
        <v>-43.712000000000003</v>
      </c>
      <c r="O183" s="3">
        <f t="shared" si="348"/>
        <v>0</v>
      </c>
      <c r="P183">
        <f t="shared" si="349"/>
        <v>44.141138419845952</v>
      </c>
    </row>
    <row r="184" spans="1:22" x14ac:dyDescent="0.3">
      <c r="A184" t="s">
        <v>176</v>
      </c>
      <c r="B184" t="str">
        <f t="shared" si="344"/>
        <v>STarg{X:79.654 Y:-59.377 Z:-11.387</v>
      </c>
      <c r="C184" s="4">
        <f t="shared" si="246"/>
        <v>8</v>
      </c>
      <c r="D184" s="4">
        <f t="shared" si="263"/>
        <v>15</v>
      </c>
      <c r="E184" s="4">
        <f t="shared" si="280"/>
        <v>17</v>
      </c>
      <c r="F184" s="4">
        <f t="shared" si="281"/>
        <v>25</v>
      </c>
      <c r="G184" s="4">
        <f t="shared" si="282"/>
        <v>27</v>
      </c>
      <c r="H184" s="4">
        <f t="shared" si="283"/>
        <v>34</v>
      </c>
      <c r="I184" s="4">
        <f t="shared" si="284"/>
        <v>34</v>
      </c>
      <c r="J184" s="4">
        <f t="shared" si="285"/>
        <v>34</v>
      </c>
      <c r="L184" s="3">
        <f t="shared" si="345"/>
        <v>79.653999999999996</v>
      </c>
      <c r="M184" s="3">
        <f t="shared" si="346"/>
        <v>-59.377000000000002</v>
      </c>
      <c r="N184" s="3">
        <f t="shared" si="347"/>
        <v>-11.387</v>
      </c>
      <c r="O184" s="3">
        <f t="shared" si="348"/>
        <v>0</v>
      </c>
      <c r="P184">
        <f t="shared" si="349"/>
        <v>100.000258069667</v>
      </c>
    </row>
    <row r="185" spans="1:22" x14ac:dyDescent="0.3">
      <c r="A185" t="s">
        <v>177</v>
      </c>
      <c r="B185" t="str">
        <f t="shared" si="344"/>
        <v>Stop{X:0.533 Y:0.099 Z:1 :3.845</v>
      </c>
      <c r="C185" s="4">
        <f t="shared" si="246"/>
        <v>7</v>
      </c>
      <c r="D185" s="4">
        <f t="shared" si="263"/>
        <v>13</v>
      </c>
      <c r="E185" s="4">
        <f t="shared" si="280"/>
        <v>15</v>
      </c>
      <c r="F185" s="4">
        <f t="shared" si="281"/>
        <v>21</v>
      </c>
      <c r="G185" s="4">
        <f t="shared" si="282"/>
        <v>23</v>
      </c>
      <c r="H185" s="4">
        <f t="shared" si="283"/>
        <v>25</v>
      </c>
      <c r="I185" s="4">
        <f t="shared" si="284"/>
        <v>26</v>
      </c>
      <c r="J185" s="4">
        <f t="shared" si="285"/>
        <v>31</v>
      </c>
      <c r="L185" s="3">
        <f t="shared" si="345"/>
        <v>0.53300000000000003</v>
      </c>
      <c r="M185" s="3">
        <f t="shared" si="346"/>
        <v>9.9000000000000005E-2</v>
      </c>
      <c r="N185" s="3">
        <f t="shared" si="347"/>
        <v>1</v>
      </c>
      <c r="O185" s="3">
        <f t="shared" si="348"/>
        <v>3.8450000000000002</v>
      </c>
      <c r="P185">
        <f t="shared" si="349"/>
        <v>1.1374928571204304</v>
      </c>
    </row>
    <row r="186" spans="1:22" x14ac:dyDescent="0.3">
      <c r="A186" t="s">
        <v>178</v>
      </c>
      <c r="B186" t="str">
        <f t="shared" si="344"/>
        <v>PowV{X:0.533 Y:0.099 Z:-1</v>
      </c>
      <c r="C186" s="4">
        <f t="shared" si="246"/>
        <v>7</v>
      </c>
      <c r="D186" s="4">
        <f t="shared" si="263"/>
        <v>13</v>
      </c>
      <c r="E186" s="4">
        <f t="shared" si="280"/>
        <v>15</v>
      </c>
      <c r="F186" s="4">
        <f t="shared" si="281"/>
        <v>21</v>
      </c>
      <c r="G186" s="4">
        <f t="shared" si="282"/>
        <v>23</v>
      </c>
      <c r="H186" s="4">
        <f t="shared" si="283"/>
        <v>25</v>
      </c>
      <c r="I186" s="4">
        <f t="shared" si="284"/>
        <v>25</v>
      </c>
      <c r="J186" s="4">
        <f t="shared" si="285"/>
        <v>25</v>
      </c>
      <c r="L186" s="3">
        <f t="shared" si="345"/>
        <v>0.53300000000000003</v>
      </c>
      <c r="M186" s="3">
        <f t="shared" si="346"/>
        <v>9.9000000000000005E-2</v>
      </c>
      <c r="N186" s="3">
        <f t="shared" si="347"/>
        <v>-1</v>
      </c>
      <c r="O186" s="3">
        <f t="shared" si="348"/>
        <v>0</v>
      </c>
      <c r="P186">
        <f t="shared" si="349"/>
        <v>1.1374928571204304</v>
      </c>
      <c r="Q186">
        <f t="shared" ref="Q186:Q249" si="350">SUM(L186:N186)</f>
        <v>-0.36799999999999999</v>
      </c>
      <c r="R186">
        <f t="shared" ref="R186:R249" si="351">L186/$Q$6</f>
        <v>-0.93838028169014076</v>
      </c>
      <c r="S186">
        <f t="shared" ref="S186:S249" si="352">M186/$Q$6</f>
        <v>-0.17429577464788731</v>
      </c>
      <c r="T186">
        <f t="shared" ref="T186:T249" si="353">N186/$Q$6</f>
        <v>1.76056338028169</v>
      </c>
      <c r="V186">
        <f t="shared" ref="V186:V249" si="354">SQRT(POWER(R186,2)+POWER(S186,2)+POWER(T186,2))</f>
        <v>2.0026282695782225</v>
      </c>
    </row>
    <row r="187" spans="1:22" x14ac:dyDescent="0.3">
      <c r="A187" t="s">
        <v>179</v>
      </c>
      <c r="B187" t="str">
        <f t="shared" si="344"/>
        <v>Pow{X:1.802 Y:0.335 Z:10.14</v>
      </c>
      <c r="C187" s="4">
        <f t="shared" si="246"/>
        <v>6</v>
      </c>
      <c r="D187" s="4">
        <f t="shared" si="263"/>
        <v>12</v>
      </c>
      <c r="E187" s="4">
        <f t="shared" si="280"/>
        <v>14</v>
      </c>
      <c r="F187" s="4">
        <f t="shared" si="281"/>
        <v>20</v>
      </c>
      <c r="G187" s="4">
        <f t="shared" si="282"/>
        <v>22</v>
      </c>
      <c r="H187" s="4">
        <f t="shared" si="283"/>
        <v>27</v>
      </c>
      <c r="I187" s="4">
        <f t="shared" si="284"/>
        <v>27</v>
      </c>
      <c r="J187" s="4">
        <f t="shared" si="285"/>
        <v>27</v>
      </c>
      <c r="L187" s="3">
        <f t="shared" si="345"/>
        <v>1.802</v>
      </c>
      <c r="M187" s="3">
        <f t="shared" si="346"/>
        <v>0.33500000000000002</v>
      </c>
      <c r="N187" s="3">
        <f t="shared" si="347"/>
        <v>10.14</v>
      </c>
      <c r="O187" s="3">
        <f t="shared" si="348"/>
        <v>0</v>
      </c>
      <c r="P187">
        <f t="shared" si="349"/>
        <v>10.304320889801522</v>
      </c>
      <c r="Q187">
        <f t="shared" ref="Q187:Q250" si="355">-MAX(ABS(R186),ABS(S186),ABS(T186))</f>
        <v>-1.76056338028169</v>
      </c>
      <c r="R187">
        <f t="shared" ref="R187:R250" si="356">R186/$Q$7</f>
        <v>0.53300000000000003</v>
      </c>
      <c r="S187">
        <f t="shared" ref="S187:S250" si="357">S186/$Q$7</f>
        <v>9.9000000000000005E-2</v>
      </c>
      <c r="T187">
        <f t="shared" ref="T187:T250" si="358">T186/$Q$7</f>
        <v>-1</v>
      </c>
    </row>
    <row r="188" spans="1:22" x14ac:dyDescent="0.3">
      <c r="A188" t="s">
        <v>180</v>
      </c>
      <c r="B188" t="str">
        <f t="shared" si="344"/>
        <v>**{X:0.446 Y:0.083 Z:-0.837</v>
      </c>
      <c r="C188" s="4">
        <f t="shared" si="246"/>
        <v>5</v>
      </c>
      <c r="D188" s="4">
        <f t="shared" si="263"/>
        <v>11</v>
      </c>
      <c r="E188" s="4">
        <f t="shared" si="280"/>
        <v>13</v>
      </c>
      <c r="F188" s="4">
        <f t="shared" si="281"/>
        <v>19</v>
      </c>
      <c r="G188" s="4">
        <f t="shared" si="282"/>
        <v>21</v>
      </c>
      <c r="H188" s="4">
        <f t="shared" si="283"/>
        <v>27</v>
      </c>
      <c r="I188" s="4">
        <f t="shared" si="284"/>
        <v>27</v>
      </c>
      <c r="J188" s="4">
        <f t="shared" si="285"/>
        <v>27</v>
      </c>
      <c r="L188" s="3">
        <f t="shared" si="345"/>
        <v>0.44600000000000001</v>
      </c>
      <c r="M188" s="3">
        <f t="shared" si="346"/>
        <v>8.3000000000000004E-2</v>
      </c>
      <c r="N188" s="3">
        <f t="shared" si="347"/>
        <v>-0.83699999999999997</v>
      </c>
      <c r="O188" s="3">
        <f t="shared" si="348"/>
        <v>0</v>
      </c>
      <c r="P188">
        <f t="shared" si="349"/>
        <v>0.95203676399601289</v>
      </c>
    </row>
    <row r="189" spans="1:22" x14ac:dyDescent="0.3">
      <c r="A189" t="s">
        <v>181</v>
      </c>
      <c r="B189" t="str">
        <f t="shared" si="344"/>
        <v>R:44.63 % U:8.30 % F:83.71 %</v>
      </c>
      <c r="C189" s="4">
        <f t="shared" si="246"/>
        <v>2</v>
      </c>
      <c r="D189" s="4">
        <f t="shared" si="263"/>
        <v>8</v>
      </c>
      <c r="E189" s="4">
        <f t="shared" si="280"/>
        <v>12</v>
      </c>
      <c r="F189" s="4">
        <f t="shared" si="281"/>
        <v>17</v>
      </c>
      <c r="G189" s="4">
        <f t="shared" si="282"/>
        <v>21</v>
      </c>
      <c r="H189" s="4">
        <f t="shared" si="283"/>
        <v>27</v>
      </c>
      <c r="I189" s="4">
        <f t="shared" si="284"/>
        <v>28</v>
      </c>
      <c r="J189" s="4">
        <f t="shared" si="285"/>
        <v>28</v>
      </c>
      <c r="L189" s="3">
        <f t="shared" si="345"/>
        <v>44.63</v>
      </c>
      <c r="M189" s="3">
        <f t="shared" si="346"/>
        <v>8.3000000000000007</v>
      </c>
      <c r="N189" s="3">
        <f t="shared" si="347"/>
        <v>83.71</v>
      </c>
      <c r="O189" s="3">
        <f t="shared" si="348"/>
        <v>0</v>
      </c>
      <c r="P189">
        <f t="shared" si="349"/>
        <v>95.226524666187402</v>
      </c>
      <c r="Q189">
        <f t="shared" ref="Q189:Q252" si="359">SUM(L189:N189)</f>
        <v>136.63999999999999</v>
      </c>
    </row>
    <row r="190" spans="1:22" x14ac:dyDescent="0.3">
      <c r="A190" s="5"/>
      <c r="B190" s="5"/>
      <c r="C190" s="4">
        <f t="shared" si="246"/>
        <v>0</v>
      </c>
      <c r="D190" s="4">
        <f t="shared" si="263"/>
        <v>0</v>
      </c>
      <c r="E190" s="4">
        <f t="shared" si="280"/>
        <v>0</v>
      </c>
      <c r="F190" s="4">
        <f t="shared" si="281"/>
        <v>0</v>
      </c>
      <c r="G190" s="4">
        <f t="shared" si="282"/>
        <v>0</v>
      </c>
      <c r="H190" s="4">
        <f t="shared" si="283"/>
        <v>0</v>
      </c>
      <c r="I190" s="4">
        <f t="shared" si="284"/>
        <v>0</v>
      </c>
      <c r="J190" s="4">
        <f t="shared" si="285"/>
        <v>0</v>
      </c>
      <c r="K190" s="5"/>
      <c r="L190" s="6"/>
      <c r="M190" s="6"/>
      <c r="N190" s="6"/>
      <c r="O190" s="7"/>
      <c r="P190" s="5"/>
      <c r="Q190" s="5"/>
    </row>
    <row r="191" spans="1:22" x14ac:dyDescent="0.3">
      <c r="A191" t="s">
        <v>182</v>
      </c>
      <c r="B191" t="str">
        <f t="shared" ref="B191:B198" si="360">SUBSTITUTE(A191,"}","",1)</f>
        <v>D:1548.38 C:0.174 Stop:11.79 c :268.85 м</v>
      </c>
      <c r="C191" s="4">
        <f t="shared" si="246"/>
        <v>2</v>
      </c>
      <c r="D191" s="4">
        <f t="shared" si="263"/>
        <v>10</v>
      </c>
      <c r="E191" s="4">
        <f t="shared" si="280"/>
        <v>12</v>
      </c>
      <c r="F191" s="4">
        <f t="shared" si="281"/>
        <v>18</v>
      </c>
      <c r="G191" s="4">
        <f t="shared" si="282"/>
        <v>23</v>
      </c>
      <c r="H191" s="4">
        <f t="shared" si="283"/>
        <v>29</v>
      </c>
      <c r="I191" s="4">
        <f t="shared" si="284"/>
        <v>32</v>
      </c>
      <c r="J191" s="4">
        <f t="shared" si="285"/>
        <v>39</v>
      </c>
      <c r="K191" s="4"/>
      <c r="L191" s="3">
        <f t="shared" ref="L191:L254" si="361">VALUE(SUBSTITUTE(SUBSTITUTE(MID($B191,C191+1,D191-C191),":","",1),".",",",1))</f>
        <v>1548.38</v>
      </c>
      <c r="M191" s="3">
        <f t="shared" ref="M191:M254" si="362">VALUE(SUBSTITUTE(SUBSTITUTE(MID($B191,E191+1,F191-E191),":","",1),".",",",1))</f>
        <v>0.17399999999999999</v>
      </c>
      <c r="N191" s="3">
        <f t="shared" ref="N191:N254" si="363">IFERROR(VALUE(SUBSTITUTE(SUBSTITUTE(MID($B191,G191+1,H191-G191),":","",1),".",",",1)), 0)</f>
        <v>11.79</v>
      </c>
      <c r="O191" s="3">
        <f t="shared" ref="O191:O254" si="364">IFERROR(VALUE(SUBSTITUTE(SUBSTITUTE(MID($B191,I191+1,J191-I191),":","",1),".",",",1)), 0)</f>
        <v>268.85000000000002</v>
      </c>
      <c r="P191">
        <f t="shared" ref="P191:P254" si="365">SQRT(POWER(L191,2)+POWER(M191,2)+POWER(N191,2))</f>
        <v>1548.4248960721345</v>
      </c>
    </row>
    <row r="192" spans="1:22" x14ac:dyDescent="0.3">
      <c r="A192" t="s">
        <v>183</v>
      </c>
      <c r="B192" t="str">
        <f t="shared" si="360"/>
        <v>Speed{X:6.341 Y:1.099 Z:-45.145</v>
      </c>
      <c r="C192" s="4">
        <f t="shared" si="246"/>
        <v>8</v>
      </c>
      <c r="D192" s="4">
        <f t="shared" si="263"/>
        <v>14</v>
      </c>
      <c r="E192" s="4">
        <f t="shared" si="280"/>
        <v>16</v>
      </c>
      <c r="F192" s="4">
        <f t="shared" si="281"/>
        <v>22</v>
      </c>
      <c r="G192" s="4">
        <f t="shared" si="282"/>
        <v>24</v>
      </c>
      <c r="H192" s="4">
        <f t="shared" si="283"/>
        <v>31</v>
      </c>
      <c r="I192" s="4">
        <f t="shared" si="284"/>
        <v>31</v>
      </c>
      <c r="J192" s="4">
        <f t="shared" si="285"/>
        <v>31</v>
      </c>
      <c r="L192" s="3">
        <f t="shared" si="361"/>
        <v>6.3410000000000002</v>
      </c>
      <c r="M192" s="3">
        <f t="shared" si="362"/>
        <v>1.099</v>
      </c>
      <c r="N192" s="3">
        <f t="shared" si="363"/>
        <v>-45.145000000000003</v>
      </c>
      <c r="O192" s="3">
        <f t="shared" si="364"/>
        <v>0</v>
      </c>
      <c r="P192">
        <f t="shared" si="365"/>
        <v>45.601393695807154</v>
      </c>
    </row>
    <row r="193" spans="1:22" x14ac:dyDescent="0.3">
      <c r="A193" t="s">
        <v>184</v>
      </c>
      <c r="B193" t="str">
        <f t="shared" si="360"/>
        <v>STarg{X:79.622 Y:-59.433 Z:-11.315</v>
      </c>
      <c r="C193" s="4">
        <f t="shared" si="246"/>
        <v>8</v>
      </c>
      <c r="D193" s="4">
        <f t="shared" si="263"/>
        <v>15</v>
      </c>
      <c r="E193" s="4">
        <f t="shared" si="280"/>
        <v>17</v>
      </c>
      <c r="F193" s="4">
        <f t="shared" si="281"/>
        <v>25</v>
      </c>
      <c r="G193" s="4">
        <f t="shared" si="282"/>
        <v>27</v>
      </c>
      <c r="H193" s="4">
        <f t="shared" si="283"/>
        <v>34</v>
      </c>
      <c r="I193" s="4">
        <f t="shared" si="284"/>
        <v>34</v>
      </c>
      <c r="J193" s="4">
        <f t="shared" si="285"/>
        <v>34</v>
      </c>
      <c r="L193" s="3">
        <f t="shared" si="361"/>
        <v>79.622</v>
      </c>
      <c r="M193" s="3">
        <f t="shared" si="362"/>
        <v>-59.433</v>
      </c>
      <c r="N193" s="3">
        <f t="shared" si="363"/>
        <v>-11.315</v>
      </c>
      <c r="O193" s="3">
        <f t="shared" si="364"/>
        <v>0</v>
      </c>
      <c r="P193">
        <f t="shared" si="365"/>
        <v>99.999867989912872</v>
      </c>
    </row>
    <row r="194" spans="1:22" x14ac:dyDescent="0.3">
      <c r="A194" t="s">
        <v>185</v>
      </c>
      <c r="B194" t="str">
        <f t="shared" si="360"/>
        <v>Stop{X:0.547 Y:0.101 Z:1 :3.867</v>
      </c>
      <c r="C194" s="4">
        <f t="shared" si="246"/>
        <v>7</v>
      </c>
      <c r="D194" s="4">
        <f t="shared" si="263"/>
        <v>13</v>
      </c>
      <c r="E194" s="4">
        <f t="shared" si="280"/>
        <v>15</v>
      </c>
      <c r="F194" s="4">
        <f t="shared" si="281"/>
        <v>21</v>
      </c>
      <c r="G194" s="4">
        <f t="shared" si="282"/>
        <v>23</v>
      </c>
      <c r="H194" s="4">
        <f t="shared" si="283"/>
        <v>25</v>
      </c>
      <c r="I194" s="4">
        <f t="shared" si="284"/>
        <v>26</v>
      </c>
      <c r="J194" s="4">
        <f t="shared" si="285"/>
        <v>31</v>
      </c>
      <c r="L194" s="3">
        <f t="shared" si="361"/>
        <v>0.54700000000000004</v>
      </c>
      <c r="M194" s="3">
        <f t="shared" si="362"/>
        <v>0.10100000000000001</v>
      </c>
      <c r="N194" s="3">
        <f t="shared" si="363"/>
        <v>1</v>
      </c>
      <c r="O194" s="3">
        <f t="shared" si="364"/>
        <v>3.867</v>
      </c>
      <c r="P194">
        <f t="shared" si="365"/>
        <v>1.1442945425020605</v>
      </c>
    </row>
    <row r="195" spans="1:22" x14ac:dyDescent="0.3">
      <c r="A195" t="s">
        <v>186</v>
      </c>
      <c r="B195" t="str">
        <f t="shared" si="360"/>
        <v>PowV{X:0.547 Y:0.101 Z:-1</v>
      </c>
      <c r="C195" s="4">
        <f t="shared" ref="C195:C258" si="366">IFERROR(FIND(C$1,$B195,1),)</f>
        <v>7</v>
      </c>
      <c r="D195" s="4">
        <f t="shared" si="263"/>
        <v>13</v>
      </c>
      <c r="E195" s="4">
        <f t="shared" si="280"/>
        <v>15</v>
      </c>
      <c r="F195" s="4">
        <f t="shared" si="281"/>
        <v>21</v>
      </c>
      <c r="G195" s="4">
        <f t="shared" si="282"/>
        <v>23</v>
      </c>
      <c r="H195" s="4">
        <f t="shared" si="283"/>
        <v>25</v>
      </c>
      <c r="I195" s="4">
        <f t="shared" si="284"/>
        <v>25</v>
      </c>
      <c r="J195" s="4">
        <f t="shared" si="285"/>
        <v>25</v>
      </c>
      <c r="L195" s="3">
        <f t="shared" si="361"/>
        <v>0.54700000000000004</v>
      </c>
      <c r="M195" s="3">
        <f t="shared" si="362"/>
        <v>0.10100000000000001</v>
      </c>
      <c r="N195" s="3">
        <f t="shared" si="363"/>
        <v>-1</v>
      </c>
      <c r="O195" s="3">
        <f t="shared" si="364"/>
        <v>0</v>
      </c>
      <c r="P195">
        <f t="shared" si="365"/>
        <v>1.1442945425020605</v>
      </c>
      <c r="Q195">
        <f t="shared" ref="Q195:Q258" si="367">SUM(L195:N195)</f>
        <v>-0.35199999999999998</v>
      </c>
      <c r="R195">
        <f t="shared" ref="R195:R258" si="368">L195/$Q$6</f>
        <v>-0.9630281690140845</v>
      </c>
      <c r="S195">
        <f t="shared" ref="S195:S258" si="369">M195/$Q$6</f>
        <v>-0.17781690140845069</v>
      </c>
      <c r="T195">
        <f t="shared" ref="T195:T258" si="370">N195/$Q$6</f>
        <v>1.76056338028169</v>
      </c>
      <c r="V195">
        <f t="shared" ref="V195:V258" si="371">SQRT(POWER(R195,2)+POWER(S195,2)+POWER(T195,2))</f>
        <v>2.0146030677853179</v>
      </c>
    </row>
    <row r="196" spans="1:22" x14ac:dyDescent="0.3">
      <c r="A196" t="s">
        <v>187</v>
      </c>
      <c r="B196" t="str">
        <f t="shared" si="360"/>
        <v>Pow{X:1.848 Y:0.342 Z:10.14</v>
      </c>
      <c r="C196" s="4">
        <f t="shared" si="366"/>
        <v>6</v>
      </c>
      <c r="D196" s="4">
        <f t="shared" si="263"/>
        <v>12</v>
      </c>
      <c r="E196" s="4">
        <f t="shared" si="280"/>
        <v>14</v>
      </c>
      <c r="F196" s="4">
        <f t="shared" si="281"/>
        <v>20</v>
      </c>
      <c r="G196" s="4">
        <f t="shared" si="282"/>
        <v>22</v>
      </c>
      <c r="H196" s="4">
        <f t="shared" si="283"/>
        <v>27</v>
      </c>
      <c r="I196" s="4">
        <f t="shared" si="284"/>
        <v>27</v>
      </c>
      <c r="J196" s="4">
        <f t="shared" si="285"/>
        <v>27</v>
      </c>
      <c r="L196" s="3">
        <f t="shared" si="361"/>
        <v>1.8480000000000001</v>
      </c>
      <c r="M196" s="3">
        <f t="shared" si="362"/>
        <v>0.34200000000000003</v>
      </c>
      <c r="N196" s="3">
        <f t="shared" si="363"/>
        <v>10.14</v>
      </c>
      <c r="O196" s="3">
        <f t="shared" si="364"/>
        <v>0</v>
      </c>
      <c r="P196">
        <f t="shared" si="365"/>
        <v>10.312694507256579</v>
      </c>
      <c r="Q196">
        <f t="shared" ref="Q196:Q259" si="372">-MAX(ABS(R195),ABS(S195),ABS(T195))</f>
        <v>-1.76056338028169</v>
      </c>
      <c r="R196">
        <f t="shared" ref="R196:R259" si="373">R195/$Q$7</f>
        <v>0.54700000000000004</v>
      </c>
      <c r="S196">
        <f t="shared" ref="S196:S259" si="374">S195/$Q$7</f>
        <v>0.10099999999999999</v>
      </c>
      <c r="T196">
        <f t="shared" ref="T196:T259" si="375">T195/$Q$7</f>
        <v>-1</v>
      </c>
    </row>
    <row r="197" spans="1:22" x14ac:dyDescent="0.3">
      <c r="A197" t="s">
        <v>188</v>
      </c>
      <c r="B197" t="str">
        <f t="shared" si="360"/>
        <v>**{X:0.452 Y:0.084 Z:-0.826</v>
      </c>
      <c r="C197" s="4">
        <f t="shared" si="366"/>
        <v>5</v>
      </c>
      <c r="D197" s="4">
        <f t="shared" si="263"/>
        <v>11</v>
      </c>
      <c r="E197" s="4">
        <f t="shared" si="280"/>
        <v>13</v>
      </c>
      <c r="F197" s="4">
        <f t="shared" si="281"/>
        <v>19</v>
      </c>
      <c r="G197" s="4">
        <f t="shared" si="282"/>
        <v>21</v>
      </c>
      <c r="H197" s="4">
        <f t="shared" si="283"/>
        <v>27</v>
      </c>
      <c r="I197" s="4">
        <f t="shared" si="284"/>
        <v>27</v>
      </c>
      <c r="J197" s="4">
        <f t="shared" si="285"/>
        <v>27</v>
      </c>
      <c r="L197" s="3">
        <f t="shared" si="361"/>
        <v>0.45200000000000001</v>
      </c>
      <c r="M197" s="3">
        <f t="shared" si="362"/>
        <v>8.4000000000000005E-2</v>
      </c>
      <c r="N197" s="3">
        <f t="shared" si="363"/>
        <v>-0.82599999999999996</v>
      </c>
      <c r="O197" s="3">
        <f t="shared" si="364"/>
        <v>0</v>
      </c>
      <c r="P197">
        <f t="shared" si="365"/>
        <v>0.94532322514576983</v>
      </c>
    </row>
    <row r="198" spans="1:22" x14ac:dyDescent="0.3">
      <c r="A198" t="s">
        <v>189</v>
      </c>
      <c r="B198" t="str">
        <f t="shared" si="360"/>
        <v>R:45.19 % U:8.35 % F:82.64 %</v>
      </c>
      <c r="C198" s="4">
        <f t="shared" si="366"/>
        <v>2</v>
      </c>
      <c r="D198" s="4">
        <f t="shared" si="263"/>
        <v>8</v>
      </c>
      <c r="E198" s="4">
        <f t="shared" si="280"/>
        <v>12</v>
      </c>
      <c r="F198" s="4">
        <f t="shared" si="281"/>
        <v>17</v>
      </c>
      <c r="G198" s="4">
        <f t="shared" si="282"/>
        <v>21</v>
      </c>
      <c r="H198" s="4">
        <f t="shared" si="283"/>
        <v>27</v>
      </c>
      <c r="I198" s="4">
        <f t="shared" si="284"/>
        <v>28</v>
      </c>
      <c r="J198" s="4">
        <f t="shared" si="285"/>
        <v>28</v>
      </c>
      <c r="L198" s="3">
        <f t="shared" si="361"/>
        <v>45.19</v>
      </c>
      <c r="M198" s="3">
        <f t="shared" si="362"/>
        <v>8.35</v>
      </c>
      <c r="N198" s="3">
        <f t="shared" si="363"/>
        <v>82.64</v>
      </c>
      <c r="O198" s="3">
        <f t="shared" si="364"/>
        <v>0</v>
      </c>
      <c r="P198">
        <f t="shared" si="365"/>
        <v>94.558067873661628</v>
      </c>
      <c r="Q198">
        <f t="shared" ref="Q198:Q261" si="376">SUM(L198:N198)</f>
        <v>136.18</v>
      </c>
    </row>
    <row r="199" spans="1:22" x14ac:dyDescent="0.3">
      <c r="A199" s="5"/>
      <c r="B199" s="5"/>
      <c r="C199" s="4">
        <f t="shared" si="366"/>
        <v>0</v>
      </c>
      <c r="D199" s="4">
        <f t="shared" si="263"/>
        <v>0</v>
      </c>
      <c r="E199" s="4">
        <f t="shared" si="280"/>
        <v>0</v>
      </c>
      <c r="F199" s="4">
        <f t="shared" si="281"/>
        <v>0</v>
      </c>
      <c r="G199" s="4">
        <f t="shared" si="282"/>
        <v>0</v>
      </c>
      <c r="H199" s="4">
        <f t="shared" si="283"/>
        <v>0</v>
      </c>
      <c r="I199" s="4">
        <f t="shared" si="284"/>
        <v>0</v>
      </c>
      <c r="J199" s="4">
        <f t="shared" si="285"/>
        <v>0</v>
      </c>
      <c r="K199" s="5"/>
      <c r="L199" s="6"/>
      <c r="M199" s="6"/>
      <c r="N199" s="6"/>
      <c r="O199" s="7"/>
      <c r="P199" s="5"/>
      <c r="Q199" s="5"/>
    </row>
    <row r="200" spans="1:22" x14ac:dyDescent="0.3">
      <c r="A200" t="s">
        <v>190</v>
      </c>
      <c r="B200" t="str">
        <f t="shared" ref="B200:B207" si="377">SUBSTITUTE(A200,"}","",1)</f>
        <v>D:1540.81 C:0.185 Stop:12.09 c :284.4 м</v>
      </c>
      <c r="C200" s="4">
        <f t="shared" si="366"/>
        <v>2</v>
      </c>
      <c r="D200" s="4">
        <f t="shared" si="263"/>
        <v>10</v>
      </c>
      <c r="E200" s="4">
        <f t="shared" si="280"/>
        <v>12</v>
      </c>
      <c r="F200" s="4">
        <f t="shared" si="281"/>
        <v>18</v>
      </c>
      <c r="G200" s="4">
        <f t="shared" si="282"/>
        <v>23</v>
      </c>
      <c r="H200" s="4">
        <f t="shared" si="283"/>
        <v>29</v>
      </c>
      <c r="I200" s="4">
        <f t="shared" si="284"/>
        <v>32</v>
      </c>
      <c r="J200" s="4">
        <f t="shared" si="285"/>
        <v>38</v>
      </c>
      <c r="K200" s="4"/>
      <c r="L200" s="3">
        <f t="shared" ref="L200:L263" si="378">VALUE(SUBSTITUTE(SUBSTITUTE(MID($B200,C200+1,D200-C200),":","",1),".",",",1))</f>
        <v>1540.81</v>
      </c>
      <c r="M200" s="3">
        <f t="shared" ref="M200:M263" si="379">VALUE(SUBSTITUTE(SUBSTITUTE(MID($B200,E200+1,F200-E200),":","",1),".",",",1))</f>
        <v>0.185</v>
      </c>
      <c r="N200" s="3">
        <f t="shared" ref="N200:N263" si="380">IFERROR(VALUE(SUBSTITUTE(SUBSTITUTE(MID($B200,G200+1,H200-G200),":","",1),".",",",1)), 0)</f>
        <v>12.09</v>
      </c>
      <c r="O200" s="3">
        <f t="shared" ref="O200:O263" si="381">IFERROR(VALUE(SUBSTITUTE(SUBSTITUTE(MID($B200,I200+1,J200-I200),":","",1),".",",",1)), 0)</f>
        <v>284.39999999999998</v>
      </c>
      <c r="P200">
        <f t="shared" ref="P200:P263" si="382">SQRT(POWER(L200,2)+POWER(M200,2)+POWER(N200,2))</f>
        <v>1540.8574426029811</v>
      </c>
    </row>
    <row r="201" spans="1:22" x14ac:dyDescent="0.3">
      <c r="A201" t="s">
        <v>191</v>
      </c>
      <c r="B201" t="str">
        <f t="shared" si="377"/>
        <v>Speed{X:6.63 Y:1.133 Z:-46.562</v>
      </c>
      <c r="C201" s="4">
        <f t="shared" si="366"/>
        <v>8</v>
      </c>
      <c r="D201" s="4">
        <f t="shared" si="263"/>
        <v>13</v>
      </c>
      <c r="E201" s="4">
        <f t="shared" si="280"/>
        <v>15</v>
      </c>
      <c r="F201" s="4">
        <f t="shared" si="281"/>
        <v>21</v>
      </c>
      <c r="G201" s="4">
        <f t="shared" si="282"/>
        <v>23</v>
      </c>
      <c r="H201" s="4">
        <f t="shared" si="283"/>
        <v>30</v>
      </c>
      <c r="I201" s="4">
        <f t="shared" si="284"/>
        <v>30</v>
      </c>
      <c r="J201" s="4">
        <f t="shared" si="285"/>
        <v>30</v>
      </c>
      <c r="L201" s="3">
        <f t="shared" si="378"/>
        <v>6.63</v>
      </c>
      <c r="M201" s="3">
        <f t="shared" si="379"/>
        <v>1.133</v>
      </c>
      <c r="N201" s="3">
        <f t="shared" si="380"/>
        <v>-46.561999999999998</v>
      </c>
      <c r="O201" s="3">
        <f t="shared" si="381"/>
        <v>0</v>
      </c>
      <c r="P201">
        <f t="shared" si="382"/>
        <v>47.045301922721251</v>
      </c>
    </row>
    <row r="202" spans="1:22" x14ac:dyDescent="0.3">
      <c r="A202" t="s">
        <v>192</v>
      </c>
      <c r="B202" t="str">
        <f t="shared" si="377"/>
        <v>STarg{X:79.589 Y:-59.491 Z:-11.24</v>
      </c>
      <c r="C202" s="4">
        <f t="shared" si="366"/>
        <v>8</v>
      </c>
      <c r="D202" s="4">
        <f t="shared" si="263"/>
        <v>15</v>
      </c>
      <c r="E202" s="4">
        <f t="shared" si="280"/>
        <v>17</v>
      </c>
      <c r="F202" s="4">
        <f t="shared" si="281"/>
        <v>25</v>
      </c>
      <c r="G202" s="4">
        <f t="shared" si="282"/>
        <v>27</v>
      </c>
      <c r="H202" s="4">
        <f t="shared" si="283"/>
        <v>33</v>
      </c>
      <c r="I202" s="4">
        <f t="shared" si="284"/>
        <v>33</v>
      </c>
      <c r="J202" s="4">
        <f t="shared" si="285"/>
        <v>33</v>
      </c>
      <c r="L202" s="3">
        <f t="shared" si="378"/>
        <v>79.588999999999999</v>
      </c>
      <c r="M202" s="3">
        <f t="shared" si="379"/>
        <v>-59.491</v>
      </c>
      <c r="N202" s="3">
        <f t="shared" si="380"/>
        <v>-11.24</v>
      </c>
      <c r="O202" s="3">
        <f t="shared" si="381"/>
        <v>0</v>
      </c>
      <c r="P202">
        <f t="shared" si="382"/>
        <v>99.999628009308125</v>
      </c>
    </row>
    <row r="203" spans="1:22" x14ac:dyDescent="0.3">
      <c r="A203" t="s">
        <v>193</v>
      </c>
      <c r="B203" t="str">
        <f t="shared" si="377"/>
        <v>Stop{X:0.561 Y:0.103 Z:1 :3.891</v>
      </c>
      <c r="C203" s="4">
        <f t="shared" si="366"/>
        <v>7</v>
      </c>
      <c r="D203" s="4">
        <f t="shared" si="263"/>
        <v>13</v>
      </c>
      <c r="E203" s="4">
        <f t="shared" si="280"/>
        <v>15</v>
      </c>
      <c r="F203" s="4">
        <f t="shared" si="281"/>
        <v>21</v>
      </c>
      <c r="G203" s="4">
        <f t="shared" si="282"/>
        <v>23</v>
      </c>
      <c r="H203" s="4">
        <f t="shared" si="283"/>
        <v>25</v>
      </c>
      <c r="I203" s="4">
        <f t="shared" si="284"/>
        <v>26</v>
      </c>
      <c r="J203" s="4">
        <f t="shared" si="285"/>
        <v>31</v>
      </c>
      <c r="L203" s="3">
        <f t="shared" si="378"/>
        <v>0.56100000000000005</v>
      </c>
      <c r="M203" s="3">
        <f t="shared" si="379"/>
        <v>0.10299999999999999</v>
      </c>
      <c r="N203" s="3">
        <f t="shared" si="380"/>
        <v>1</v>
      </c>
      <c r="O203" s="3">
        <f t="shared" si="381"/>
        <v>3.891</v>
      </c>
      <c r="P203">
        <f t="shared" si="382"/>
        <v>1.1512297772382367</v>
      </c>
    </row>
    <row r="204" spans="1:22" x14ac:dyDescent="0.3">
      <c r="A204" t="s">
        <v>194</v>
      </c>
      <c r="B204" t="str">
        <f t="shared" si="377"/>
        <v>PowV{X:0.561 Y:0.103 Z:-1</v>
      </c>
      <c r="C204" s="4">
        <f t="shared" si="366"/>
        <v>7</v>
      </c>
      <c r="D204" s="4">
        <f t="shared" ref="D204:D267" si="383">IFERROR(SEARCH(D$1,$B204,C204+1),)</f>
        <v>13</v>
      </c>
      <c r="E204" s="4">
        <f t="shared" si="280"/>
        <v>15</v>
      </c>
      <c r="F204" s="4">
        <f t="shared" si="281"/>
        <v>21</v>
      </c>
      <c r="G204" s="4">
        <f t="shared" si="282"/>
        <v>23</v>
      </c>
      <c r="H204" s="4">
        <f t="shared" si="283"/>
        <v>25</v>
      </c>
      <c r="I204" s="4">
        <f t="shared" si="284"/>
        <v>25</v>
      </c>
      <c r="J204" s="4">
        <f t="shared" si="285"/>
        <v>25</v>
      </c>
      <c r="L204" s="3">
        <f t="shared" si="378"/>
        <v>0.56100000000000005</v>
      </c>
      <c r="M204" s="3">
        <f t="shared" si="379"/>
        <v>0.10299999999999999</v>
      </c>
      <c r="N204" s="3">
        <f t="shared" si="380"/>
        <v>-1</v>
      </c>
      <c r="O204" s="3">
        <f t="shared" si="381"/>
        <v>0</v>
      </c>
      <c r="P204">
        <f t="shared" si="382"/>
        <v>1.1512297772382367</v>
      </c>
      <c r="Q204">
        <f t="shared" ref="Q204:Q267" si="384">SUM(L204:N204)</f>
        <v>-0.33599999999999997</v>
      </c>
      <c r="R204">
        <f t="shared" ref="R204:R267" si="385">L204/$Q$6</f>
        <v>-0.98767605633802813</v>
      </c>
      <c r="S204">
        <f t="shared" ref="S204:S267" si="386">M204/$Q$6</f>
        <v>-0.18133802816901406</v>
      </c>
      <c r="T204">
        <f t="shared" ref="T204:T267" si="387">N204/$Q$6</f>
        <v>1.76056338028169</v>
      </c>
      <c r="V204">
        <f t="shared" ref="V204:V267" si="388">SQRT(POWER(R204,2)+POWER(S204,2)+POWER(T204,2))</f>
        <v>2.0268129880954868</v>
      </c>
    </row>
    <row r="205" spans="1:22" x14ac:dyDescent="0.3">
      <c r="A205" t="s">
        <v>195</v>
      </c>
      <c r="B205" t="str">
        <f t="shared" si="377"/>
        <v>Pow{X:1.896 Y:0.349 Z:10.14</v>
      </c>
      <c r="C205" s="4">
        <f t="shared" si="366"/>
        <v>6</v>
      </c>
      <c r="D205" s="4">
        <f t="shared" si="383"/>
        <v>12</v>
      </c>
      <c r="E205" s="4">
        <f t="shared" si="280"/>
        <v>14</v>
      </c>
      <c r="F205" s="4">
        <f t="shared" si="281"/>
        <v>20</v>
      </c>
      <c r="G205" s="4">
        <f t="shared" si="282"/>
        <v>22</v>
      </c>
      <c r="H205" s="4">
        <f t="shared" si="283"/>
        <v>27</v>
      </c>
      <c r="I205" s="4">
        <f t="shared" si="284"/>
        <v>27</v>
      </c>
      <c r="J205" s="4">
        <f t="shared" si="285"/>
        <v>27</v>
      </c>
      <c r="L205" s="3">
        <f t="shared" si="378"/>
        <v>1.8959999999999999</v>
      </c>
      <c r="M205" s="3">
        <f t="shared" si="379"/>
        <v>0.34899999999999998</v>
      </c>
      <c r="N205" s="3">
        <f t="shared" si="380"/>
        <v>10.14</v>
      </c>
      <c r="O205" s="3">
        <f t="shared" si="381"/>
        <v>0</v>
      </c>
      <c r="P205">
        <f t="shared" si="382"/>
        <v>10.321638290504081</v>
      </c>
      <c r="Q205">
        <f t="shared" ref="Q205:Q268" si="389">-MAX(ABS(R204),ABS(S204),ABS(T204))</f>
        <v>-1.76056338028169</v>
      </c>
      <c r="R205">
        <f t="shared" ref="R205:R268" si="390">R204/$Q$7</f>
        <v>0.56100000000000005</v>
      </c>
      <c r="S205">
        <f t="shared" ref="S205:S268" si="391">S204/$Q$7</f>
        <v>0.10299999999999999</v>
      </c>
      <c r="T205">
        <f t="shared" ref="T205:T268" si="392">T204/$Q$7</f>
        <v>-1</v>
      </c>
    </row>
    <row r="206" spans="1:22" x14ac:dyDescent="0.3">
      <c r="A206" t="s">
        <v>196</v>
      </c>
      <c r="B206" t="str">
        <f t="shared" si="377"/>
        <v>**{X:0.457 Y:0.084 Z:-0.815</v>
      </c>
      <c r="C206" s="4">
        <f t="shared" si="366"/>
        <v>5</v>
      </c>
      <c r="D206" s="4">
        <f t="shared" si="383"/>
        <v>11</v>
      </c>
      <c r="E206" s="4">
        <f t="shared" si="280"/>
        <v>13</v>
      </c>
      <c r="F206" s="4">
        <f t="shared" si="281"/>
        <v>19</v>
      </c>
      <c r="G206" s="4">
        <f t="shared" si="282"/>
        <v>21</v>
      </c>
      <c r="H206" s="4">
        <f t="shared" si="283"/>
        <v>27</v>
      </c>
      <c r="I206" s="4">
        <f t="shared" si="284"/>
        <v>27</v>
      </c>
      <c r="J206" s="4">
        <f t="shared" si="285"/>
        <v>27</v>
      </c>
      <c r="L206" s="3">
        <f t="shared" si="378"/>
        <v>0.45700000000000002</v>
      </c>
      <c r="M206" s="3">
        <f t="shared" si="379"/>
        <v>8.4000000000000005E-2</v>
      </c>
      <c r="N206" s="3">
        <f t="shared" si="380"/>
        <v>-0.81499999999999995</v>
      </c>
      <c r="O206" s="3">
        <f t="shared" si="381"/>
        <v>0</v>
      </c>
      <c r="P206">
        <f t="shared" si="382"/>
        <v>0.93815243963867623</v>
      </c>
    </row>
    <row r="207" spans="1:22" x14ac:dyDescent="0.3">
      <c r="A207" t="s">
        <v>197</v>
      </c>
      <c r="B207" t="str">
        <f t="shared" si="377"/>
        <v>R:45.75 % U:8.42 % F:81.54 %</v>
      </c>
      <c r="C207" s="4">
        <f t="shared" si="366"/>
        <v>2</v>
      </c>
      <c r="D207" s="4">
        <f t="shared" si="383"/>
        <v>8</v>
      </c>
      <c r="E207" s="4">
        <f t="shared" si="280"/>
        <v>12</v>
      </c>
      <c r="F207" s="4">
        <f t="shared" si="281"/>
        <v>17</v>
      </c>
      <c r="G207" s="4">
        <f t="shared" si="282"/>
        <v>21</v>
      </c>
      <c r="H207" s="4">
        <f t="shared" si="283"/>
        <v>27</v>
      </c>
      <c r="I207" s="4">
        <f t="shared" si="284"/>
        <v>28</v>
      </c>
      <c r="J207" s="4">
        <f t="shared" si="285"/>
        <v>28</v>
      </c>
      <c r="L207" s="3">
        <f t="shared" si="378"/>
        <v>45.75</v>
      </c>
      <c r="M207" s="3">
        <f t="shared" si="379"/>
        <v>8.42</v>
      </c>
      <c r="N207" s="3">
        <f t="shared" si="380"/>
        <v>81.540000000000006</v>
      </c>
      <c r="O207" s="3">
        <f t="shared" si="381"/>
        <v>0</v>
      </c>
      <c r="P207">
        <f t="shared" si="382"/>
        <v>93.87614446705831</v>
      </c>
      <c r="Q207">
        <f t="shared" ref="Q207:Q270" si="393">SUM(L207:N207)</f>
        <v>135.71</v>
      </c>
    </row>
    <row r="208" spans="1:22" x14ac:dyDescent="0.3">
      <c r="A208" s="5"/>
      <c r="B208" s="5"/>
      <c r="C208" s="4">
        <f t="shared" si="366"/>
        <v>0</v>
      </c>
      <c r="D208" s="4">
        <f t="shared" si="383"/>
        <v>0</v>
      </c>
      <c r="E208" s="4">
        <f t="shared" si="280"/>
        <v>0</v>
      </c>
      <c r="F208" s="4">
        <f t="shared" si="281"/>
        <v>0</v>
      </c>
      <c r="G208" s="4">
        <f t="shared" si="282"/>
        <v>0</v>
      </c>
      <c r="H208" s="4">
        <f t="shared" si="283"/>
        <v>0</v>
      </c>
      <c r="I208" s="4">
        <f t="shared" si="284"/>
        <v>0</v>
      </c>
      <c r="J208" s="4">
        <f t="shared" si="285"/>
        <v>0</v>
      </c>
      <c r="K208" s="5"/>
      <c r="L208" s="6"/>
      <c r="M208" s="6"/>
      <c r="N208" s="6"/>
      <c r="O208" s="7"/>
      <c r="P208" s="5"/>
      <c r="Q208" s="5"/>
    </row>
    <row r="209" spans="1:22" x14ac:dyDescent="0.3">
      <c r="A209" t="s">
        <v>198</v>
      </c>
      <c r="B209" t="str">
        <f t="shared" ref="B209:B216" si="394">SUBSTITUTE(A209,"}","",1)</f>
        <v>D:1533.00 C:0.196 Stop:12.38 c :299.98 м</v>
      </c>
      <c r="C209" s="4">
        <f t="shared" si="366"/>
        <v>2</v>
      </c>
      <c r="D209" s="4">
        <f t="shared" si="383"/>
        <v>10</v>
      </c>
      <c r="E209" s="4">
        <f t="shared" si="280"/>
        <v>12</v>
      </c>
      <c r="F209" s="4">
        <f t="shared" si="281"/>
        <v>18</v>
      </c>
      <c r="G209" s="4">
        <f t="shared" si="282"/>
        <v>23</v>
      </c>
      <c r="H209" s="4">
        <f t="shared" si="283"/>
        <v>29</v>
      </c>
      <c r="I209" s="4">
        <f t="shared" si="284"/>
        <v>32</v>
      </c>
      <c r="J209" s="4">
        <f t="shared" si="285"/>
        <v>39</v>
      </c>
      <c r="K209" s="4"/>
      <c r="L209" s="3">
        <f t="shared" ref="L209:L272" si="395">VALUE(SUBSTITUTE(SUBSTITUTE(MID($B209,C209+1,D209-C209),":","",1),".",",",1))</f>
        <v>1533</v>
      </c>
      <c r="M209" s="3">
        <f t="shared" ref="M209:M272" si="396">VALUE(SUBSTITUTE(SUBSTITUTE(MID($B209,E209+1,F209-E209),":","",1),".",",",1))</f>
        <v>0.19600000000000001</v>
      </c>
      <c r="N209" s="3">
        <f t="shared" ref="N209:N272" si="397">IFERROR(VALUE(SUBSTITUTE(SUBSTITUTE(MID($B209,G209+1,H209-G209),":","",1),".",",",1)), 0)</f>
        <v>12.38</v>
      </c>
      <c r="O209" s="3">
        <f t="shared" ref="O209:O272" si="398">IFERROR(VALUE(SUBSTITUTE(SUBSTITUTE(MID($B209,I209+1,J209-I209),":","",1),".",",",1)), 0)</f>
        <v>299.98</v>
      </c>
      <c r="P209">
        <f t="shared" ref="P209:P272" si="399">SQRT(POWER(L209,2)+POWER(M209,2)+POWER(N209,2))</f>
        <v>1533.0500001030625</v>
      </c>
    </row>
    <row r="210" spans="1:22" x14ac:dyDescent="0.3">
      <c r="A210" t="s">
        <v>199</v>
      </c>
      <c r="B210" t="str">
        <f t="shared" si="394"/>
        <v>Speed{X:6.914 Y:1.171 Z:-47.961</v>
      </c>
      <c r="C210" s="4">
        <f t="shared" si="366"/>
        <v>8</v>
      </c>
      <c r="D210" s="4">
        <f t="shared" si="383"/>
        <v>14</v>
      </c>
      <c r="E210" s="4">
        <f t="shared" si="280"/>
        <v>16</v>
      </c>
      <c r="F210" s="4">
        <f t="shared" si="281"/>
        <v>22</v>
      </c>
      <c r="G210" s="4">
        <f t="shared" si="282"/>
        <v>24</v>
      </c>
      <c r="H210" s="4">
        <f t="shared" si="283"/>
        <v>31</v>
      </c>
      <c r="I210" s="4">
        <f t="shared" si="284"/>
        <v>31</v>
      </c>
      <c r="J210" s="4">
        <f t="shared" si="285"/>
        <v>31</v>
      </c>
      <c r="L210" s="3">
        <f t="shared" si="395"/>
        <v>6.9139999999999997</v>
      </c>
      <c r="M210" s="3">
        <f t="shared" si="396"/>
        <v>1.171</v>
      </c>
      <c r="N210" s="3">
        <f t="shared" si="397"/>
        <v>-47.960999999999999</v>
      </c>
      <c r="O210" s="3">
        <f t="shared" si="398"/>
        <v>0</v>
      </c>
      <c r="P210">
        <f t="shared" si="399"/>
        <v>48.470941377282948</v>
      </c>
    </row>
    <row r="211" spans="1:22" x14ac:dyDescent="0.3">
      <c r="A211" t="s">
        <v>200</v>
      </c>
      <c r="B211" t="str">
        <f t="shared" si="394"/>
        <v>STarg{X:79.555 Y:-59.551 Z:-11.162</v>
      </c>
      <c r="C211" s="4">
        <f t="shared" si="366"/>
        <v>8</v>
      </c>
      <c r="D211" s="4">
        <f t="shared" si="383"/>
        <v>15</v>
      </c>
      <c r="E211" s="4">
        <f t="shared" ref="E211:E274" si="400">IFERROR(FIND(E$1,$B211,D211+1), LEN($B211))</f>
        <v>17</v>
      </c>
      <c r="F211" s="4">
        <f t="shared" ref="F211:F274" si="401">IFERROR(FIND(F$1,$B211,E211+1), LEN($B211))</f>
        <v>25</v>
      </c>
      <c r="G211" s="4">
        <f t="shared" ref="G211:G274" si="402">IFERROR(FIND(G$1,$B211,F211+1), LEN($B211))</f>
        <v>27</v>
      </c>
      <c r="H211" s="4">
        <f t="shared" ref="H211:H274" si="403">IFERROR(FIND(H$1,$B211,G211+1), LEN($B211))</f>
        <v>34</v>
      </c>
      <c r="I211" s="4">
        <f t="shared" ref="I211:I274" si="404">IFERROR(FIND(I$1,$B211,H211+1), LEN($B211))</f>
        <v>34</v>
      </c>
      <c r="J211" s="4">
        <f t="shared" ref="J211:J274" si="405">IFERROR(FIND(J$1,$B211,I211+1), LEN($B211))</f>
        <v>34</v>
      </c>
      <c r="L211" s="3">
        <f t="shared" si="395"/>
        <v>79.555000000000007</v>
      </c>
      <c r="M211" s="3">
        <f t="shared" si="396"/>
        <v>-59.551000000000002</v>
      </c>
      <c r="N211" s="3">
        <f t="shared" si="397"/>
        <v>-11.162000000000001</v>
      </c>
      <c r="O211" s="3">
        <f t="shared" si="398"/>
        <v>0</v>
      </c>
      <c r="P211">
        <f t="shared" si="399"/>
        <v>99.999549348984573</v>
      </c>
    </row>
    <row r="212" spans="1:22" x14ac:dyDescent="0.3">
      <c r="A212" t="s">
        <v>201</v>
      </c>
      <c r="B212" t="str">
        <f t="shared" si="394"/>
        <v>Stop{X:0.576 Y:0.106 Z:1 :3.916</v>
      </c>
      <c r="C212" s="4">
        <f t="shared" si="366"/>
        <v>7</v>
      </c>
      <c r="D212" s="4">
        <f t="shared" si="383"/>
        <v>13</v>
      </c>
      <c r="E212" s="4">
        <f t="shared" si="400"/>
        <v>15</v>
      </c>
      <c r="F212" s="4">
        <f t="shared" si="401"/>
        <v>21</v>
      </c>
      <c r="G212" s="4">
        <f t="shared" si="402"/>
        <v>23</v>
      </c>
      <c r="H212" s="4">
        <f t="shared" si="403"/>
        <v>25</v>
      </c>
      <c r="I212" s="4">
        <f t="shared" si="404"/>
        <v>26</v>
      </c>
      <c r="J212" s="4">
        <f t="shared" si="405"/>
        <v>31</v>
      </c>
      <c r="L212" s="3">
        <f t="shared" si="395"/>
        <v>0.57599999999999996</v>
      </c>
      <c r="M212" s="3">
        <f t="shared" si="396"/>
        <v>0.106</v>
      </c>
      <c r="N212" s="3">
        <f t="shared" si="397"/>
        <v>1</v>
      </c>
      <c r="O212" s="3">
        <f t="shared" si="398"/>
        <v>3.9159999999999999</v>
      </c>
      <c r="P212">
        <f t="shared" si="399"/>
        <v>1.1588839458720619</v>
      </c>
    </row>
    <row r="213" spans="1:22" x14ac:dyDescent="0.3">
      <c r="A213" t="s">
        <v>202</v>
      </c>
      <c r="B213" t="str">
        <f t="shared" si="394"/>
        <v>PowV{X:0.576 Y:0.106 Z:-1</v>
      </c>
      <c r="C213" s="4">
        <f t="shared" si="366"/>
        <v>7</v>
      </c>
      <c r="D213" s="4">
        <f t="shared" si="383"/>
        <v>13</v>
      </c>
      <c r="E213" s="4">
        <f t="shared" si="400"/>
        <v>15</v>
      </c>
      <c r="F213" s="4">
        <f t="shared" si="401"/>
        <v>21</v>
      </c>
      <c r="G213" s="4">
        <f t="shared" si="402"/>
        <v>23</v>
      </c>
      <c r="H213" s="4">
        <f t="shared" si="403"/>
        <v>25</v>
      </c>
      <c r="I213" s="4">
        <f t="shared" si="404"/>
        <v>25</v>
      </c>
      <c r="J213" s="4">
        <f t="shared" si="405"/>
        <v>25</v>
      </c>
      <c r="L213" s="3">
        <f t="shared" si="395"/>
        <v>0.57599999999999996</v>
      </c>
      <c r="M213" s="3">
        <f t="shared" si="396"/>
        <v>0.106</v>
      </c>
      <c r="N213" s="3">
        <f t="shared" si="397"/>
        <v>-1</v>
      </c>
      <c r="O213" s="3">
        <f t="shared" si="398"/>
        <v>0</v>
      </c>
      <c r="P213">
        <f t="shared" si="399"/>
        <v>1.1588839458720619</v>
      </c>
      <c r="Q213">
        <f t="shared" ref="Q213:Q276" si="406">SUM(L213:N213)</f>
        <v>-0.31800000000000006</v>
      </c>
      <c r="R213">
        <f t="shared" ref="R213:R276" si="407">L213/$Q$6</f>
        <v>-1.0140845070422533</v>
      </c>
      <c r="S213">
        <f t="shared" ref="S213:S276" si="408">M213/$Q$6</f>
        <v>-0.18661971830985913</v>
      </c>
      <c r="T213">
        <f t="shared" ref="T213:T276" si="409">N213/$Q$6</f>
        <v>1.76056338028169</v>
      </c>
      <c r="V213">
        <f t="shared" ref="V213:V276" si="410">SQRT(POWER(R213,2)+POWER(S213,2)+POWER(T213,2))</f>
        <v>2.0402886370987003</v>
      </c>
    </row>
    <row r="214" spans="1:22" x14ac:dyDescent="0.3">
      <c r="A214" t="s">
        <v>203</v>
      </c>
      <c r="B214" t="str">
        <f t="shared" si="394"/>
        <v>Pow{X:1.945 Y:0.357 Z:10.14</v>
      </c>
      <c r="C214" s="4">
        <f t="shared" si="366"/>
        <v>6</v>
      </c>
      <c r="D214" s="4">
        <f t="shared" si="383"/>
        <v>12</v>
      </c>
      <c r="E214" s="4">
        <f t="shared" si="400"/>
        <v>14</v>
      </c>
      <c r="F214" s="4">
        <f t="shared" si="401"/>
        <v>20</v>
      </c>
      <c r="G214" s="4">
        <f t="shared" si="402"/>
        <v>22</v>
      </c>
      <c r="H214" s="4">
        <f t="shared" si="403"/>
        <v>27</v>
      </c>
      <c r="I214" s="4">
        <f t="shared" si="404"/>
        <v>27</v>
      </c>
      <c r="J214" s="4">
        <f t="shared" si="405"/>
        <v>27</v>
      </c>
      <c r="L214" s="3">
        <f t="shared" si="395"/>
        <v>1.9450000000000001</v>
      </c>
      <c r="M214" s="3">
        <f t="shared" si="396"/>
        <v>0.35699999999999998</v>
      </c>
      <c r="N214" s="3">
        <f t="shared" si="397"/>
        <v>10.14</v>
      </c>
      <c r="O214" s="3">
        <f t="shared" si="398"/>
        <v>0</v>
      </c>
      <c r="P214">
        <f t="shared" si="399"/>
        <v>10.331024828157176</v>
      </c>
      <c r="Q214">
        <f t="shared" ref="Q214:Q277" si="411">-MAX(ABS(R213),ABS(S213),ABS(T213))</f>
        <v>-1.76056338028169</v>
      </c>
      <c r="R214">
        <f t="shared" ref="R214:R277" si="412">R213/$Q$7</f>
        <v>0.57599999999999996</v>
      </c>
      <c r="S214">
        <f t="shared" ref="S214:S277" si="413">S213/$Q$7</f>
        <v>0.106</v>
      </c>
      <c r="T214">
        <f t="shared" ref="T214:T277" si="414">T213/$Q$7</f>
        <v>-1</v>
      </c>
    </row>
    <row r="215" spans="1:22" x14ac:dyDescent="0.3">
      <c r="A215" t="s">
        <v>204</v>
      </c>
      <c r="B215" t="str">
        <f t="shared" si="394"/>
        <v>**{X:0.463 Y:0.085 Z:-0.804</v>
      </c>
      <c r="C215" s="4">
        <f t="shared" si="366"/>
        <v>5</v>
      </c>
      <c r="D215" s="4">
        <f t="shared" si="383"/>
        <v>11</v>
      </c>
      <c r="E215" s="4">
        <f t="shared" si="400"/>
        <v>13</v>
      </c>
      <c r="F215" s="4">
        <f t="shared" si="401"/>
        <v>19</v>
      </c>
      <c r="G215" s="4">
        <f t="shared" si="402"/>
        <v>21</v>
      </c>
      <c r="H215" s="4">
        <f t="shared" si="403"/>
        <v>27</v>
      </c>
      <c r="I215" s="4">
        <f t="shared" si="404"/>
        <v>27</v>
      </c>
      <c r="J215" s="4">
        <f t="shared" si="405"/>
        <v>27</v>
      </c>
      <c r="L215" s="3">
        <f t="shared" si="395"/>
        <v>0.46300000000000002</v>
      </c>
      <c r="M215" s="3">
        <f t="shared" si="396"/>
        <v>8.5000000000000006E-2</v>
      </c>
      <c r="N215" s="3">
        <f t="shared" si="397"/>
        <v>-0.80400000000000005</v>
      </c>
      <c r="O215" s="3">
        <f t="shared" si="398"/>
        <v>0</v>
      </c>
      <c r="P215">
        <f t="shared" si="399"/>
        <v>0.93167054262759652</v>
      </c>
    </row>
    <row r="216" spans="1:22" x14ac:dyDescent="0.3">
      <c r="A216" t="s">
        <v>205</v>
      </c>
      <c r="B216" t="str">
        <f t="shared" si="394"/>
        <v>R:46.29 % U:8.50 % F:80.43 %</v>
      </c>
      <c r="C216" s="4">
        <f t="shared" si="366"/>
        <v>2</v>
      </c>
      <c r="D216" s="4">
        <f t="shared" si="383"/>
        <v>8</v>
      </c>
      <c r="E216" s="4">
        <f t="shared" si="400"/>
        <v>12</v>
      </c>
      <c r="F216" s="4">
        <f t="shared" si="401"/>
        <v>17</v>
      </c>
      <c r="G216" s="4">
        <f t="shared" si="402"/>
        <v>21</v>
      </c>
      <c r="H216" s="4">
        <f t="shared" si="403"/>
        <v>27</v>
      </c>
      <c r="I216" s="4">
        <f t="shared" si="404"/>
        <v>28</v>
      </c>
      <c r="J216" s="4">
        <f t="shared" si="405"/>
        <v>28</v>
      </c>
      <c r="L216" s="3">
        <f t="shared" si="395"/>
        <v>46.29</v>
      </c>
      <c r="M216" s="3">
        <f t="shared" si="396"/>
        <v>8.5</v>
      </c>
      <c r="N216" s="3">
        <f t="shared" si="397"/>
        <v>80.430000000000007</v>
      </c>
      <c r="O216" s="3">
        <f t="shared" si="398"/>
        <v>0</v>
      </c>
      <c r="P216">
        <f t="shared" si="399"/>
        <v>93.187976692275072</v>
      </c>
      <c r="Q216">
        <f t="shared" ref="Q216:Q279" si="415">SUM(L216:N216)</f>
        <v>135.22</v>
      </c>
    </row>
    <row r="217" spans="1:22" x14ac:dyDescent="0.3">
      <c r="A217" s="5"/>
      <c r="B217" s="5"/>
      <c r="C217" s="4">
        <f t="shared" si="366"/>
        <v>0</v>
      </c>
      <c r="D217" s="4">
        <f t="shared" si="383"/>
        <v>0</v>
      </c>
      <c r="E217" s="4">
        <f t="shared" si="400"/>
        <v>0</v>
      </c>
      <c r="F217" s="4">
        <f t="shared" si="401"/>
        <v>0</v>
      </c>
      <c r="G217" s="4">
        <f t="shared" si="402"/>
        <v>0</v>
      </c>
      <c r="H217" s="4">
        <f t="shared" si="403"/>
        <v>0</v>
      </c>
      <c r="I217" s="4">
        <f t="shared" si="404"/>
        <v>0</v>
      </c>
      <c r="J217" s="4">
        <f t="shared" si="405"/>
        <v>0</v>
      </c>
      <c r="K217" s="5"/>
      <c r="L217" s="6"/>
      <c r="M217" s="6"/>
      <c r="N217" s="6"/>
      <c r="O217" s="7"/>
      <c r="P217" s="5"/>
      <c r="Q217" s="5"/>
    </row>
    <row r="218" spans="1:22" x14ac:dyDescent="0.3">
      <c r="A218" t="s">
        <v>206</v>
      </c>
      <c r="B218" t="str">
        <f t="shared" ref="B218:B225" si="416">SUBSTITUTE(A218,"}","",1)</f>
        <v>D:1524.96 C:0.207 Stop:12.65 c :315.54 м</v>
      </c>
      <c r="C218" s="4">
        <f t="shared" si="366"/>
        <v>2</v>
      </c>
      <c r="D218" s="4">
        <f t="shared" si="383"/>
        <v>10</v>
      </c>
      <c r="E218" s="4">
        <f t="shared" si="400"/>
        <v>12</v>
      </c>
      <c r="F218" s="4">
        <f t="shared" si="401"/>
        <v>18</v>
      </c>
      <c r="G218" s="4">
        <f t="shared" si="402"/>
        <v>23</v>
      </c>
      <c r="H218" s="4">
        <f t="shared" si="403"/>
        <v>29</v>
      </c>
      <c r="I218" s="4">
        <f t="shared" si="404"/>
        <v>32</v>
      </c>
      <c r="J218" s="4">
        <f t="shared" si="405"/>
        <v>39</v>
      </c>
      <c r="K218" s="4"/>
      <c r="L218" s="3">
        <f t="shared" ref="L218:L281" si="417">VALUE(SUBSTITUTE(SUBSTITUTE(MID($B218,C218+1,D218-C218),":","",1),".",",",1))</f>
        <v>1524.96</v>
      </c>
      <c r="M218" s="3">
        <f t="shared" ref="M218:M281" si="418">VALUE(SUBSTITUTE(SUBSTITUTE(MID($B218,E218+1,F218-E218),":","",1),".",",",1))</f>
        <v>0.20699999999999999</v>
      </c>
      <c r="N218" s="3">
        <f t="shared" ref="N218:N281" si="419">IFERROR(VALUE(SUBSTITUTE(SUBSTITUTE(MID($B218,G218+1,H218-G218),":","",1),".",",",1)), 0)</f>
        <v>12.65</v>
      </c>
      <c r="O218" s="3">
        <f t="shared" ref="O218:O281" si="420">IFERROR(VALUE(SUBSTITUTE(SUBSTITUTE(MID($B218,I218+1,J218-I218),":","",1),".",",",1)), 0)</f>
        <v>315.54000000000002</v>
      </c>
      <c r="P218">
        <f t="shared" ref="P218:P281" si="421">SQRT(POWER(L218,2)+POWER(M218,2)+POWER(N218,2))</f>
        <v>1525.0124809158121</v>
      </c>
    </row>
    <row r="219" spans="1:22" x14ac:dyDescent="0.3">
      <c r="A219" t="s">
        <v>207</v>
      </c>
      <c r="B219" t="str">
        <f t="shared" si="416"/>
        <v>Speed{X:7.195 Y:1.212 Z:-49.342</v>
      </c>
      <c r="C219" s="4">
        <f t="shared" si="366"/>
        <v>8</v>
      </c>
      <c r="D219" s="4">
        <f t="shared" si="383"/>
        <v>14</v>
      </c>
      <c r="E219" s="4">
        <f t="shared" si="400"/>
        <v>16</v>
      </c>
      <c r="F219" s="4">
        <f t="shared" si="401"/>
        <v>22</v>
      </c>
      <c r="G219" s="4">
        <f t="shared" si="402"/>
        <v>24</v>
      </c>
      <c r="H219" s="4">
        <f t="shared" si="403"/>
        <v>31</v>
      </c>
      <c r="I219" s="4">
        <f t="shared" si="404"/>
        <v>31</v>
      </c>
      <c r="J219" s="4">
        <f t="shared" si="405"/>
        <v>31</v>
      </c>
      <c r="L219" s="3">
        <f t="shared" si="417"/>
        <v>7.1950000000000003</v>
      </c>
      <c r="M219" s="3">
        <f t="shared" si="418"/>
        <v>1.212</v>
      </c>
      <c r="N219" s="3">
        <f t="shared" si="419"/>
        <v>-49.341999999999999</v>
      </c>
      <c r="O219" s="3">
        <f t="shared" si="420"/>
        <v>0</v>
      </c>
      <c r="P219">
        <f t="shared" si="421"/>
        <v>49.878551833428361</v>
      </c>
    </row>
    <row r="220" spans="1:22" x14ac:dyDescent="0.3">
      <c r="A220" t="s">
        <v>208</v>
      </c>
      <c r="B220" t="str">
        <f t="shared" si="416"/>
        <v>STarg{X:79.52 Y:-59.613 Z:-11.082</v>
      </c>
      <c r="C220" s="4">
        <f t="shared" si="366"/>
        <v>8</v>
      </c>
      <c r="D220" s="4">
        <f t="shared" si="383"/>
        <v>14</v>
      </c>
      <c r="E220" s="4">
        <f t="shared" si="400"/>
        <v>16</v>
      </c>
      <c r="F220" s="4">
        <f t="shared" si="401"/>
        <v>24</v>
      </c>
      <c r="G220" s="4">
        <f t="shared" si="402"/>
        <v>26</v>
      </c>
      <c r="H220" s="4">
        <f t="shared" si="403"/>
        <v>33</v>
      </c>
      <c r="I220" s="4">
        <f t="shared" si="404"/>
        <v>33</v>
      </c>
      <c r="J220" s="4">
        <f t="shared" si="405"/>
        <v>33</v>
      </c>
      <c r="L220" s="3">
        <f t="shared" si="417"/>
        <v>79.52</v>
      </c>
      <c r="M220" s="3">
        <f t="shared" si="418"/>
        <v>-59.613</v>
      </c>
      <c r="N220" s="3">
        <f t="shared" si="419"/>
        <v>-11.082000000000001</v>
      </c>
      <c r="O220" s="3">
        <f t="shared" si="420"/>
        <v>0</v>
      </c>
      <c r="P220">
        <f t="shared" si="421"/>
        <v>99.999754464698555</v>
      </c>
    </row>
    <row r="221" spans="1:22" x14ac:dyDescent="0.3">
      <c r="A221" t="s">
        <v>209</v>
      </c>
      <c r="B221" t="str">
        <f t="shared" si="416"/>
        <v>Stop{X:0.591 Y:0.108 Z:1 :3.942</v>
      </c>
      <c r="C221" s="4">
        <f t="shared" si="366"/>
        <v>7</v>
      </c>
      <c r="D221" s="4">
        <f t="shared" si="383"/>
        <v>13</v>
      </c>
      <c r="E221" s="4">
        <f t="shared" si="400"/>
        <v>15</v>
      </c>
      <c r="F221" s="4">
        <f t="shared" si="401"/>
        <v>21</v>
      </c>
      <c r="G221" s="4">
        <f t="shared" si="402"/>
        <v>23</v>
      </c>
      <c r="H221" s="4">
        <f t="shared" si="403"/>
        <v>25</v>
      </c>
      <c r="I221" s="4">
        <f t="shared" si="404"/>
        <v>26</v>
      </c>
      <c r="J221" s="4">
        <f t="shared" si="405"/>
        <v>31</v>
      </c>
      <c r="L221" s="3">
        <f t="shared" si="417"/>
        <v>0.59099999999999997</v>
      </c>
      <c r="M221" s="3">
        <f t="shared" si="418"/>
        <v>0.108</v>
      </c>
      <c r="N221" s="3">
        <f t="shared" si="419"/>
        <v>1</v>
      </c>
      <c r="O221" s="3">
        <f t="shared" si="420"/>
        <v>3.9420000000000002</v>
      </c>
      <c r="P221">
        <f t="shared" si="421"/>
        <v>1.1665954740183078</v>
      </c>
    </row>
    <row r="222" spans="1:22" x14ac:dyDescent="0.3">
      <c r="A222" t="s">
        <v>210</v>
      </c>
      <c r="B222" t="str">
        <f t="shared" si="416"/>
        <v>PowV{X:0.591 Y:0.108 Z:-1</v>
      </c>
      <c r="C222" s="4">
        <f t="shared" si="366"/>
        <v>7</v>
      </c>
      <c r="D222" s="4">
        <f t="shared" si="383"/>
        <v>13</v>
      </c>
      <c r="E222" s="4">
        <f t="shared" si="400"/>
        <v>15</v>
      </c>
      <c r="F222" s="4">
        <f t="shared" si="401"/>
        <v>21</v>
      </c>
      <c r="G222" s="4">
        <f t="shared" si="402"/>
        <v>23</v>
      </c>
      <c r="H222" s="4">
        <f t="shared" si="403"/>
        <v>25</v>
      </c>
      <c r="I222" s="4">
        <f t="shared" si="404"/>
        <v>25</v>
      </c>
      <c r="J222" s="4">
        <f t="shared" si="405"/>
        <v>25</v>
      </c>
      <c r="L222" s="3">
        <f t="shared" si="417"/>
        <v>0.59099999999999997</v>
      </c>
      <c r="M222" s="3">
        <f t="shared" si="418"/>
        <v>0.108</v>
      </c>
      <c r="N222" s="3">
        <f t="shared" si="419"/>
        <v>-1</v>
      </c>
      <c r="O222" s="3">
        <f t="shared" si="420"/>
        <v>0</v>
      </c>
      <c r="P222">
        <f t="shared" si="421"/>
        <v>1.1665954740183078</v>
      </c>
      <c r="Q222">
        <f t="shared" ref="Q222:Q285" si="422">SUM(L222:N222)</f>
        <v>-0.30100000000000005</v>
      </c>
      <c r="R222">
        <f t="shared" ref="R222:R285" si="423">L222/$Q$6</f>
        <v>-1.0404929577464788</v>
      </c>
      <c r="S222">
        <f t="shared" ref="S222:S285" si="424">M222/$Q$6</f>
        <v>-0.1901408450704225</v>
      </c>
      <c r="T222">
        <f t="shared" ref="T222:T285" si="425">N222/$Q$6</f>
        <v>1.76056338028169</v>
      </c>
      <c r="V222">
        <f t="shared" ref="V222:V285" si="426">SQRT(POWER(R222,2)+POWER(S222,2)+POWER(T222,2))</f>
        <v>2.0538652711589926</v>
      </c>
    </row>
    <row r="223" spans="1:22" x14ac:dyDescent="0.3">
      <c r="A223" t="s">
        <v>211</v>
      </c>
      <c r="B223" t="str">
        <f t="shared" si="416"/>
        <v>Pow{X:1.996 Y:0.366 Z:10.14</v>
      </c>
      <c r="C223" s="4">
        <f t="shared" si="366"/>
        <v>6</v>
      </c>
      <c r="D223" s="4">
        <f t="shared" si="383"/>
        <v>12</v>
      </c>
      <c r="E223" s="4">
        <f t="shared" si="400"/>
        <v>14</v>
      </c>
      <c r="F223" s="4">
        <f t="shared" si="401"/>
        <v>20</v>
      </c>
      <c r="G223" s="4">
        <f t="shared" si="402"/>
        <v>22</v>
      </c>
      <c r="H223" s="4">
        <f t="shared" si="403"/>
        <v>27</v>
      </c>
      <c r="I223" s="4">
        <f t="shared" si="404"/>
        <v>27</v>
      </c>
      <c r="J223" s="4">
        <f t="shared" si="405"/>
        <v>27</v>
      </c>
      <c r="L223" s="3">
        <f t="shared" si="417"/>
        <v>1.996</v>
      </c>
      <c r="M223" s="3">
        <f t="shared" si="418"/>
        <v>0.36599999999999999</v>
      </c>
      <c r="N223" s="3">
        <f t="shared" si="419"/>
        <v>10.14</v>
      </c>
      <c r="O223" s="3">
        <f t="shared" si="420"/>
        <v>0</v>
      </c>
      <c r="P223">
        <f t="shared" si="421"/>
        <v>10.341062421240865</v>
      </c>
      <c r="Q223">
        <f t="shared" ref="Q223:Q286" si="427">-MAX(ABS(R222),ABS(S222),ABS(T222))</f>
        <v>-1.76056338028169</v>
      </c>
      <c r="R223">
        <f t="shared" ref="R223:R286" si="428">R222/$Q$7</f>
        <v>0.59099999999999997</v>
      </c>
      <c r="S223">
        <f t="shared" ref="S223:S286" si="429">S222/$Q$7</f>
        <v>0.10799999999999998</v>
      </c>
      <c r="T223">
        <f t="shared" ref="T223:T286" si="430">T222/$Q$7</f>
        <v>-1</v>
      </c>
    </row>
    <row r="224" spans="1:22" x14ac:dyDescent="0.3">
      <c r="A224" t="s">
        <v>212</v>
      </c>
      <c r="B224" t="str">
        <f t="shared" si="416"/>
        <v>**{X:0.468 Y:0.086 Z:-0.793</v>
      </c>
      <c r="C224" s="4">
        <f t="shared" si="366"/>
        <v>5</v>
      </c>
      <c r="D224" s="4">
        <f t="shared" si="383"/>
        <v>11</v>
      </c>
      <c r="E224" s="4">
        <f t="shared" si="400"/>
        <v>13</v>
      </c>
      <c r="F224" s="4">
        <f t="shared" si="401"/>
        <v>19</v>
      </c>
      <c r="G224" s="4">
        <f t="shared" si="402"/>
        <v>21</v>
      </c>
      <c r="H224" s="4">
        <f t="shared" si="403"/>
        <v>27</v>
      </c>
      <c r="I224" s="4">
        <f t="shared" si="404"/>
        <v>27</v>
      </c>
      <c r="J224" s="4">
        <f t="shared" si="405"/>
        <v>27</v>
      </c>
      <c r="L224" s="3">
        <f t="shared" si="417"/>
        <v>0.46800000000000003</v>
      </c>
      <c r="M224" s="3">
        <f t="shared" si="418"/>
        <v>8.5999999999999993E-2</v>
      </c>
      <c r="N224" s="3">
        <f t="shared" si="419"/>
        <v>-0.79300000000000004</v>
      </c>
      <c r="O224" s="3">
        <f t="shared" si="420"/>
        <v>0</v>
      </c>
      <c r="P224">
        <f t="shared" si="421"/>
        <v>0.92480754754705585</v>
      </c>
    </row>
    <row r="225" spans="1:22" x14ac:dyDescent="0.3">
      <c r="A225" t="s">
        <v>213</v>
      </c>
      <c r="B225" t="str">
        <f t="shared" si="416"/>
        <v>R:46.84 % U:8.58 % F:79.31 %</v>
      </c>
      <c r="C225" s="4">
        <f t="shared" si="366"/>
        <v>2</v>
      </c>
      <c r="D225" s="4">
        <f t="shared" si="383"/>
        <v>8</v>
      </c>
      <c r="E225" s="4">
        <f t="shared" si="400"/>
        <v>12</v>
      </c>
      <c r="F225" s="4">
        <f t="shared" si="401"/>
        <v>17</v>
      </c>
      <c r="G225" s="4">
        <f t="shared" si="402"/>
        <v>21</v>
      </c>
      <c r="H225" s="4">
        <f t="shared" si="403"/>
        <v>27</v>
      </c>
      <c r="I225" s="4">
        <f t="shared" si="404"/>
        <v>28</v>
      </c>
      <c r="J225" s="4">
        <f t="shared" si="405"/>
        <v>28</v>
      </c>
      <c r="L225" s="3">
        <f t="shared" si="417"/>
        <v>46.84</v>
      </c>
      <c r="M225" s="3">
        <f t="shared" si="418"/>
        <v>8.58</v>
      </c>
      <c r="N225" s="3">
        <f t="shared" si="419"/>
        <v>79.31</v>
      </c>
      <c r="O225" s="3">
        <f t="shared" si="420"/>
        <v>0</v>
      </c>
      <c r="P225">
        <f t="shared" si="421"/>
        <v>92.507719137377947</v>
      </c>
      <c r="Q225">
        <f t="shared" ref="Q225:Q288" si="431">SUM(L225:N225)</f>
        <v>134.73000000000002</v>
      </c>
    </row>
    <row r="226" spans="1:22" x14ac:dyDescent="0.3">
      <c r="A226" s="5"/>
      <c r="B226" s="5"/>
      <c r="C226" s="4">
        <f t="shared" si="366"/>
        <v>0</v>
      </c>
      <c r="D226" s="4">
        <f t="shared" si="383"/>
        <v>0</v>
      </c>
      <c r="E226" s="4">
        <f t="shared" si="400"/>
        <v>0</v>
      </c>
      <c r="F226" s="4">
        <f t="shared" si="401"/>
        <v>0</v>
      </c>
      <c r="G226" s="4">
        <f t="shared" si="402"/>
        <v>0</v>
      </c>
      <c r="H226" s="4">
        <f t="shared" si="403"/>
        <v>0</v>
      </c>
      <c r="I226" s="4">
        <f t="shared" si="404"/>
        <v>0</v>
      </c>
      <c r="J226" s="4">
        <f t="shared" si="405"/>
        <v>0</v>
      </c>
      <c r="K226" s="5"/>
      <c r="L226" s="6"/>
      <c r="M226" s="6"/>
      <c r="N226" s="6"/>
      <c r="O226" s="7"/>
      <c r="P226" s="5"/>
      <c r="Q226" s="5"/>
    </row>
    <row r="227" spans="1:22" x14ac:dyDescent="0.3">
      <c r="A227" t="s">
        <v>214</v>
      </c>
      <c r="B227" t="str">
        <f t="shared" ref="B227:B234" si="432">SUBSTITUTE(A227,"}","",1)</f>
        <v>D:1516.69 C:0.218 Stop:12.91 c :331.01 м</v>
      </c>
      <c r="C227" s="4">
        <f t="shared" si="366"/>
        <v>2</v>
      </c>
      <c r="D227" s="4">
        <f t="shared" si="383"/>
        <v>10</v>
      </c>
      <c r="E227" s="4">
        <f t="shared" si="400"/>
        <v>12</v>
      </c>
      <c r="F227" s="4">
        <f t="shared" si="401"/>
        <v>18</v>
      </c>
      <c r="G227" s="4">
        <f t="shared" si="402"/>
        <v>23</v>
      </c>
      <c r="H227" s="4">
        <f t="shared" si="403"/>
        <v>29</v>
      </c>
      <c r="I227" s="4">
        <f t="shared" si="404"/>
        <v>32</v>
      </c>
      <c r="J227" s="4">
        <f t="shared" si="405"/>
        <v>39</v>
      </c>
      <c r="K227" s="4"/>
      <c r="L227" s="3">
        <f t="shared" ref="L227:L290" si="433">VALUE(SUBSTITUTE(SUBSTITUTE(MID($B227,C227+1,D227-C227),":","",1),".",",",1))</f>
        <v>1516.69</v>
      </c>
      <c r="M227" s="3">
        <f t="shared" ref="M227:M290" si="434">VALUE(SUBSTITUTE(SUBSTITUTE(MID($B227,E227+1,F227-E227),":","",1),".",",",1))</f>
        <v>0.218</v>
      </c>
      <c r="N227" s="3">
        <f t="shared" ref="N227:N290" si="435">IFERROR(VALUE(SUBSTITUTE(SUBSTITUTE(MID($B227,G227+1,H227-G227),":","",1),".",",",1)), 0)</f>
        <v>12.91</v>
      </c>
      <c r="O227" s="3">
        <f t="shared" ref="O227:O290" si="436">IFERROR(VALUE(SUBSTITUTE(SUBSTITUTE(MID($B227,I227+1,J227-I227),":","",1),".",",",1)), 0)</f>
        <v>331.01</v>
      </c>
      <c r="P227">
        <f t="shared" ref="P227:P290" si="437">SQRT(POWER(L227,2)+POWER(M227,2)+POWER(N227,2))</f>
        <v>1516.7449593534175</v>
      </c>
    </row>
    <row r="228" spans="1:22" x14ac:dyDescent="0.3">
      <c r="A228" t="s">
        <v>215</v>
      </c>
      <c r="B228" t="str">
        <f t="shared" si="432"/>
        <v>Speed{X:7.475 Y:1.255 Z:-50.704</v>
      </c>
      <c r="C228" s="4">
        <f t="shared" si="366"/>
        <v>8</v>
      </c>
      <c r="D228" s="4">
        <f t="shared" si="383"/>
        <v>14</v>
      </c>
      <c r="E228" s="4">
        <f t="shared" si="400"/>
        <v>16</v>
      </c>
      <c r="F228" s="4">
        <f t="shared" si="401"/>
        <v>22</v>
      </c>
      <c r="G228" s="4">
        <f t="shared" si="402"/>
        <v>24</v>
      </c>
      <c r="H228" s="4">
        <f t="shared" si="403"/>
        <v>31</v>
      </c>
      <c r="I228" s="4">
        <f t="shared" si="404"/>
        <v>31</v>
      </c>
      <c r="J228" s="4">
        <f t="shared" si="405"/>
        <v>31</v>
      </c>
      <c r="L228" s="3">
        <f t="shared" si="433"/>
        <v>7.4749999999999996</v>
      </c>
      <c r="M228" s="3">
        <f t="shared" si="434"/>
        <v>1.2549999999999999</v>
      </c>
      <c r="N228" s="3">
        <f t="shared" si="435"/>
        <v>-50.704000000000001</v>
      </c>
      <c r="O228" s="3">
        <f t="shared" si="436"/>
        <v>0</v>
      </c>
      <c r="P228">
        <f t="shared" si="437"/>
        <v>51.267399641487572</v>
      </c>
    </row>
    <row r="229" spans="1:22" x14ac:dyDescent="0.3">
      <c r="A229" t="s">
        <v>216</v>
      </c>
      <c r="B229" t="str">
        <f t="shared" si="432"/>
        <v>STarg{X:79.484 Y:-59.677 Z:-10.999</v>
      </c>
      <c r="C229" s="4">
        <f t="shared" si="366"/>
        <v>8</v>
      </c>
      <c r="D229" s="4">
        <f t="shared" si="383"/>
        <v>15</v>
      </c>
      <c r="E229" s="4">
        <f t="shared" si="400"/>
        <v>17</v>
      </c>
      <c r="F229" s="4">
        <f t="shared" si="401"/>
        <v>25</v>
      </c>
      <c r="G229" s="4">
        <f t="shared" si="402"/>
        <v>27</v>
      </c>
      <c r="H229" s="4">
        <f t="shared" si="403"/>
        <v>34</v>
      </c>
      <c r="I229" s="4">
        <f t="shared" si="404"/>
        <v>34</v>
      </c>
      <c r="J229" s="4">
        <f t="shared" si="405"/>
        <v>34</v>
      </c>
      <c r="L229" s="3">
        <f t="shared" si="433"/>
        <v>79.483999999999995</v>
      </c>
      <c r="M229" s="3">
        <f t="shared" si="434"/>
        <v>-59.677</v>
      </c>
      <c r="N229" s="3">
        <f t="shared" si="435"/>
        <v>-10.999000000000001</v>
      </c>
      <c r="O229" s="3">
        <f t="shared" si="436"/>
        <v>0</v>
      </c>
      <c r="P229">
        <f t="shared" si="437"/>
        <v>100.00014292989785</v>
      </c>
    </row>
    <row r="230" spans="1:22" x14ac:dyDescent="0.3">
      <c r="A230" t="s">
        <v>217</v>
      </c>
      <c r="B230" t="str">
        <f t="shared" si="432"/>
        <v>Stop{X:0.606 Y:0.111 Z:1 :3.97</v>
      </c>
      <c r="C230" s="4">
        <f t="shared" si="366"/>
        <v>7</v>
      </c>
      <c r="D230" s="4">
        <f t="shared" si="383"/>
        <v>13</v>
      </c>
      <c r="E230" s="4">
        <f t="shared" si="400"/>
        <v>15</v>
      </c>
      <c r="F230" s="4">
        <f t="shared" si="401"/>
        <v>21</v>
      </c>
      <c r="G230" s="4">
        <f t="shared" si="402"/>
        <v>23</v>
      </c>
      <c r="H230" s="4">
        <f t="shared" si="403"/>
        <v>25</v>
      </c>
      <c r="I230" s="4">
        <f t="shared" si="404"/>
        <v>26</v>
      </c>
      <c r="J230" s="4">
        <f t="shared" si="405"/>
        <v>30</v>
      </c>
      <c r="L230" s="3">
        <f t="shared" si="433"/>
        <v>0.60599999999999998</v>
      </c>
      <c r="M230" s="3">
        <f t="shared" si="434"/>
        <v>0.111</v>
      </c>
      <c r="N230" s="3">
        <f t="shared" si="435"/>
        <v>1</v>
      </c>
      <c r="O230" s="3">
        <f t="shared" si="436"/>
        <v>3.97</v>
      </c>
      <c r="P230">
        <f t="shared" si="437"/>
        <v>1.1745454439909935</v>
      </c>
    </row>
    <row r="231" spans="1:22" x14ac:dyDescent="0.3">
      <c r="A231" t="s">
        <v>218</v>
      </c>
      <c r="B231" t="str">
        <f t="shared" si="432"/>
        <v>PowV{X:0.606 Y:0.111 Z:-1</v>
      </c>
      <c r="C231" s="4">
        <f t="shared" si="366"/>
        <v>7</v>
      </c>
      <c r="D231" s="4">
        <f t="shared" si="383"/>
        <v>13</v>
      </c>
      <c r="E231" s="4">
        <f t="shared" si="400"/>
        <v>15</v>
      </c>
      <c r="F231" s="4">
        <f t="shared" si="401"/>
        <v>21</v>
      </c>
      <c r="G231" s="4">
        <f t="shared" si="402"/>
        <v>23</v>
      </c>
      <c r="H231" s="4">
        <f t="shared" si="403"/>
        <v>25</v>
      </c>
      <c r="I231" s="4">
        <f t="shared" si="404"/>
        <v>25</v>
      </c>
      <c r="J231" s="4">
        <f t="shared" si="405"/>
        <v>25</v>
      </c>
      <c r="L231" s="3">
        <f t="shared" si="433"/>
        <v>0.60599999999999998</v>
      </c>
      <c r="M231" s="3">
        <f t="shared" si="434"/>
        <v>0.111</v>
      </c>
      <c r="N231" s="3">
        <f t="shared" si="435"/>
        <v>-1</v>
      </c>
      <c r="O231" s="3">
        <f t="shared" si="436"/>
        <v>0</v>
      </c>
      <c r="P231">
        <f t="shared" si="437"/>
        <v>1.1745454439909935</v>
      </c>
      <c r="Q231">
        <f t="shared" ref="Q231:Q294" si="438">SUM(L231:N231)</f>
        <v>-0.28300000000000003</v>
      </c>
      <c r="R231">
        <f t="shared" ref="R231:R294" si="439">L231/$Q$6</f>
        <v>-1.066901408450704</v>
      </c>
      <c r="S231">
        <f t="shared" ref="S231:S294" si="440">M231/$Q$6</f>
        <v>-0.1954225352112676</v>
      </c>
      <c r="T231">
        <f t="shared" ref="T231:T294" si="441">N231/$Q$6</f>
        <v>1.76056338028169</v>
      </c>
      <c r="V231">
        <f t="shared" ref="V231:V294" si="442">SQRT(POWER(R231,2)+POWER(S231,2)+POWER(T231,2))</f>
        <v>2.0678616971672419</v>
      </c>
    </row>
    <row r="232" spans="1:22" x14ac:dyDescent="0.3">
      <c r="A232" t="s">
        <v>219</v>
      </c>
      <c r="B232" t="str">
        <f t="shared" si="432"/>
        <v>Pow{X:2.049 Y:0.375 Z:10.14</v>
      </c>
      <c r="C232" s="4">
        <f t="shared" si="366"/>
        <v>6</v>
      </c>
      <c r="D232" s="4">
        <f t="shared" si="383"/>
        <v>12</v>
      </c>
      <c r="E232" s="4">
        <f t="shared" si="400"/>
        <v>14</v>
      </c>
      <c r="F232" s="4">
        <f t="shared" si="401"/>
        <v>20</v>
      </c>
      <c r="G232" s="4">
        <f t="shared" si="402"/>
        <v>22</v>
      </c>
      <c r="H232" s="4">
        <f t="shared" si="403"/>
        <v>27</v>
      </c>
      <c r="I232" s="4">
        <f t="shared" si="404"/>
        <v>27</v>
      </c>
      <c r="J232" s="4">
        <f t="shared" si="405"/>
        <v>27</v>
      </c>
      <c r="L232" s="3">
        <f t="shared" si="433"/>
        <v>2.0489999999999999</v>
      </c>
      <c r="M232" s="3">
        <f t="shared" si="434"/>
        <v>0.375</v>
      </c>
      <c r="N232" s="3">
        <f t="shared" si="435"/>
        <v>10.14</v>
      </c>
      <c r="O232" s="3">
        <f t="shared" si="436"/>
        <v>0</v>
      </c>
      <c r="P232">
        <f t="shared" si="437"/>
        <v>10.351745070276799</v>
      </c>
      <c r="Q232">
        <f t="shared" ref="Q232:Q295" si="443">-MAX(ABS(R231),ABS(S231),ABS(T231))</f>
        <v>-1.76056338028169</v>
      </c>
      <c r="R232">
        <f t="shared" ref="R232:R295" si="444">R231/$Q$7</f>
        <v>0.60599999999999998</v>
      </c>
      <c r="S232">
        <f t="shared" ref="S232:S295" si="445">S231/$Q$7</f>
        <v>0.111</v>
      </c>
      <c r="T232">
        <f t="shared" ref="T232:T295" si="446">T231/$Q$7</f>
        <v>-1</v>
      </c>
    </row>
    <row r="233" spans="1:22" x14ac:dyDescent="0.3">
      <c r="A233" t="s">
        <v>220</v>
      </c>
      <c r="B233" t="str">
        <f t="shared" si="432"/>
        <v>**{X:0.474 Y:0.087 Z:-0.782</v>
      </c>
      <c r="C233" s="4">
        <f t="shared" si="366"/>
        <v>5</v>
      </c>
      <c r="D233" s="4">
        <f t="shared" si="383"/>
        <v>11</v>
      </c>
      <c r="E233" s="4">
        <f t="shared" si="400"/>
        <v>13</v>
      </c>
      <c r="F233" s="4">
        <f t="shared" si="401"/>
        <v>19</v>
      </c>
      <c r="G233" s="4">
        <f t="shared" si="402"/>
        <v>21</v>
      </c>
      <c r="H233" s="4">
        <f t="shared" si="403"/>
        <v>27</v>
      </c>
      <c r="I233" s="4">
        <f t="shared" si="404"/>
        <v>27</v>
      </c>
      <c r="J233" s="4">
        <f t="shared" si="405"/>
        <v>27</v>
      </c>
      <c r="L233" s="3">
        <f t="shared" si="433"/>
        <v>0.47399999999999998</v>
      </c>
      <c r="M233" s="3">
        <f t="shared" si="434"/>
        <v>8.6999999999999994E-2</v>
      </c>
      <c r="N233" s="3">
        <f t="shared" si="435"/>
        <v>-0.78200000000000003</v>
      </c>
      <c r="O233" s="3">
        <f t="shared" si="436"/>
        <v>0</v>
      </c>
      <c r="P233">
        <f t="shared" si="437"/>
        <v>0.91856899577549422</v>
      </c>
    </row>
    <row r="234" spans="1:22" x14ac:dyDescent="0.3">
      <c r="A234" t="s">
        <v>221</v>
      </c>
      <c r="B234" t="str">
        <f t="shared" si="432"/>
        <v>R:47.39 % U:8.67 % F:78.18 %</v>
      </c>
      <c r="C234" s="4">
        <f t="shared" si="366"/>
        <v>2</v>
      </c>
      <c r="D234" s="4">
        <f t="shared" si="383"/>
        <v>8</v>
      </c>
      <c r="E234" s="4">
        <f t="shared" si="400"/>
        <v>12</v>
      </c>
      <c r="F234" s="4">
        <f t="shared" si="401"/>
        <v>17</v>
      </c>
      <c r="G234" s="4">
        <f t="shared" si="402"/>
        <v>21</v>
      </c>
      <c r="H234" s="4">
        <f t="shared" si="403"/>
        <v>27</v>
      </c>
      <c r="I234" s="4">
        <f t="shared" si="404"/>
        <v>28</v>
      </c>
      <c r="J234" s="4">
        <f t="shared" si="405"/>
        <v>28</v>
      </c>
      <c r="L234" s="3">
        <f t="shared" si="433"/>
        <v>47.39</v>
      </c>
      <c r="M234" s="3">
        <f t="shared" si="434"/>
        <v>8.67</v>
      </c>
      <c r="N234" s="3">
        <f t="shared" si="435"/>
        <v>78.180000000000007</v>
      </c>
      <c r="O234" s="3">
        <f t="shared" si="436"/>
        <v>0</v>
      </c>
      <c r="P234">
        <f t="shared" si="437"/>
        <v>91.831875729509093</v>
      </c>
      <c r="Q234">
        <f t="shared" ref="Q234:Q297" si="447">SUM(L234:N234)</f>
        <v>134.24</v>
      </c>
    </row>
    <row r="235" spans="1:22" x14ac:dyDescent="0.3">
      <c r="A235" s="5"/>
      <c r="B235" s="5"/>
      <c r="C235" s="4">
        <f t="shared" si="366"/>
        <v>0</v>
      </c>
      <c r="D235" s="4">
        <f t="shared" si="383"/>
        <v>0</v>
      </c>
      <c r="E235" s="4">
        <f t="shared" si="400"/>
        <v>0</v>
      </c>
      <c r="F235" s="4">
        <f t="shared" si="401"/>
        <v>0</v>
      </c>
      <c r="G235" s="4">
        <f t="shared" si="402"/>
        <v>0</v>
      </c>
      <c r="H235" s="4">
        <f t="shared" si="403"/>
        <v>0</v>
      </c>
      <c r="I235" s="4">
        <f t="shared" si="404"/>
        <v>0</v>
      </c>
      <c r="J235" s="4">
        <f t="shared" si="405"/>
        <v>0</v>
      </c>
      <c r="K235" s="5"/>
      <c r="L235" s="6"/>
      <c r="M235" s="6"/>
      <c r="N235" s="6"/>
      <c r="O235" s="7"/>
      <c r="P235" s="5"/>
      <c r="Q235" s="5"/>
    </row>
    <row r="236" spans="1:22" x14ac:dyDescent="0.3">
      <c r="A236" t="s">
        <v>222</v>
      </c>
      <c r="B236" t="str">
        <f t="shared" ref="B236:B243" si="448">SUBSTITUTE(A236,"}","",1)</f>
        <v>D:1508.19 C:0.23 Stop:13.16 c :346.35 м</v>
      </c>
      <c r="C236" s="4">
        <f t="shared" si="366"/>
        <v>2</v>
      </c>
      <c r="D236" s="4">
        <f t="shared" si="383"/>
        <v>10</v>
      </c>
      <c r="E236" s="4">
        <f t="shared" si="400"/>
        <v>12</v>
      </c>
      <c r="F236" s="4">
        <f t="shared" si="401"/>
        <v>17</v>
      </c>
      <c r="G236" s="4">
        <f t="shared" si="402"/>
        <v>22</v>
      </c>
      <c r="H236" s="4">
        <f t="shared" si="403"/>
        <v>28</v>
      </c>
      <c r="I236" s="4">
        <f t="shared" si="404"/>
        <v>31</v>
      </c>
      <c r="J236" s="4">
        <f t="shared" si="405"/>
        <v>38</v>
      </c>
      <c r="K236" s="4"/>
      <c r="L236" s="3">
        <f t="shared" ref="L236:L299" si="449">VALUE(SUBSTITUTE(SUBSTITUTE(MID($B236,C236+1,D236-C236),":","",1),".",",",1))</f>
        <v>1508.19</v>
      </c>
      <c r="M236" s="3">
        <f t="shared" ref="M236:M299" si="450">VALUE(SUBSTITUTE(SUBSTITUTE(MID($B236,E236+1,F236-E236),":","",1),".",",",1))</f>
        <v>0.23</v>
      </c>
      <c r="N236" s="3">
        <f t="shared" ref="N236:N299" si="451">IFERROR(VALUE(SUBSTITUTE(SUBSTITUTE(MID($B236,G236+1,H236-G236),":","",1),".",",",1)), 0)</f>
        <v>13.16</v>
      </c>
      <c r="O236" s="3">
        <f t="shared" ref="O236:O299" si="452">IFERROR(VALUE(SUBSTITUTE(SUBSTITUTE(MID($B236,I236+1,J236-I236),":","",1),".",",",1)), 0)</f>
        <v>346.35</v>
      </c>
      <c r="P236">
        <f t="shared" ref="P236:P299" si="453">SQRT(POWER(L236,2)+POWER(M236,2)+POWER(N236,2))</f>
        <v>1508.2474314912656</v>
      </c>
    </row>
    <row r="237" spans="1:22" x14ac:dyDescent="0.3">
      <c r="A237" t="s">
        <v>223</v>
      </c>
      <c r="B237" t="str">
        <f t="shared" si="448"/>
        <v>Speed{X:7.755 Y:1.3 Z:-52.047</v>
      </c>
      <c r="C237" s="4">
        <f t="shared" si="366"/>
        <v>8</v>
      </c>
      <c r="D237" s="4">
        <f t="shared" si="383"/>
        <v>14</v>
      </c>
      <c r="E237" s="4">
        <f t="shared" si="400"/>
        <v>16</v>
      </c>
      <c r="F237" s="4">
        <f t="shared" si="401"/>
        <v>20</v>
      </c>
      <c r="G237" s="4">
        <f t="shared" si="402"/>
        <v>22</v>
      </c>
      <c r="H237" s="4">
        <f t="shared" si="403"/>
        <v>29</v>
      </c>
      <c r="I237" s="4">
        <f t="shared" si="404"/>
        <v>29</v>
      </c>
      <c r="J237" s="4">
        <f t="shared" si="405"/>
        <v>29</v>
      </c>
      <c r="L237" s="3">
        <f t="shared" si="449"/>
        <v>7.7549999999999999</v>
      </c>
      <c r="M237" s="3">
        <f t="shared" si="450"/>
        <v>1.3</v>
      </c>
      <c r="N237" s="3">
        <f t="shared" si="451"/>
        <v>-52.046999999999997</v>
      </c>
      <c r="O237" s="3">
        <f t="shared" si="452"/>
        <v>0</v>
      </c>
      <c r="P237">
        <f t="shared" si="453"/>
        <v>52.637631348684373</v>
      </c>
    </row>
    <row r="238" spans="1:22" x14ac:dyDescent="0.3">
      <c r="A238" t="s">
        <v>224</v>
      </c>
      <c r="B238" t="str">
        <f t="shared" si="448"/>
        <v>STarg{X:79.446 Y:-59.743 Z:-10.914</v>
      </c>
      <c r="C238" s="4">
        <f t="shared" si="366"/>
        <v>8</v>
      </c>
      <c r="D238" s="4">
        <f t="shared" si="383"/>
        <v>15</v>
      </c>
      <c r="E238" s="4">
        <f t="shared" si="400"/>
        <v>17</v>
      </c>
      <c r="F238" s="4">
        <f t="shared" si="401"/>
        <v>25</v>
      </c>
      <c r="G238" s="4">
        <f t="shared" si="402"/>
        <v>27</v>
      </c>
      <c r="H238" s="4">
        <f t="shared" si="403"/>
        <v>34</v>
      </c>
      <c r="I238" s="4">
        <f t="shared" si="404"/>
        <v>34</v>
      </c>
      <c r="J238" s="4">
        <f t="shared" si="405"/>
        <v>34</v>
      </c>
      <c r="L238" s="3">
        <f t="shared" si="449"/>
        <v>79.445999999999998</v>
      </c>
      <c r="M238" s="3">
        <f t="shared" si="450"/>
        <v>-59.743000000000002</v>
      </c>
      <c r="N238" s="3">
        <f t="shared" si="451"/>
        <v>-10.914</v>
      </c>
      <c r="O238" s="3">
        <f t="shared" si="452"/>
        <v>0</v>
      </c>
      <c r="P238">
        <f t="shared" si="453"/>
        <v>100.00004180499126</v>
      </c>
    </row>
    <row r="239" spans="1:22" x14ac:dyDescent="0.3">
      <c r="A239" t="s">
        <v>225</v>
      </c>
      <c r="B239" t="str">
        <f t="shared" si="448"/>
        <v>Stop{X:0.623 Y:0.114 Z:1 :4.0</v>
      </c>
      <c r="C239" s="4">
        <f t="shared" si="366"/>
        <v>7</v>
      </c>
      <c r="D239" s="4">
        <f t="shared" si="383"/>
        <v>13</v>
      </c>
      <c r="E239" s="4">
        <f t="shared" si="400"/>
        <v>15</v>
      </c>
      <c r="F239" s="4">
        <f t="shared" si="401"/>
        <v>21</v>
      </c>
      <c r="G239" s="4">
        <f t="shared" si="402"/>
        <v>23</v>
      </c>
      <c r="H239" s="4">
        <f t="shared" si="403"/>
        <v>25</v>
      </c>
      <c r="I239" s="4">
        <f t="shared" si="404"/>
        <v>26</v>
      </c>
      <c r="J239" s="4">
        <f t="shared" si="405"/>
        <v>29</v>
      </c>
      <c r="L239" s="3">
        <f t="shared" si="449"/>
        <v>0.623</v>
      </c>
      <c r="M239" s="3">
        <f t="shared" si="450"/>
        <v>0.114</v>
      </c>
      <c r="N239" s="3">
        <f t="shared" si="451"/>
        <v>1</v>
      </c>
      <c r="O239" s="3">
        <f t="shared" si="452"/>
        <v>4</v>
      </c>
      <c r="P239">
        <f t="shared" si="453"/>
        <v>1.1836912604222436</v>
      </c>
    </row>
    <row r="240" spans="1:22" x14ac:dyDescent="0.3">
      <c r="A240" t="s">
        <v>226</v>
      </c>
      <c r="B240" t="str">
        <f t="shared" si="448"/>
        <v>PowV{X:0.623 Y:0.114 Z:-1</v>
      </c>
      <c r="C240" s="4">
        <f t="shared" si="366"/>
        <v>7</v>
      </c>
      <c r="D240" s="4">
        <f t="shared" si="383"/>
        <v>13</v>
      </c>
      <c r="E240" s="4">
        <f t="shared" si="400"/>
        <v>15</v>
      </c>
      <c r="F240" s="4">
        <f t="shared" si="401"/>
        <v>21</v>
      </c>
      <c r="G240" s="4">
        <f t="shared" si="402"/>
        <v>23</v>
      </c>
      <c r="H240" s="4">
        <f t="shared" si="403"/>
        <v>25</v>
      </c>
      <c r="I240" s="4">
        <f t="shared" si="404"/>
        <v>25</v>
      </c>
      <c r="J240" s="4">
        <f t="shared" si="405"/>
        <v>25</v>
      </c>
      <c r="L240" s="3">
        <f t="shared" si="449"/>
        <v>0.623</v>
      </c>
      <c r="M240" s="3">
        <f t="shared" si="450"/>
        <v>0.114</v>
      </c>
      <c r="N240" s="3">
        <f t="shared" si="451"/>
        <v>-1</v>
      </c>
      <c r="O240" s="3">
        <f t="shared" si="452"/>
        <v>0</v>
      </c>
      <c r="P240">
        <f t="shared" si="453"/>
        <v>1.1836912604222436</v>
      </c>
      <c r="Q240">
        <f t="shared" ref="Q240:Q303" si="454">SUM(L240:N240)</f>
        <v>-0.26300000000000001</v>
      </c>
      <c r="R240">
        <f t="shared" ref="R240:R303" si="455">L240/$Q$6</f>
        <v>-1.0968309859154928</v>
      </c>
      <c r="S240">
        <f t="shared" ref="S240:S303" si="456">M240/$Q$6</f>
        <v>-0.20070422535211266</v>
      </c>
      <c r="T240">
        <f t="shared" ref="T240:T303" si="457">N240/$Q$6</f>
        <v>1.76056338028169</v>
      </c>
      <c r="V240">
        <f t="shared" ref="V240:V303" si="458">SQRT(POWER(R240,2)+POWER(S240,2)+POWER(T240,2))</f>
        <v>2.0839634866588796</v>
      </c>
    </row>
    <row r="241" spans="1:22" x14ac:dyDescent="0.3">
      <c r="A241" t="s">
        <v>227</v>
      </c>
      <c r="B241" t="str">
        <f t="shared" si="448"/>
        <v>Pow{X:2.104 Y:0.385 Z:10.14</v>
      </c>
      <c r="C241" s="4">
        <f t="shared" si="366"/>
        <v>6</v>
      </c>
      <c r="D241" s="4">
        <f t="shared" si="383"/>
        <v>12</v>
      </c>
      <c r="E241" s="4">
        <f t="shared" si="400"/>
        <v>14</v>
      </c>
      <c r="F241" s="4">
        <f t="shared" si="401"/>
        <v>20</v>
      </c>
      <c r="G241" s="4">
        <f t="shared" si="402"/>
        <v>22</v>
      </c>
      <c r="H241" s="4">
        <f t="shared" si="403"/>
        <v>27</v>
      </c>
      <c r="I241" s="4">
        <f t="shared" si="404"/>
        <v>27</v>
      </c>
      <c r="J241" s="4">
        <f t="shared" si="405"/>
        <v>27</v>
      </c>
      <c r="L241" s="3">
        <f t="shared" si="449"/>
        <v>2.1040000000000001</v>
      </c>
      <c r="M241" s="3">
        <f t="shared" si="450"/>
        <v>0.38500000000000001</v>
      </c>
      <c r="N241" s="3">
        <f t="shared" si="451"/>
        <v>10.14</v>
      </c>
      <c r="O241" s="3">
        <f t="shared" si="452"/>
        <v>0</v>
      </c>
      <c r="P241">
        <f t="shared" si="453"/>
        <v>10.36313856898575</v>
      </c>
      <c r="Q241">
        <f t="shared" ref="Q241:Q304" si="459">-MAX(ABS(R240),ABS(S240),ABS(T240))</f>
        <v>-1.76056338028169</v>
      </c>
      <c r="R241">
        <f t="shared" ref="R241:R304" si="460">R240/$Q$7</f>
        <v>0.62299999999999989</v>
      </c>
      <c r="S241">
        <f t="shared" ref="S241:S304" si="461">S240/$Q$7</f>
        <v>0.114</v>
      </c>
      <c r="T241">
        <f t="shared" ref="T241:T304" si="462">T240/$Q$7</f>
        <v>-1</v>
      </c>
    </row>
    <row r="242" spans="1:22" x14ac:dyDescent="0.3">
      <c r="A242" t="s">
        <v>228</v>
      </c>
      <c r="B242" t="str">
        <f t="shared" si="448"/>
        <v>**{X:0.480 Y:0.088 Z:-0.770</v>
      </c>
      <c r="C242" s="4">
        <f t="shared" si="366"/>
        <v>5</v>
      </c>
      <c r="D242" s="4">
        <f t="shared" si="383"/>
        <v>11</v>
      </c>
      <c r="E242" s="4">
        <f t="shared" si="400"/>
        <v>13</v>
      </c>
      <c r="F242" s="4">
        <f t="shared" si="401"/>
        <v>19</v>
      </c>
      <c r="G242" s="4">
        <f t="shared" si="402"/>
        <v>21</v>
      </c>
      <c r="H242" s="4">
        <f t="shared" si="403"/>
        <v>27</v>
      </c>
      <c r="I242" s="4">
        <f t="shared" si="404"/>
        <v>27</v>
      </c>
      <c r="J242" s="4">
        <f t="shared" si="405"/>
        <v>27</v>
      </c>
      <c r="L242" s="3">
        <f t="shared" si="449"/>
        <v>0.48</v>
      </c>
      <c r="M242" s="3">
        <f t="shared" si="450"/>
        <v>8.7999999999999995E-2</v>
      </c>
      <c r="N242" s="3">
        <f t="shared" si="451"/>
        <v>-0.77</v>
      </c>
      <c r="O242" s="3">
        <f t="shared" si="452"/>
        <v>0</v>
      </c>
      <c r="P242">
        <f t="shared" si="453"/>
        <v>0.91161614729007512</v>
      </c>
    </row>
    <row r="243" spans="1:22" x14ac:dyDescent="0.3">
      <c r="A243" t="s">
        <v>229</v>
      </c>
      <c r="B243" t="str">
        <f t="shared" si="448"/>
        <v>R:47.96 % U:8.76 % F:77.04 %</v>
      </c>
      <c r="C243" s="4">
        <f t="shared" si="366"/>
        <v>2</v>
      </c>
      <c r="D243" s="4">
        <f t="shared" si="383"/>
        <v>8</v>
      </c>
      <c r="E243" s="4">
        <f t="shared" si="400"/>
        <v>12</v>
      </c>
      <c r="F243" s="4">
        <f t="shared" si="401"/>
        <v>17</v>
      </c>
      <c r="G243" s="4">
        <f t="shared" si="402"/>
        <v>21</v>
      </c>
      <c r="H243" s="4">
        <f t="shared" si="403"/>
        <v>27</v>
      </c>
      <c r="I243" s="4">
        <f t="shared" si="404"/>
        <v>28</v>
      </c>
      <c r="J243" s="4">
        <f t="shared" si="405"/>
        <v>28</v>
      </c>
      <c r="L243" s="3">
        <f t="shared" si="449"/>
        <v>47.96</v>
      </c>
      <c r="M243" s="3">
        <f t="shared" si="450"/>
        <v>8.76</v>
      </c>
      <c r="N243" s="3">
        <f t="shared" si="451"/>
        <v>77.040000000000006</v>
      </c>
      <c r="O243" s="3">
        <f t="shared" si="452"/>
        <v>0</v>
      </c>
      <c r="P243">
        <f t="shared" si="453"/>
        <v>91.170504002116829</v>
      </c>
      <c r="Q243">
        <f t="shared" ref="Q243:Q306" si="463">SUM(L243:N243)</f>
        <v>133.76</v>
      </c>
    </row>
    <row r="244" spans="1:22" x14ac:dyDescent="0.3">
      <c r="A244" s="5"/>
      <c r="B244" s="5"/>
      <c r="C244" s="4">
        <f t="shared" si="366"/>
        <v>0</v>
      </c>
      <c r="D244" s="4">
        <f t="shared" si="383"/>
        <v>0</v>
      </c>
      <c r="E244" s="4">
        <f t="shared" si="400"/>
        <v>0</v>
      </c>
      <c r="F244" s="4">
        <f t="shared" si="401"/>
        <v>0</v>
      </c>
      <c r="G244" s="4">
        <f t="shared" si="402"/>
        <v>0</v>
      </c>
      <c r="H244" s="4">
        <f t="shared" si="403"/>
        <v>0</v>
      </c>
      <c r="I244" s="4">
        <f t="shared" si="404"/>
        <v>0</v>
      </c>
      <c r="J244" s="4">
        <f t="shared" si="405"/>
        <v>0</v>
      </c>
      <c r="K244" s="5"/>
      <c r="L244" s="6"/>
      <c r="M244" s="6"/>
      <c r="N244" s="6"/>
      <c r="O244" s="7"/>
      <c r="P244" s="5"/>
      <c r="Q244" s="5"/>
    </row>
    <row r="245" spans="1:22" x14ac:dyDescent="0.3">
      <c r="A245" t="s">
        <v>230</v>
      </c>
      <c r="B245" t="str">
        <f t="shared" ref="B245:B252" si="464">SUBSTITUTE(A245,"}","",1)</f>
        <v>D:1499.48 C:0.241 Stop:13.39 c :361.5 м</v>
      </c>
      <c r="C245" s="4">
        <f t="shared" si="366"/>
        <v>2</v>
      </c>
      <c r="D245" s="4">
        <f t="shared" si="383"/>
        <v>10</v>
      </c>
      <c r="E245" s="4">
        <f t="shared" si="400"/>
        <v>12</v>
      </c>
      <c r="F245" s="4">
        <f t="shared" si="401"/>
        <v>18</v>
      </c>
      <c r="G245" s="4">
        <f t="shared" si="402"/>
        <v>23</v>
      </c>
      <c r="H245" s="4">
        <f t="shared" si="403"/>
        <v>29</v>
      </c>
      <c r="I245" s="4">
        <f t="shared" si="404"/>
        <v>32</v>
      </c>
      <c r="J245" s="4">
        <f t="shared" si="405"/>
        <v>38</v>
      </c>
      <c r="K245" s="4"/>
      <c r="L245" s="3">
        <f t="shared" ref="L245:L308" si="465">VALUE(SUBSTITUTE(SUBSTITUTE(MID($B245,C245+1,D245-C245),":","",1),".",",",1))</f>
        <v>1499.48</v>
      </c>
      <c r="M245" s="3">
        <f t="shared" ref="M245:M308" si="466">VALUE(SUBSTITUTE(SUBSTITUTE(MID($B245,E245+1,F245-E245),":","",1),".",",",1))</f>
        <v>0.24099999999999999</v>
      </c>
      <c r="N245" s="3">
        <f t="shared" ref="N245:N308" si="467">IFERROR(VALUE(SUBSTITUTE(SUBSTITUTE(MID($B245,G245+1,H245-G245),":","",1),".",",",1)), 0)</f>
        <v>13.39</v>
      </c>
      <c r="O245" s="3">
        <f t="shared" ref="O245:O308" si="468">IFERROR(VALUE(SUBSTITUTE(SUBSTITUTE(MID($B245,I245+1,J245-I245),":","",1),".",",",1)), 0)</f>
        <v>361.5</v>
      </c>
      <c r="P245">
        <f t="shared" ref="P245:P308" si="469">SQRT(POWER(L245,2)+POWER(M245,2)+POWER(N245,2))</f>
        <v>1499.53980293322</v>
      </c>
    </row>
    <row r="246" spans="1:22" x14ac:dyDescent="0.3">
      <c r="A246" t="s">
        <v>231</v>
      </c>
      <c r="B246" t="str">
        <f t="shared" si="464"/>
        <v>Speed{X:8.037 Y:1.347 Z:-53.37</v>
      </c>
      <c r="C246" s="4">
        <f t="shared" si="366"/>
        <v>8</v>
      </c>
      <c r="D246" s="4">
        <f t="shared" si="383"/>
        <v>14</v>
      </c>
      <c r="E246" s="4">
        <f t="shared" si="400"/>
        <v>16</v>
      </c>
      <c r="F246" s="4">
        <f t="shared" si="401"/>
        <v>22</v>
      </c>
      <c r="G246" s="4">
        <f t="shared" si="402"/>
        <v>24</v>
      </c>
      <c r="H246" s="4">
        <f t="shared" si="403"/>
        <v>30</v>
      </c>
      <c r="I246" s="4">
        <f t="shared" si="404"/>
        <v>30</v>
      </c>
      <c r="J246" s="4">
        <f t="shared" si="405"/>
        <v>30</v>
      </c>
      <c r="L246" s="3">
        <f t="shared" si="465"/>
        <v>8.0370000000000008</v>
      </c>
      <c r="M246" s="3">
        <f t="shared" si="466"/>
        <v>1.347</v>
      </c>
      <c r="N246" s="3">
        <f t="shared" si="467"/>
        <v>-53.37</v>
      </c>
      <c r="O246" s="3">
        <f t="shared" si="468"/>
        <v>0</v>
      </c>
      <c r="P246">
        <f t="shared" si="469"/>
        <v>53.988560621672434</v>
      </c>
    </row>
    <row r="247" spans="1:22" x14ac:dyDescent="0.3">
      <c r="A247" t="s">
        <v>232</v>
      </c>
      <c r="B247" t="str">
        <f t="shared" si="464"/>
        <v>STarg{X:79.407 Y:-59.811 Z:-10.826</v>
      </c>
      <c r="C247" s="4">
        <f t="shared" si="366"/>
        <v>8</v>
      </c>
      <c r="D247" s="4">
        <f t="shared" si="383"/>
        <v>15</v>
      </c>
      <c r="E247" s="4">
        <f t="shared" si="400"/>
        <v>17</v>
      </c>
      <c r="F247" s="4">
        <f t="shared" si="401"/>
        <v>25</v>
      </c>
      <c r="G247" s="4">
        <f t="shared" si="402"/>
        <v>27</v>
      </c>
      <c r="H247" s="4">
        <f t="shared" si="403"/>
        <v>34</v>
      </c>
      <c r="I247" s="4">
        <f t="shared" si="404"/>
        <v>34</v>
      </c>
      <c r="J247" s="4">
        <f t="shared" si="405"/>
        <v>34</v>
      </c>
      <c r="L247" s="3">
        <f t="shared" si="465"/>
        <v>79.406999999999996</v>
      </c>
      <c r="M247" s="3">
        <f t="shared" si="466"/>
        <v>-59.811</v>
      </c>
      <c r="N247" s="3">
        <f t="shared" si="467"/>
        <v>-10.826000000000001</v>
      </c>
      <c r="O247" s="3">
        <f t="shared" si="468"/>
        <v>0</v>
      </c>
      <c r="P247">
        <f t="shared" si="469"/>
        <v>100.00014822989013</v>
      </c>
    </row>
    <row r="248" spans="1:22" x14ac:dyDescent="0.3">
      <c r="A248" t="s">
        <v>233</v>
      </c>
      <c r="B248" t="str">
        <f t="shared" si="464"/>
        <v>Stop{X:0.64 Y:0.117 Z:1 :4.032</v>
      </c>
      <c r="C248" s="4">
        <f t="shared" si="366"/>
        <v>7</v>
      </c>
      <c r="D248" s="4">
        <f t="shared" si="383"/>
        <v>12</v>
      </c>
      <c r="E248" s="4">
        <f t="shared" si="400"/>
        <v>14</v>
      </c>
      <c r="F248" s="4">
        <f t="shared" si="401"/>
        <v>20</v>
      </c>
      <c r="G248" s="4">
        <f t="shared" si="402"/>
        <v>22</v>
      </c>
      <c r="H248" s="4">
        <f t="shared" si="403"/>
        <v>24</v>
      </c>
      <c r="I248" s="4">
        <f t="shared" si="404"/>
        <v>25</v>
      </c>
      <c r="J248" s="4">
        <f t="shared" si="405"/>
        <v>30</v>
      </c>
      <c r="L248" s="3">
        <f t="shared" si="465"/>
        <v>0.64</v>
      </c>
      <c r="M248" s="3">
        <f t="shared" si="466"/>
        <v>0.11700000000000001</v>
      </c>
      <c r="N248" s="3">
        <f t="shared" si="467"/>
        <v>1</v>
      </c>
      <c r="O248" s="3">
        <f t="shared" si="468"/>
        <v>4.032</v>
      </c>
      <c r="P248">
        <f t="shared" si="469"/>
        <v>1.1930167643415577</v>
      </c>
    </row>
    <row r="249" spans="1:22" x14ac:dyDescent="0.3">
      <c r="A249" t="s">
        <v>234</v>
      </c>
      <c r="B249" t="str">
        <f t="shared" si="464"/>
        <v>PowV{X:0.64 Y:0.117 Z:-1</v>
      </c>
      <c r="C249" s="4">
        <f t="shared" si="366"/>
        <v>7</v>
      </c>
      <c r="D249" s="4">
        <f t="shared" si="383"/>
        <v>12</v>
      </c>
      <c r="E249" s="4">
        <f t="shared" si="400"/>
        <v>14</v>
      </c>
      <c r="F249" s="4">
        <f t="shared" si="401"/>
        <v>20</v>
      </c>
      <c r="G249" s="4">
        <f t="shared" si="402"/>
        <v>22</v>
      </c>
      <c r="H249" s="4">
        <f t="shared" si="403"/>
        <v>24</v>
      </c>
      <c r="I249" s="4">
        <f t="shared" si="404"/>
        <v>24</v>
      </c>
      <c r="J249" s="4">
        <f t="shared" si="405"/>
        <v>24</v>
      </c>
      <c r="L249" s="3">
        <f t="shared" si="465"/>
        <v>0.64</v>
      </c>
      <c r="M249" s="3">
        <f t="shared" si="466"/>
        <v>0.11700000000000001</v>
      </c>
      <c r="N249" s="3">
        <f t="shared" si="467"/>
        <v>-1</v>
      </c>
      <c r="O249" s="3">
        <f t="shared" si="468"/>
        <v>0</v>
      </c>
      <c r="P249">
        <f t="shared" si="469"/>
        <v>1.1930167643415577</v>
      </c>
      <c r="Q249">
        <f t="shared" ref="Q249:Q312" si="470">SUM(L249:N249)</f>
        <v>-0.24299999999999999</v>
      </c>
      <c r="R249">
        <f t="shared" ref="R249:R312" si="471">L249/$Q$6</f>
        <v>-1.1267605633802815</v>
      </c>
      <c r="S249">
        <f t="shared" ref="S249:S312" si="472">M249/$Q$6</f>
        <v>-0.20598591549295775</v>
      </c>
      <c r="T249">
        <f t="shared" ref="T249:T312" si="473">N249/$Q$6</f>
        <v>1.76056338028169</v>
      </c>
      <c r="V249">
        <f t="shared" ref="V249:V312" si="474">SQRT(POWER(R249,2)+POWER(S249,2)+POWER(T249,2))</f>
        <v>2.1003816273618976</v>
      </c>
    </row>
    <row r="250" spans="1:22" x14ac:dyDescent="0.3">
      <c r="A250" t="s">
        <v>235</v>
      </c>
      <c r="B250" t="str">
        <f t="shared" si="464"/>
        <v>Pow{X:2.162 Y:0.395 Z:10.14</v>
      </c>
      <c r="C250" s="4">
        <f t="shared" si="366"/>
        <v>6</v>
      </c>
      <c r="D250" s="4">
        <f t="shared" si="383"/>
        <v>12</v>
      </c>
      <c r="E250" s="4">
        <f t="shared" si="400"/>
        <v>14</v>
      </c>
      <c r="F250" s="4">
        <f t="shared" si="401"/>
        <v>20</v>
      </c>
      <c r="G250" s="4">
        <f t="shared" si="402"/>
        <v>22</v>
      </c>
      <c r="H250" s="4">
        <f t="shared" si="403"/>
        <v>27</v>
      </c>
      <c r="I250" s="4">
        <f t="shared" si="404"/>
        <v>27</v>
      </c>
      <c r="J250" s="4">
        <f t="shared" si="405"/>
        <v>27</v>
      </c>
      <c r="L250" s="3">
        <f t="shared" si="465"/>
        <v>2.1619999999999999</v>
      </c>
      <c r="M250" s="3">
        <f t="shared" si="466"/>
        <v>0.39500000000000002</v>
      </c>
      <c r="N250" s="3">
        <f t="shared" si="467"/>
        <v>10.14</v>
      </c>
      <c r="O250" s="3">
        <f t="shared" si="468"/>
        <v>0</v>
      </c>
      <c r="P250">
        <f t="shared" si="469"/>
        <v>10.375445484411742</v>
      </c>
      <c r="Q250">
        <f t="shared" ref="Q250:Q313" si="475">-MAX(ABS(R249),ABS(S249),ABS(T249))</f>
        <v>-1.76056338028169</v>
      </c>
      <c r="R250">
        <f t="shared" ref="R250:R313" si="476">R249/$Q$7</f>
        <v>0.6399999999999999</v>
      </c>
      <c r="S250">
        <f t="shared" ref="S250:S313" si="477">S249/$Q$7</f>
        <v>0.11700000000000001</v>
      </c>
      <c r="T250">
        <f t="shared" ref="T250:T313" si="478">T249/$Q$7</f>
        <v>-1</v>
      </c>
    </row>
    <row r="251" spans="1:22" x14ac:dyDescent="0.3">
      <c r="A251" t="s">
        <v>236</v>
      </c>
      <c r="B251" t="str">
        <f t="shared" si="464"/>
        <v>**{X:0.485 Y:0.089 Z:-0.759</v>
      </c>
      <c r="C251" s="4">
        <f t="shared" si="366"/>
        <v>5</v>
      </c>
      <c r="D251" s="4">
        <f t="shared" si="383"/>
        <v>11</v>
      </c>
      <c r="E251" s="4">
        <f t="shared" si="400"/>
        <v>13</v>
      </c>
      <c r="F251" s="4">
        <f t="shared" si="401"/>
        <v>19</v>
      </c>
      <c r="G251" s="4">
        <f t="shared" si="402"/>
        <v>21</v>
      </c>
      <c r="H251" s="4">
        <f t="shared" si="403"/>
        <v>27</v>
      </c>
      <c r="I251" s="4">
        <f t="shared" si="404"/>
        <v>27</v>
      </c>
      <c r="J251" s="4">
        <f t="shared" si="405"/>
        <v>27</v>
      </c>
      <c r="L251" s="3">
        <f t="shared" si="465"/>
        <v>0.48499999999999999</v>
      </c>
      <c r="M251" s="3">
        <f t="shared" si="466"/>
        <v>8.8999999999999996E-2</v>
      </c>
      <c r="N251" s="3">
        <f t="shared" si="467"/>
        <v>-0.75900000000000001</v>
      </c>
      <c r="O251" s="3">
        <f t="shared" si="468"/>
        <v>0</v>
      </c>
      <c r="P251">
        <f t="shared" si="469"/>
        <v>0.90511159532954832</v>
      </c>
    </row>
    <row r="252" spans="1:22" x14ac:dyDescent="0.3">
      <c r="A252" t="s">
        <v>237</v>
      </c>
      <c r="B252" t="str">
        <f t="shared" si="464"/>
        <v>R:48.55 % U:8.87 % F:75.89 %</v>
      </c>
      <c r="C252" s="4">
        <f t="shared" si="366"/>
        <v>2</v>
      </c>
      <c r="D252" s="4">
        <f t="shared" si="383"/>
        <v>8</v>
      </c>
      <c r="E252" s="4">
        <f t="shared" si="400"/>
        <v>12</v>
      </c>
      <c r="F252" s="4">
        <f t="shared" si="401"/>
        <v>17</v>
      </c>
      <c r="G252" s="4">
        <f t="shared" si="402"/>
        <v>21</v>
      </c>
      <c r="H252" s="4">
        <f t="shared" si="403"/>
        <v>27</v>
      </c>
      <c r="I252" s="4">
        <f t="shared" si="404"/>
        <v>28</v>
      </c>
      <c r="J252" s="4">
        <f t="shared" si="405"/>
        <v>28</v>
      </c>
      <c r="L252" s="3">
        <f t="shared" si="465"/>
        <v>48.55</v>
      </c>
      <c r="M252" s="3">
        <f t="shared" si="466"/>
        <v>8.8699999999999992</v>
      </c>
      <c r="N252" s="3">
        <f t="shared" si="467"/>
        <v>75.89</v>
      </c>
      <c r="O252" s="3">
        <f t="shared" si="468"/>
        <v>0</v>
      </c>
      <c r="P252">
        <f t="shared" si="469"/>
        <v>90.526634202316387</v>
      </c>
      <c r="Q252">
        <f t="shared" ref="Q252:Q315" si="479">SUM(L252:N252)</f>
        <v>133.31</v>
      </c>
    </row>
    <row r="253" spans="1:22" x14ac:dyDescent="0.3">
      <c r="A253" s="5"/>
      <c r="B253" s="5"/>
      <c r="C253" s="4">
        <f t="shared" si="366"/>
        <v>0</v>
      </c>
      <c r="D253" s="4">
        <f t="shared" si="383"/>
        <v>0</v>
      </c>
      <c r="E253" s="4">
        <f t="shared" si="400"/>
        <v>0</v>
      </c>
      <c r="F253" s="4">
        <f t="shared" si="401"/>
        <v>0</v>
      </c>
      <c r="G253" s="4">
        <f t="shared" si="402"/>
        <v>0</v>
      </c>
      <c r="H253" s="4">
        <f t="shared" si="403"/>
        <v>0</v>
      </c>
      <c r="I253" s="4">
        <f t="shared" si="404"/>
        <v>0</v>
      </c>
      <c r="J253" s="4">
        <f t="shared" si="405"/>
        <v>0</v>
      </c>
      <c r="K253" s="5"/>
      <c r="L253" s="6"/>
      <c r="M253" s="6"/>
      <c r="N253" s="6"/>
      <c r="O253" s="7"/>
      <c r="P253" s="5"/>
      <c r="Q253" s="5"/>
    </row>
    <row r="254" spans="1:22" x14ac:dyDescent="0.3">
      <c r="A254" t="s">
        <v>238</v>
      </c>
      <c r="B254" t="str">
        <f t="shared" ref="B254:B261" si="480">SUBSTITUTE(A254,"}","",1)</f>
        <v>D:1490.54 C:0.253 Stop:13.61 c :376.39 м</v>
      </c>
      <c r="C254" s="4">
        <f t="shared" si="366"/>
        <v>2</v>
      </c>
      <c r="D254" s="4">
        <f t="shared" si="383"/>
        <v>10</v>
      </c>
      <c r="E254" s="4">
        <f t="shared" si="400"/>
        <v>12</v>
      </c>
      <c r="F254" s="4">
        <f t="shared" si="401"/>
        <v>18</v>
      </c>
      <c r="G254" s="4">
        <f t="shared" si="402"/>
        <v>23</v>
      </c>
      <c r="H254" s="4">
        <f t="shared" si="403"/>
        <v>29</v>
      </c>
      <c r="I254" s="4">
        <f t="shared" si="404"/>
        <v>32</v>
      </c>
      <c r="J254" s="4">
        <f t="shared" si="405"/>
        <v>39</v>
      </c>
      <c r="K254" s="4"/>
      <c r="L254" s="3">
        <f t="shared" ref="L254:L317" si="481">VALUE(SUBSTITUTE(SUBSTITUTE(MID($B254,C254+1,D254-C254),":","",1),".",",",1))</f>
        <v>1490.54</v>
      </c>
      <c r="M254" s="3">
        <f t="shared" ref="M254:M317" si="482">VALUE(SUBSTITUTE(SUBSTITUTE(MID($B254,E254+1,F254-E254),":","",1),".",",",1))</f>
        <v>0.253</v>
      </c>
      <c r="N254" s="3">
        <f t="shared" ref="N254:N317" si="483">IFERROR(VALUE(SUBSTITUTE(SUBSTITUTE(MID($B254,G254+1,H254-G254),":","",1),".",",",1)), 0)</f>
        <v>13.61</v>
      </c>
      <c r="O254" s="3">
        <f t="shared" ref="O254:O317" si="484">IFERROR(VALUE(SUBSTITUTE(SUBSTITUTE(MID($B254,I254+1,J254-I254),":","",1),".",",",1)), 0)</f>
        <v>376.39</v>
      </c>
      <c r="P254">
        <f t="shared" ref="P254:P317" si="485">SQRT(POWER(L254,2)+POWER(M254,2)+POWER(N254,2))</f>
        <v>1490.6021560795489</v>
      </c>
    </row>
    <row r="255" spans="1:22" x14ac:dyDescent="0.3">
      <c r="A255" t="s">
        <v>239</v>
      </c>
      <c r="B255" t="str">
        <f t="shared" si="480"/>
        <v>Speed{X:8.323 Y:1.393 Z:-54.674</v>
      </c>
      <c r="C255" s="4">
        <f t="shared" si="366"/>
        <v>8</v>
      </c>
      <c r="D255" s="4">
        <f t="shared" si="383"/>
        <v>14</v>
      </c>
      <c r="E255" s="4">
        <f t="shared" si="400"/>
        <v>16</v>
      </c>
      <c r="F255" s="4">
        <f t="shared" si="401"/>
        <v>22</v>
      </c>
      <c r="G255" s="4">
        <f t="shared" si="402"/>
        <v>24</v>
      </c>
      <c r="H255" s="4">
        <f t="shared" si="403"/>
        <v>31</v>
      </c>
      <c r="I255" s="4">
        <f t="shared" si="404"/>
        <v>31</v>
      </c>
      <c r="J255" s="4">
        <f t="shared" si="405"/>
        <v>31</v>
      </c>
      <c r="L255" s="3">
        <f t="shared" si="481"/>
        <v>8.3230000000000004</v>
      </c>
      <c r="M255" s="3">
        <f t="shared" si="482"/>
        <v>1.393</v>
      </c>
      <c r="N255" s="3">
        <f t="shared" si="483"/>
        <v>-54.673999999999999</v>
      </c>
      <c r="O255" s="3">
        <f t="shared" si="484"/>
        <v>0</v>
      </c>
      <c r="P255">
        <f t="shared" si="485"/>
        <v>55.321415871251887</v>
      </c>
    </row>
    <row r="256" spans="1:22" x14ac:dyDescent="0.3">
      <c r="A256" t="s">
        <v>240</v>
      </c>
      <c r="B256" t="str">
        <f t="shared" si="480"/>
        <v>STarg{X:79.366 Y:-59.881 Z:-10.735</v>
      </c>
      <c r="C256" s="4">
        <f t="shared" si="366"/>
        <v>8</v>
      </c>
      <c r="D256" s="4">
        <f t="shared" si="383"/>
        <v>15</v>
      </c>
      <c r="E256" s="4">
        <f t="shared" si="400"/>
        <v>17</v>
      </c>
      <c r="F256" s="4">
        <f t="shared" si="401"/>
        <v>25</v>
      </c>
      <c r="G256" s="4">
        <f t="shared" si="402"/>
        <v>27</v>
      </c>
      <c r="H256" s="4">
        <f t="shared" si="403"/>
        <v>34</v>
      </c>
      <c r="I256" s="4">
        <f t="shared" si="404"/>
        <v>34</v>
      </c>
      <c r="J256" s="4">
        <f t="shared" si="405"/>
        <v>34</v>
      </c>
      <c r="L256" s="3">
        <f t="shared" si="481"/>
        <v>79.366</v>
      </c>
      <c r="M256" s="3">
        <f t="shared" si="482"/>
        <v>-59.881</v>
      </c>
      <c r="N256" s="3">
        <f t="shared" si="483"/>
        <v>-10.734999999999999</v>
      </c>
      <c r="O256" s="3">
        <f t="shared" si="484"/>
        <v>0</v>
      </c>
      <c r="P256">
        <f t="shared" si="485"/>
        <v>99.999681709493444</v>
      </c>
    </row>
    <row r="257" spans="1:22" x14ac:dyDescent="0.3">
      <c r="A257" t="s">
        <v>241</v>
      </c>
      <c r="B257" t="str">
        <f t="shared" si="480"/>
        <v>Stop{X:0.658 Y:0.12 Z:1 :4.066</v>
      </c>
      <c r="C257" s="4">
        <f t="shared" si="366"/>
        <v>7</v>
      </c>
      <c r="D257" s="4">
        <f t="shared" si="383"/>
        <v>13</v>
      </c>
      <c r="E257" s="4">
        <f t="shared" si="400"/>
        <v>15</v>
      </c>
      <c r="F257" s="4">
        <f t="shared" si="401"/>
        <v>20</v>
      </c>
      <c r="G257" s="4">
        <f t="shared" si="402"/>
        <v>22</v>
      </c>
      <c r="H257" s="4">
        <f t="shared" si="403"/>
        <v>24</v>
      </c>
      <c r="I257" s="4">
        <f t="shared" si="404"/>
        <v>25</v>
      </c>
      <c r="J257" s="4">
        <f t="shared" si="405"/>
        <v>30</v>
      </c>
      <c r="L257" s="3">
        <f t="shared" si="481"/>
        <v>0.65800000000000003</v>
      </c>
      <c r="M257" s="3">
        <f t="shared" si="482"/>
        <v>0.12</v>
      </c>
      <c r="N257" s="3">
        <f t="shared" si="483"/>
        <v>1</v>
      </c>
      <c r="O257" s="3">
        <f t="shared" si="484"/>
        <v>4.0659999999999998</v>
      </c>
      <c r="P257">
        <f t="shared" si="485"/>
        <v>1.2030644205527816</v>
      </c>
    </row>
    <row r="258" spans="1:22" x14ac:dyDescent="0.3">
      <c r="A258" t="s">
        <v>242</v>
      </c>
      <c r="B258" t="str">
        <f t="shared" si="480"/>
        <v>PowV{X:0.658 Y:0.12 Z:-1</v>
      </c>
      <c r="C258" s="4">
        <f t="shared" si="366"/>
        <v>7</v>
      </c>
      <c r="D258" s="4">
        <f t="shared" si="383"/>
        <v>13</v>
      </c>
      <c r="E258" s="4">
        <f t="shared" si="400"/>
        <v>15</v>
      </c>
      <c r="F258" s="4">
        <f t="shared" si="401"/>
        <v>20</v>
      </c>
      <c r="G258" s="4">
        <f t="shared" si="402"/>
        <v>22</v>
      </c>
      <c r="H258" s="4">
        <f t="shared" si="403"/>
        <v>24</v>
      </c>
      <c r="I258" s="4">
        <f t="shared" si="404"/>
        <v>24</v>
      </c>
      <c r="J258" s="4">
        <f t="shared" si="405"/>
        <v>24</v>
      </c>
      <c r="L258" s="3">
        <f t="shared" si="481"/>
        <v>0.65800000000000003</v>
      </c>
      <c r="M258" s="3">
        <f t="shared" si="482"/>
        <v>0.12</v>
      </c>
      <c r="N258" s="3">
        <f t="shared" si="483"/>
        <v>-1</v>
      </c>
      <c r="O258" s="3">
        <f t="shared" si="484"/>
        <v>0</v>
      </c>
      <c r="P258">
        <f t="shared" si="485"/>
        <v>1.2030644205527816</v>
      </c>
      <c r="Q258">
        <f t="shared" ref="Q258:Q321" si="486">SUM(L258:N258)</f>
        <v>-0.22199999999999998</v>
      </c>
      <c r="R258">
        <f t="shared" ref="R258:R321" si="487">L258/$Q$6</f>
        <v>-1.158450704225352</v>
      </c>
      <c r="S258">
        <f t="shared" ref="S258:S321" si="488">M258/$Q$6</f>
        <v>-0.21126760563380279</v>
      </c>
      <c r="T258">
        <f t="shared" ref="T258:T321" si="489">N258/$Q$6</f>
        <v>1.76056338028169</v>
      </c>
      <c r="V258">
        <f t="shared" ref="V258:V321" si="490">SQRT(POWER(R258,2)+POWER(S258,2)+POWER(T258,2))</f>
        <v>2.1180711629450379</v>
      </c>
    </row>
    <row r="259" spans="1:22" x14ac:dyDescent="0.3">
      <c r="A259" t="s">
        <v>243</v>
      </c>
      <c r="B259" t="str">
        <f t="shared" si="480"/>
        <v>Pow{X:2.223 Y:0.406 Z:10.14</v>
      </c>
      <c r="C259" s="4">
        <f t="shared" ref="C259:C322" si="491">IFERROR(FIND(C$1,$B259,1),)</f>
        <v>6</v>
      </c>
      <c r="D259" s="4">
        <f t="shared" si="383"/>
        <v>12</v>
      </c>
      <c r="E259" s="4">
        <f t="shared" si="400"/>
        <v>14</v>
      </c>
      <c r="F259" s="4">
        <f t="shared" si="401"/>
        <v>20</v>
      </c>
      <c r="G259" s="4">
        <f t="shared" si="402"/>
        <v>22</v>
      </c>
      <c r="H259" s="4">
        <f t="shared" si="403"/>
        <v>27</v>
      </c>
      <c r="I259" s="4">
        <f t="shared" si="404"/>
        <v>27</v>
      </c>
      <c r="J259" s="4">
        <f t="shared" si="405"/>
        <v>27</v>
      </c>
      <c r="L259" s="3">
        <f t="shared" si="481"/>
        <v>2.2229999999999999</v>
      </c>
      <c r="M259" s="3">
        <f t="shared" si="482"/>
        <v>0.40600000000000003</v>
      </c>
      <c r="N259" s="3">
        <f t="shared" si="483"/>
        <v>10.14</v>
      </c>
      <c r="O259" s="3">
        <f t="shared" si="484"/>
        <v>0</v>
      </c>
      <c r="P259">
        <f t="shared" si="485"/>
        <v>10.388751849957723</v>
      </c>
      <c r="Q259">
        <f t="shared" ref="Q259:Q322" si="492">-MAX(ABS(R258),ABS(S258),ABS(T258))</f>
        <v>-1.76056338028169</v>
      </c>
      <c r="R259">
        <f t="shared" ref="R259:R322" si="493">R258/$Q$7</f>
        <v>0.65800000000000003</v>
      </c>
      <c r="S259">
        <f t="shared" ref="S259:S322" si="494">S258/$Q$7</f>
        <v>0.12</v>
      </c>
      <c r="T259">
        <f t="shared" ref="T259:T322" si="495">T258/$Q$7</f>
        <v>-1</v>
      </c>
    </row>
    <row r="260" spans="1:22" x14ac:dyDescent="0.3">
      <c r="A260" t="s">
        <v>244</v>
      </c>
      <c r="B260" t="str">
        <f t="shared" si="480"/>
        <v>**{X:0.492 Y:0.090 Z:-0.747</v>
      </c>
      <c r="C260" s="4">
        <f t="shared" si="491"/>
        <v>5</v>
      </c>
      <c r="D260" s="4">
        <f t="shared" si="383"/>
        <v>11</v>
      </c>
      <c r="E260" s="4">
        <f t="shared" si="400"/>
        <v>13</v>
      </c>
      <c r="F260" s="4">
        <f t="shared" si="401"/>
        <v>19</v>
      </c>
      <c r="G260" s="4">
        <f t="shared" si="402"/>
        <v>21</v>
      </c>
      <c r="H260" s="4">
        <f t="shared" si="403"/>
        <v>27</v>
      </c>
      <c r="I260" s="4">
        <f t="shared" si="404"/>
        <v>27</v>
      </c>
      <c r="J260" s="4">
        <f t="shared" si="405"/>
        <v>27</v>
      </c>
      <c r="L260" s="3">
        <f t="shared" si="481"/>
        <v>0.49199999999999999</v>
      </c>
      <c r="M260" s="3">
        <f t="shared" si="482"/>
        <v>0.09</v>
      </c>
      <c r="N260" s="3">
        <f t="shared" si="483"/>
        <v>-0.747</v>
      </c>
      <c r="O260" s="3">
        <f t="shared" si="484"/>
        <v>0</v>
      </c>
      <c r="P260">
        <f t="shared" si="485"/>
        <v>0.89898442700638592</v>
      </c>
    </row>
    <row r="261" spans="1:22" x14ac:dyDescent="0.3">
      <c r="A261" t="s">
        <v>245</v>
      </c>
      <c r="B261" t="str">
        <f t="shared" si="480"/>
        <v>R:49.16 % U:8.97 % F:74.75 %</v>
      </c>
      <c r="C261" s="4">
        <f t="shared" si="491"/>
        <v>2</v>
      </c>
      <c r="D261" s="4">
        <f t="shared" si="383"/>
        <v>8</v>
      </c>
      <c r="E261" s="4">
        <f t="shared" si="400"/>
        <v>12</v>
      </c>
      <c r="F261" s="4">
        <f t="shared" si="401"/>
        <v>17</v>
      </c>
      <c r="G261" s="4">
        <f t="shared" si="402"/>
        <v>21</v>
      </c>
      <c r="H261" s="4">
        <f t="shared" si="403"/>
        <v>27</v>
      </c>
      <c r="I261" s="4">
        <f t="shared" si="404"/>
        <v>28</v>
      </c>
      <c r="J261" s="4">
        <f t="shared" si="405"/>
        <v>28</v>
      </c>
      <c r="L261" s="3">
        <f t="shared" si="481"/>
        <v>49.16</v>
      </c>
      <c r="M261" s="3">
        <f t="shared" si="482"/>
        <v>8.9700000000000006</v>
      </c>
      <c r="N261" s="3">
        <f t="shared" si="483"/>
        <v>74.75</v>
      </c>
      <c r="O261" s="3">
        <f t="shared" si="484"/>
        <v>0</v>
      </c>
      <c r="P261">
        <f t="shared" si="485"/>
        <v>89.915121086500235</v>
      </c>
      <c r="Q261">
        <f t="shared" ref="Q261:Q324" si="496">SUM(L261:N261)</f>
        <v>132.88</v>
      </c>
    </row>
    <row r="262" spans="1:22" x14ac:dyDescent="0.3">
      <c r="A262" s="5"/>
      <c r="B262" s="5"/>
      <c r="C262" s="4">
        <f t="shared" si="491"/>
        <v>0</v>
      </c>
      <c r="D262" s="4">
        <f t="shared" si="383"/>
        <v>0</v>
      </c>
      <c r="E262" s="4">
        <f t="shared" si="400"/>
        <v>0</v>
      </c>
      <c r="F262" s="4">
        <f t="shared" si="401"/>
        <v>0</v>
      </c>
      <c r="G262" s="4">
        <f t="shared" si="402"/>
        <v>0</v>
      </c>
      <c r="H262" s="4">
        <f t="shared" si="403"/>
        <v>0</v>
      </c>
      <c r="I262" s="4">
        <f t="shared" si="404"/>
        <v>0</v>
      </c>
      <c r="J262" s="4">
        <f t="shared" si="405"/>
        <v>0</v>
      </c>
      <c r="K262" s="5"/>
      <c r="L262" s="6"/>
      <c r="M262" s="6"/>
      <c r="N262" s="6"/>
      <c r="O262" s="7"/>
      <c r="P262" s="5"/>
      <c r="Q262" s="5"/>
    </row>
    <row r="263" spans="1:22" x14ac:dyDescent="0.3">
      <c r="A263" t="s">
        <v>246</v>
      </c>
      <c r="B263" t="str">
        <f t="shared" ref="B263:B270" si="497">SUBSTITUTE(A263,"}","",1)</f>
        <v>D:1481.38 C:0.264 Stop:13.81 c :390.97 м</v>
      </c>
      <c r="C263" s="4">
        <f t="shared" si="491"/>
        <v>2</v>
      </c>
      <c r="D263" s="4">
        <f t="shared" si="383"/>
        <v>10</v>
      </c>
      <c r="E263" s="4">
        <f t="shared" si="400"/>
        <v>12</v>
      </c>
      <c r="F263" s="4">
        <f t="shared" si="401"/>
        <v>18</v>
      </c>
      <c r="G263" s="4">
        <f t="shared" si="402"/>
        <v>23</v>
      </c>
      <c r="H263" s="4">
        <f t="shared" si="403"/>
        <v>29</v>
      </c>
      <c r="I263" s="4">
        <f t="shared" si="404"/>
        <v>32</v>
      </c>
      <c r="J263" s="4">
        <f t="shared" si="405"/>
        <v>39</v>
      </c>
      <c r="K263" s="4"/>
      <c r="L263" s="3">
        <f t="shared" ref="L263:L326" si="498">VALUE(SUBSTITUTE(SUBSTITUTE(MID($B263,C263+1,D263-C263),":","",1),".",",",1))</f>
        <v>1481.38</v>
      </c>
      <c r="M263" s="3">
        <f t="shared" ref="M263:M326" si="499">VALUE(SUBSTITUTE(SUBSTITUTE(MID($B263,E263+1,F263-E263),":","",1),".",",",1))</f>
        <v>0.26400000000000001</v>
      </c>
      <c r="N263" s="3">
        <f t="shared" ref="N263:N326" si="500">IFERROR(VALUE(SUBSTITUTE(SUBSTITUTE(MID($B263,G263+1,H263-G263),":","",1),".",",",1)), 0)</f>
        <v>13.81</v>
      </c>
      <c r="O263" s="3">
        <f t="shared" ref="O263:O326" si="501">IFERROR(VALUE(SUBSTITUTE(SUBSTITUTE(MID($B263,I263+1,J263-I263),":","",1),".",",",1)), 0)</f>
        <v>390.97</v>
      </c>
      <c r="P263">
        <f t="shared" ref="P263:P326" si="502">SQRT(POWER(L263,2)+POWER(M263,2)+POWER(N263,2))</f>
        <v>1481.4443932176462</v>
      </c>
    </row>
    <row r="264" spans="1:22" x14ac:dyDescent="0.3">
      <c r="A264" t="s">
        <v>247</v>
      </c>
      <c r="B264" t="str">
        <f t="shared" si="497"/>
        <v>Speed{X:8.613 Y:1.441 Z:-55.958</v>
      </c>
      <c r="C264" s="4">
        <f t="shared" si="491"/>
        <v>8</v>
      </c>
      <c r="D264" s="4">
        <f t="shared" si="383"/>
        <v>14</v>
      </c>
      <c r="E264" s="4">
        <f t="shared" si="400"/>
        <v>16</v>
      </c>
      <c r="F264" s="4">
        <f t="shared" si="401"/>
        <v>22</v>
      </c>
      <c r="G264" s="4">
        <f t="shared" si="402"/>
        <v>24</v>
      </c>
      <c r="H264" s="4">
        <f t="shared" si="403"/>
        <v>31</v>
      </c>
      <c r="I264" s="4">
        <f t="shared" si="404"/>
        <v>31</v>
      </c>
      <c r="J264" s="4">
        <f t="shared" si="405"/>
        <v>31</v>
      </c>
      <c r="L264" s="3">
        <f t="shared" si="498"/>
        <v>8.6129999999999995</v>
      </c>
      <c r="M264" s="3">
        <f t="shared" si="499"/>
        <v>1.4410000000000001</v>
      </c>
      <c r="N264" s="3">
        <f t="shared" si="500"/>
        <v>-55.957999999999998</v>
      </c>
      <c r="O264" s="3">
        <f t="shared" si="501"/>
        <v>0</v>
      </c>
      <c r="P264">
        <f t="shared" si="502"/>
        <v>56.635307132565281</v>
      </c>
    </row>
    <row r="265" spans="1:22" x14ac:dyDescent="0.3">
      <c r="A265" t="s">
        <v>248</v>
      </c>
      <c r="B265" t="str">
        <f t="shared" si="497"/>
        <v>STarg{X:79.325 Y:-59.953 Z:-10.641</v>
      </c>
      <c r="C265" s="4">
        <f t="shared" si="491"/>
        <v>8</v>
      </c>
      <c r="D265" s="4">
        <f t="shared" si="383"/>
        <v>15</v>
      </c>
      <c r="E265" s="4">
        <f t="shared" si="400"/>
        <v>17</v>
      </c>
      <c r="F265" s="4">
        <f t="shared" si="401"/>
        <v>25</v>
      </c>
      <c r="G265" s="4">
        <f t="shared" si="402"/>
        <v>27</v>
      </c>
      <c r="H265" s="4">
        <f t="shared" si="403"/>
        <v>34</v>
      </c>
      <c r="I265" s="4">
        <f t="shared" si="404"/>
        <v>34</v>
      </c>
      <c r="J265" s="4">
        <f t="shared" si="405"/>
        <v>34</v>
      </c>
      <c r="L265" s="3">
        <f t="shared" si="498"/>
        <v>79.325000000000003</v>
      </c>
      <c r="M265" s="3">
        <f t="shared" si="499"/>
        <v>-59.953000000000003</v>
      </c>
      <c r="N265" s="3">
        <f t="shared" si="500"/>
        <v>-10.641</v>
      </c>
      <c r="O265" s="3">
        <f t="shared" si="501"/>
        <v>0</v>
      </c>
      <c r="P265">
        <f t="shared" si="502"/>
        <v>100.00024357470336</v>
      </c>
    </row>
    <row r="266" spans="1:22" x14ac:dyDescent="0.3">
      <c r="A266" t="s">
        <v>249</v>
      </c>
      <c r="B266" t="str">
        <f t="shared" si="497"/>
        <v>Stop{X:0.677 Y:0.123 Z:1 :4.102</v>
      </c>
      <c r="C266" s="4">
        <f t="shared" si="491"/>
        <v>7</v>
      </c>
      <c r="D266" s="4">
        <f t="shared" si="383"/>
        <v>13</v>
      </c>
      <c r="E266" s="4">
        <f t="shared" si="400"/>
        <v>15</v>
      </c>
      <c r="F266" s="4">
        <f t="shared" si="401"/>
        <v>21</v>
      </c>
      <c r="G266" s="4">
        <f t="shared" si="402"/>
        <v>23</v>
      </c>
      <c r="H266" s="4">
        <f t="shared" si="403"/>
        <v>25</v>
      </c>
      <c r="I266" s="4">
        <f t="shared" si="404"/>
        <v>26</v>
      </c>
      <c r="J266" s="4">
        <f t="shared" si="405"/>
        <v>31</v>
      </c>
      <c r="L266" s="3">
        <f t="shared" si="498"/>
        <v>0.67700000000000005</v>
      </c>
      <c r="M266" s="3">
        <f t="shared" si="499"/>
        <v>0.123</v>
      </c>
      <c r="N266" s="3">
        <f t="shared" si="500"/>
        <v>1</v>
      </c>
      <c r="O266" s="3">
        <f t="shared" si="501"/>
        <v>4.1020000000000003</v>
      </c>
      <c r="P266">
        <f t="shared" si="502"/>
        <v>1.2138607827918324</v>
      </c>
    </row>
    <row r="267" spans="1:22" x14ac:dyDescent="0.3">
      <c r="A267" t="s">
        <v>250</v>
      </c>
      <c r="B267" t="str">
        <f t="shared" si="497"/>
        <v>PowV{X:0.677 Y:0.123 Z:-1</v>
      </c>
      <c r="C267" s="4">
        <f t="shared" si="491"/>
        <v>7</v>
      </c>
      <c r="D267" s="4">
        <f t="shared" si="383"/>
        <v>13</v>
      </c>
      <c r="E267" s="4">
        <f t="shared" si="400"/>
        <v>15</v>
      </c>
      <c r="F267" s="4">
        <f t="shared" si="401"/>
        <v>21</v>
      </c>
      <c r="G267" s="4">
        <f t="shared" si="402"/>
        <v>23</v>
      </c>
      <c r="H267" s="4">
        <f t="shared" si="403"/>
        <v>25</v>
      </c>
      <c r="I267" s="4">
        <f t="shared" si="404"/>
        <v>25</v>
      </c>
      <c r="J267" s="4">
        <f t="shared" si="405"/>
        <v>25</v>
      </c>
      <c r="L267" s="3">
        <f t="shared" si="498"/>
        <v>0.67700000000000005</v>
      </c>
      <c r="M267" s="3">
        <f t="shared" si="499"/>
        <v>0.123</v>
      </c>
      <c r="N267" s="3">
        <f t="shared" si="500"/>
        <v>-1</v>
      </c>
      <c r="O267" s="3">
        <f t="shared" si="501"/>
        <v>0</v>
      </c>
      <c r="P267">
        <f t="shared" si="502"/>
        <v>1.2138607827918324</v>
      </c>
      <c r="Q267">
        <f t="shared" ref="Q267:Q330" si="503">SUM(L267:N267)</f>
        <v>-0.19999999999999996</v>
      </c>
      <c r="R267">
        <f t="shared" ref="R267:R330" si="504">L267/$Q$6</f>
        <v>-1.1919014084507042</v>
      </c>
      <c r="S267">
        <f t="shared" ref="S267:S330" si="505">M267/$Q$6</f>
        <v>-0.21654929577464785</v>
      </c>
      <c r="T267">
        <f t="shared" ref="T267:T330" si="506">N267/$Q$6</f>
        <v>1.76056338028169</v>
      </c>
      <c r="V267">
        <f t="shared" ref="V267:V330" si="507">SQRT(POWER(R267,2)+POWER(S267,2)+POWER(T267,2))</f>
        <v>2.1370788429433665</v>
      </c>
    </row>
    <row r="268" spans="1:22" x14ac:dyDescent="0.3">
      <c r="A268" t="s">
        <v>251</v>
      </c>
      <c r="B268" t="str">
        <f t="shared" si="497"/>
        <v>Pow{X:2.287 Y:0.417 Z:10.14</v>
      </c>
      <c r="C268" s="4">
        <f t="shared" si="491"/>
        <v>6</v>
      </c>
      <c r="D268" s="4">
        <f t="shared" ref="D268:D331" si="508">IFERROR(SEARCH(D$1,$B268,C268+1),)</f>
        <v>12</v>
      </c>
      <c r="E268" s="4">
        <f t="shared" si="400"/>
        <v>14</v>
      </c>
      <c r="F268" s="4">
        <f t="shared" si="401"/>
        <v>20</v>
      </c>
      <c r="G268" s="4">
        <f t="shared" si="402"/>
        <v>22</v>
      </c>
      <c r="H268" s="4">
        <f t="shared" si="403"/>
        <v>27</v>
      </c>
      <c r="I268" s="4">
        <f t="shared" si="404"/>
        <v>27</v>
      </c>
      <c r="J268" s="4">
        <f t="shared" si="405"/>
        <v>27</v>
      </c>
      <c r="L268" s="3">
        <f t="shared" si="498"/>
        <v>2.2869999999999999</v>
      </c>
      <c r="M268" s="3">
        <f t="shared" si="499"/>
        <v>0.41699999999999998</v>
      </c>
      <c r="N268" s="3">
        <f t="shared" si="500"/>
        <v>10.14</v>
      </c>
      <c r="O268" s="3">
        <f t="shared" si="501"/>
        <v>0</v>
      </c>
      <c r="P268">
        <f t="shared" si="502"/>
        <v>10.403069643138991</v>
      </c>
      <c r="Q268">
        <f t="shared" ref="Q268:Q331" si="509">-MAX(ABS(R267),ABS(S267),ABS(T267))</f>
        <v>-1.76056338028169</v>
      </c>
      <c r="R268">
        <f t="shared" ref="R268:R331" si="510">R267/$Q$7</f>
        <v>0.67700000000000005</v>
      </c>
      <c r="S268">
        <f t="shared" ref="S268:S331" si="511">S267/$Q$7</f>
        <v>0.12299999999999998</v>
      </c>
      <c r="T268">
        <f t="shared" ref="T268:T331" si="512">T267/$Q$7</f>
        <v>-1</v>
      </c>
    </row>
    <row r="269" spans="1:22" x14ac:dyDescent="0.3">
      <c r="A269" t="s">
        <v>252</v>
      </c>
      <c r="B269" t="str">
        <f t="shared" si="497"/>
        <v>**{X:0.498 Y:0.091 Z:-0.736</v>
      </c>
      <c r="C269" s="4">
        <f t="shared" si="491"/>
        <v>5</v>
      </c>
      <c r="D269" s="4">
        <f t="shared" si="508"/>
        <v>11</v>
      </c>
      <c r="E269" s="4">
        <f t="shared" si="400"/>
        <v>13</v>
      </c>
      <c r="F269" s="4">
        <f t="shared" si="401"/>
        <v>19</v>
      </c>
      <c r="G269" s="4">
        <f t="shared" si="402"/>
        <v>21</v>
      </c>
      <c r="H269" s="4">
        <f t="shared" si="403"/>
        <v>27</v>
      </c>
      <c r="I269" s="4">
        <f t="shared" si="404"/>
        <v>27</v>
      </c>
      <c r="J269" s="4">
        <f t="shared" si="405"/>
        <v>27</v>
      </c>
      <c r="L269" s="3">
        <f t="shared" si="498"/>
        <v>0.498</v>
      </c>
      <c r="M269" s="3">
        <f t="shared" si="499"/>
        <v>9.0999999999999998E-2</v>
      </c>
      <c r="N269" s="3">
        <f t="shared" si="500"/>
        <v>-0.73599999999999999</v>
      </c>
      <c r="O269" s="3">
        <f t="shared" si="501"/>
        <v>0</v>
      </c>
      <c r="P269">
        <f t="shared" si="502"/>
        <v>0.89329782267729718</v>
      </c>
    </row>
    <row r="270" spans="1:22" x14ac:dyDescent="0.3">
      <c r="A270" t="s">
        <v>253</v>
      </c>
      <c r="B270" t="str">
        <f t="shared" si="497"/>
        <v>R:49.80 % U:9.08 % F:73.61 %</v>
      </c>
      <c r="C270" s="4">
        <f t="shared" si="491"/>
        <v>2</v>
      </c>
      <c r="D270" s="4">
        <f t="shared" si="508"/>
        <v>8</v>
      </c>
      <c r="E270" s="4">
        <f t="shared" si="400"/>
        <v>12</v>
      </c>
      <c r="F270" s="4">
        <f t="shared" si="401"/>
        <v>17</v>
      </c>
      <c r="G270" s="4">
        <f t="shared" si="402"/>
        <v>21</v>
      </c>
      <c r="H270" s="4">
        <f t="shared" si="403"/>
        <v>27</v>
      </c>
      <c r="I270" s="4">
        <f t="shared" si="404"/>
        <v>28</v>
      </c>
      <c r="J270" s="4">
        <f t="shared" si="405"/>
        <v>28</v>
      </c>
      <c r="L270" s="3">
        <f t="shared" si="498"/>
        <v>49.8</v>
      </c>
      <c r="M270" s="3">
        <f t="shared" si="499"/>
        <v>9.08</v>
      </c>
      <c r="N270" s="3">
        <f t="shared" si="500"/>
        <v>73.61</v>
      </c>
      <c r="O270" s="3">
        <f t="shared" si="501"/>
        <v>0</v>
      </c>
      <c r="P270">
        <f t="shared" si="502"/>
        <v>89.335986589951531</v>
      </c>
      <c r="Q270">
        <f t="shared" ref="Q270:Q333" si="513">SUM(L270:N270)</f>
        <v>132.49</v>
      </c>
    </row>
    <row r="271" spans="1:22" x14ac:dyDescent="0.3">
      <c r="A271" s="5"/>
      <c r="B271" s="5"/>
      <c r="C271" s="4">
        <f t="shared" si="491"/>
        <v>0</v>
      </c>
      <c r="D271" s="4">
        <f t="shared" si="508"/>
        <v>0</v>
      </c>
      <c r="E271" s="4">
        <f t="shared" si="400"/>
        <v>0</v>
      </c>
      <c r="F271" s="4">
        <f t="shared" si="401"/>
        <v>0</v>
      </c>
      <c r="G271" s="4">
        <f t="shared" si="402"/>
        <v>0</v>
      </c>
      <c r="H271" s="4">
        <f t="shared" si="403"/>
        <v>0</v>
      </c>
      <c r="I271" s="4">
        <f t="shared" si="404"/>
        <v>0</v>
      </c>
      <c r="J271" s="4">
        <f t="shared" si="405"/>
        <v>0</v>
      </c>
      <c r="K271" s="5"/>
      <c r="L271" s="6"/>
      <c r="M271" s="6"/>
      <c r="N271" s="6"/>
      <c r="O271" s="7"/>
      <c r="P271" s="5"/>
      <c r="Q271" s="5"/>
    </row>
    <row r="272" spans="1:22" x14ac:dyDescent="0.3">
      <c r="A272" t="s">
        <v>254</v>
      </c>
      <c r="B272" t="str">
        <f t="shared" ref="B272:B279" si="514">SUBSTITUTE(A272,"}","",1)</f>
        <v>D:1472.02 C:0.275 Stop:13.99 c :405.19 м</v>
      </c>
      <c r="C272" s="4">
        <f t="shared" si="491"/>
        <v>2</v>
      </c>
      <c r="D272" s="4">
        <f t="shared" si="508"/>
        <v>10</v>
      </c>
      <c r="E272" s="4">
        <f t="shared" si="400"/>
        <v>12</v>
      </c>
      <c r="F272" s="4">
        <f t="shared" si="401"/>
        <v>18</v>
      </c>
      <c r="G272" s="4">
        <f t="shared" si="402"/>
        <v>23</v>
      </c>
      <c r="H272" s="4">
        <f t="shared" si="403"/>
        <v>29</v>
      </c>
      <c r="I272" s="4">
        <f t="shared" si="404"/>
        <v>32</v>
      </c>
      <c r="J272" s="4">
        <f t="shared" si="405"/>
        <v>39</v>
      </c>
      <c r="K272" s="4"/>
      <c r="L272" s="3">
        <f t="shared" ref="L272:L335" si="515">VALUE(SUBSTITUTE(SUBSTITUTE(MID($B272,C272+1,D272-C272),":","",1),".",",",1))</f>
        <v>1472.02</v>
      </c>
      <c r="M272" s="3">
        <f t="shared" ref="M272:M335" si="516">VALUE(SUBSTITUTE(SUBSTITUTE(MID($B272,E272+1,F272-E272),":","",1),".",",",1))</f>
        <v>0.27500000000000002</v>
      </c>
      <c r="N272" s="3">
        <f t="shared" ref="N272:N335" si="517">IFERROR(VALUE(SUBSTITUTE(SUBSTITUTE(MID($B272,G272+1,H272-G272),":","",1),".",",",1)), 0)</f>
        <v>13.99</v>
      </c>
      <c r="O272" s="3">
        <f t="shared" ref="O272:O335" si="518">IFERROR(VALUE(SUBSTITUTE(SUBSTITUTE(MID($B272,I272+1,J272-I272),":","",1),".",",",1)), 0)</f>
        <v>405.19</v>
      </c>
      <c r="P272">
        <f t="shared" ref="P272:P335" si="519">SQRT(POWER(L272,2)+POWER(M272,2)+POWER(N272,2))</f>
        <v>1472.08650429416</v>
      </c>
    </row>
    <row r="273" spans="1:22" x14ac:dyDescent="0.3">
      <c r="A273" t="s">
        <v>255</v>
      </c>
      <c r="B273" t="str">
        <f t="shared" si="514"/>
        <v>Speed{X:8.906 Y:1.489 Z:-57.223</v>
      </c>
      <c r="C273" s="4">
        <f t="shared" si="491"/>
        <v>8</v>
      </c>
      <c r="D273" s="4">
        <f t="shared" si="508"/>
        <v>14</v>
      </c>
      <c r="E273" s="4">
        <f t="shared" si="400"/>
        <v>16</v>
      </c>
      <c r="F273" s="4">
        <f t="shared" si="401"/>
        <v>22</v>
      </c>
      <c r="G273" s="4">
        <f t="shared" si="402"/>
        <v>24</v>
      </c>
      <c r="H273" s="4">
        <f t="shared" si="403"/>
        <v>31</v>
      </c>
      <c r="I273" s="4">
        <f t="shared" si="404"/>
        <v>31</v>
      </c>
      <c r="J273" s="4">
        <f t="shared" si="405"/>
        <v>31</v>
      </c>
      <c r="L273" s="3">
        <f t="shared" si="515"/>
        <v>8.9060000000000006</v>
      </c>
      <c r="M273" s="3">
        <f t="shared" si="516"/>
        <v>1.4890000000000001</v>
      </c>
      <c r="N273" s="3">
        <f t="shared" si="517"/>
        <v>-57.222999999999999</v>
      </c>
      <c r="O273" s="3">
        <f t="shared" si="518"/>
        <v>0</v>
      </c>
      <c r="P273">
        <f t="shared" si="519"/>
        <v>57.931042507450179</v>
      </c>
    </row>
    <row r="274" spans="1:22" x14ac:dyDescent="0.3">
      <c r="A274" t="s">
        <v>256</v>
      </c>
      <c r="B274" t="str">
        <f t="shared" si="514"/>
        <v>STarg{X:79.282 Y:-60.027 Z:-10.545</v>
      </c>
      <c r="C274" s="4">
        <f t="shared" si="491"/>
        <v>8</v>
      </c>
      <c r="D274" s="4">
        <f t="shared" si="508"/>
        <v>15</v>
      </c>
      <c r="E274" s="4">
        <f t="shared" si="400"/>
        <v>17</v>
      </c>
      <c r="F274" s="4">
        <f t="shared" si="401"/>
        <v>25</v>
      </c>
      <c r="G274" s="4">
        <f t="shared" si="402"/>
        <v>27</v>
      </c>
      <c r="H274" s="4">
        <f t="shared" si="403"/>
        <v>34</v>
      </c>
      <c r="I274" s="4">
        <f t="shared" si="404"/>
        <v>34</v>
      </c>
      <c r="J274" s="4">
        <f t="shared" si="405"/>
        <v>34</v>
      </c>
      <c r="L274" s="3">
        <f t="shared" si="515"/>
        <v>79.281999999999996</v>
      </c>
      <c r="M274" s="3">
        <f t="shared" si="516"/>
        <v>-60.027000000000001</v>
      </c>
      <c r="N274" s="3">
        <f t="shared" si="517"/>
        <v>-10.545</v>
      </c>
      <c r="O274" s="3">
        <f t="shared" si="518"/>
        <v>0</v>
      </c>
      <c r="P274">
        <f t="shared" si="519"/>
        <v>100.00036638932879</v>
      </c>
    </row>
    <row r="275" spans="1:22" x14ac:dyDescent="0.3">
      <c r="A275" t="s">
        <v>257</v>
      </c>
      <c r="B275" t="str">
        <f t="shared" si="514"/>
        <v>Stop{X:0.697 Y:0.127 Z:1 :4.141</v>
      </c>
      <c r="C275" s="4">
        <f t="shared" si="491"/>
        <v>7</v>
      </c>
      <c r="D275" s="4">
        <f t="shared" si="508"/>
        <v>13</v>
      </c>
      <c r="E275" s="4">
        <f t="shared" ref="E275:E338" si="520">IFERROR(FIND(E$1,$B275,D275+1), LEN($B275))</f>
        <v>15</v>
      </c>
      <c r="F275" s="4">
        <f t="shared" ref="F275:F338" si="521">IFERROR(FIND(F$1,$B275,E275+1), LEN($B275))</f>
        <v>21</v>
      </c>
      <c r="G275" s="4">
        <f t="shared" ref="G275:G338" si="522">IFERROR(FIND(G$1,$B275,F275+1), LEN($B275))</f>
        <v>23</v>
      </c>
      <c r="H275" s="4">
        <f t="shared" ref="H275:H338" si="523">IFERROR(FIND(H$1,$B275,G275+1), LEN($B275))</f>
        <v>25</v>
      </c>
      <c r="I275" s="4">
        <f t="shared" ref="I275:I338" si="524">IFERROR(FIND(I$1,$B275,H275+1), LEN($B275))</f>
        <v>26</v>
      </c>
      <c r="J275" s="4">
        <f t="shared" ref="J275:J338" si="525">IFERROR(FIND(J$1,$B275,I275+1), LEN($B275))</f>
        <v>31</v>
      </c>
      <c r="L275" s="3">
        <f t="shared" si="515"/>
        <v>0.69699999999999995</v>
      </c>
      <c r="M275" s="3">
        <f t="shared" si="516"/>
        <v>0.127</v>
      </c>
      <c r="N275" s="3">
        <f t="shared" si="517"/>
        <v>1</v>
      </c>
      <c r="O275" s="3">
        <f t="shared" si="518"/>
        <v>4.141</v>
      </c>
      <c r="P275">
        <f t="shared" si="519"/>
        <v>1.2255358011906465</v>
      </c>
    </row>
    <row r="276" spans="1:22" x14ac:dyDescent="0.3">
      <c r="A276" t="s">
        <v>258</v>
      </c>
      <c r="B276" t="str">
        <f t="shared" si="514"/>
        <v>PowV{X:0.697 Y:0.127 Z:-1</v>
      </c>
      <c r="C276" s="4">
        <f t="shared" si="491"/>
        <v>7</v>
      </c>
      <c r="D276" s="4">
        <f t="shared" si="508"/>
        <v>13</v>
      </c>
      <c r="E276" s="4">
        <f t="shared" si="520"/>
        <v>15</v>
      </c>
      <c r="F276" s="4">
        <f t="shared" si="521"/>
        <v>21</v>
      </c>
      <c r="G276" s="4">
        <f t="shared" si="522"/>
        <v>23</v>
      </c>
      <c r="H276" s="4">
        <f t="shared" si="523"/>
        <v>25</v>
      </c>
      <c r="I276" s="4">
        <f t="shared" si="524"/>
        <v>25</v>
      </c>
      <c r="J276" s="4">
        <f t="shared" si="525"/>
        <v>25</v>
      </c>
      <c r="L276" s="3">
        <f t="shared" si="515"/>
        <v>0.69699999999999995</v>
      </c>
      <c r="M276" s="3">
        <f t="shared" si="516"/>
        <v>0.127</v>
      </c>
      <c r="N276" s="3">
        <f t="shared" si="517"/>
        <v>-1</v>
      </c>
      <c r="O276" s="3">
        <f t="shared" si="518"/>
        <v>0</v>
      </c>
      <c r="P276">
        <f t="shared" si="519"/>
        <v>1.2255358011906465</v>
      </c>
      <c r="Q276">
        <f t="shared" ref="Q276:Q339" si="526">SUM(L276:N276)</f>
        <v>-0.17600000000000005</v>
      </c>
      <c r="R276">
        <f t="shared" ref="R276:R339" si="527">L276/$Q$6</f>
        <v>-1.2271126760563378</v>
      </c>
      <c r="S276">
        <f t="shared" ref="S276:S339" si="528">M276/$Q$6</f>
        <v>-0.22359154929577463</v>
      </c>
      <c r="T276">
        <f t="shared" ref="T276:T339" si="529">N276/$Q$6</f>
        <v>1.76056338028169</v>
      </c>
      <c r="V276">
        <f t="shared" ref="V276:V339" si="530">SQRT(POWER(R276,2)+POWER(S276,2)+POWER(T276,2))</f>
        <v>2.1576334528004342</v>
      </c>
    </row>
    <row r="277" spans="1:22" x14ac:dyDescent="0.3">
      <c r="A277" t="s">
        <v>259</v>
      </c>
      <c r="B277" t="str">
        <f t="shared" si="514"/>
        <v>Pow{X:2.354 Y:0.429 Z:10.14</v>
      </c>
      <c r="C277" s="4">
        <f t="shared" si="491"/>
        <v>6</v>
      </c>
      <c r="D277" s="4">
        <f t="shared" si="508"/>
        <v>12</v>
      </c>
      <c r="E277" s="4">
        <f t="shared" si="520"/>
        <v>14</v>
      </c>
      <c r="F277" s="4">
        <f t="shared" si="521"/>
        <v>20</v>
      </c>
      <c r="G277" s="4">
        <f t="shared" si="522"/>
        <v>22</v>
      </c>
      <c r="H277" s="4">
        <f t="shared" si="523"/>
        <v>27</v>
      </c>
      <c r="I277" s="4">
        <f t="shared" si="524"/>
        <v>27</v>
      </c>
      <c r="J277" s="4">
        <f t="shared" si="525"/>
        <v>27</v>
      </c>
      <c r="L277" s="3">
        <f t="shared" si="515"/>
        <v>2.3540000000000001</v>
      </c>
      <c r="M277" s="3">
        <f t="shared" si="516"/>
        <v>0.42899999999999999</v>
      </c>
      <c r="N277" s="3">
        <f t="shared" si="517"/>
        <v>10.14</v>
      </c>
      <c r="O277" s="3">
        <f t="shared" si="518"/>
        <v>0</v>
      </c>
      <c r="P277">
        <f t="shared" si="519"/>
        <v>10.418491109560923</v>
      </c>
      <c r="Q277">
        <f t="shared" ref="Q277:Q340" si="531">-MAX(ABS(R276),ABS(S276),ABS(T276))</f>
        <v>-1.76056338028169</v>
      </c>
      <c r="R277">
        <f t="shared" ref="R277:R340" si="532">R276/$Q$7</f>
        <v>0.69699999999999995</v>
      </c>
      <c r="S277">
        <f t="shared" ref="S277:S340" si="533">S276/$Q$7</f>
        <v>0.127</v>
      </c>
      <c r="T277">
        <f t="shared" ref="T277:T340" si="534">T276/$Q$7</f>
        <v>-1</v>
      </c>
    </row>
    <row r="278" spans="1:22" x14ac:dyDescent="0.3">
      <c r="A278" t="s">
        <v>260</v>
      </c>
      <c r="B278" t="str">
        <f t="shared" si="514"/>
        <v>**{X:0.505 Y:0.092 Z:-0.725</v>
      </c>
      <c r="C278" s="4">
        <f t="shared" si="491"/>
        <v>5</v>
      </c>
      <c r="D278" s="4">
        <f t="shared" si="508"/>
        <v>11</v>
      </c>
      <c r="E278" s="4">
        <f t="shared" si="520"/>
        <v>13</v>
      </c>
      <c r="F278" s="4">
        <f t="shared" si="521"/>
        <v>19</v>
      </c>
      <c r="G278" s="4">
        <f t="shared" si="522"/>
        <v>21</v>
      </c>
      <c r="H278" s="4">
        <f t="shared" si="523"/>
        <v>27</v>
      </c>
      <c r="I278" s="4">
        <f t="shared" si="524"/>
        <v>27</v>
      </c>
      <c r="J278" s="4">
        <f t="shared" si="525"/>
        <v>27</v>
      </c>
      <c r="L278" s="3">
        <f t="shared" si="515"/>
        <v>0.505</v>
      </c>
      <c r="M278" s="3">
        <f t="shared" si="516"/>
        <v>9.1999999999999998E-2</v>
      </c>
      <c r="N278" s="3">
        <f t="shared" si="517"/>
        <v>-0.72499999999999998</v>
      </c>
      <c r="O278" s="3">
        <f t="shared" si="518"/>
        <v>0</v>
      </c>
      <c r="P278">
        <f t="shared" si="519"/>
        <v>0.88832088796785591</v>
      </c>
    </row>
    <row r="279" spans="1:22" x14ac:dyDescent="0.3">
      <c r="A279" t="s">
        <v>261</v>
      </c>
      <c r="B279" t="str">
        <f t="shared" si="514"/>
        <v>R:50.48 % U:9.20 % F:72.47 %</v>
      </c>
      <c r="C279" s="4">
        <f t="shared" si="491"/>
        <v>2</v>
      </c>
      <c r="D279" s="4">
        <f t="shared" si="508"/>
        <v>8</v>
      </c>
      <c r="E279" s="4">
        <f t="shared" si="520"/>
        <v>12</v>
      </c>
      <c r="F279" s="4">
        <f t="shared" si="521"/>
        <v>17</v>
      </c>
      <c r="G279" s="4">
        <f t="shared" si="522"/>
        <v>21</v>
      </c>
      <c r="H279" s="4">
        <f t="shared" si="523"/>
        <v>27</v>
      </c>
      <c r="I279" s="4">
        <f t="shared" si="524"/>
        <v>28</v>
      </c>
      <c r="J279" s="4">
        <f t="shared" si="525"/>
        <v>28</v>
      </c>
      <c r="L279" s="3">
        <f t="shared" si="515"/>
        <v>50.48</v>
      </c>
      <c r="M279" s="3">
        <f t="shared" si="516"/>
        <v>9.1999999999999993</v>
      </c>
      <c r="N279" s="3">
        <f t="shared" si="517"/>
        <v>72.47</v>
      </c>
      <c r="O279" s="3">
        <f t="shared" si="518"/>
        <v>0</v>
      </c>
      <c r="P279">
        <f t="shared" si="519"/>
        <v>88.796234717469858</v>
      </c>
      <c r="Q279">
        <f t="shared" ref="Q279:Q342" si="535">SUM(L279:N279)</f>
        <v>132.14999999999998</v>
      </c>
    </row>
    <row r="280" spans="1:22" x14ac:dyDescent="0.3">
      <c r="A280" s="5"/>
      <c r="B280" s="5"/>
      <c r="C280" s="4">
        <f t="shared" si="491"/>
        <v>0</v>
      </c>
      <c r="D280" s="4">
        <f t="shared" si="508"/>
        <v>0</v>
      </c>
      <c r="E280" s="4">
        <f t="shared" si="520"/>
        <v>0</v>
      </c>
      <c r="F280" s="4">
        <f t="shared" si="521"/>
        <v>0</v>
      </c>
      <c r="G280" s="4">
        <f t="shared" si="522"/>
        <v>0</v>
      </c>
      <c r="H280" s="4">
        <f t="shared" si="523"/>
        <v>0</v>
      </c>
      <c r="I280" s="4">
        <f t="shared" si="524"/>
        <v>0</v>
      </c>
      <c r="J280" s="4">
        <f t="shared" si="525"/>
        <v>0</v>
      </c>
      <c r="K280" s="5"/>
      <c r="L280" s="6"/>
      <c r="M280" s="6"/>
      <c r="N280" s="6"/>
      <c r="O280" s="7"/>
      <c r="P280" s="5"/>
      <c r="Q280" s="5"/>
    </row>
    <row r="281" spans="1:22" x14ac:dyDescent="0.3">
      <c r="A281" t="s">
        <v>262</v>
      </c>
      <c r="B281" t="str">
        <f t="shared" ref="B281:B288" si="536">SUBSTITUTE(A281,"}","",1)</f>
        <v>D:1462.44 C:0.286 Stop:14.15 c :418.98 м</v>
      </c>
      <c r="C281" s="4">
        <f t="shared" si="491"/>
        <v>2</v>
      </c>
      <c r="D281" s="4">
        <f t="shared" si="508"/>
        <v>10</v>
      </c>
      <c r="E281" s="4">
        <f t="shared" si="520"/>
        <v>12</v>
      </c>
      <c r="F281" s="4">
        <f t="shared" si="521"/>
        <v>18</v>
      </c>
      <c r="G281" s="4">
        <f t="shared" si="522"/>
        <v>23</v>
      </c>
      <c r="H281" s="4">
        <f t="shared" si="523"/>
        <v>29</v>
      </c>
      <c r="I281" s="4">
        <f t="shared" si="524"/>
        <v>32</v>
      </c>
      <c r="J281" s="4">
        <f t="shared" si="525"/>
        <v>39</v>
      </c>
      <c r="K281" s="4"/>
      <c r="L281" s="3">
        <f t="shared" ref="L281:L344" si="537">VALUE(SUBSTITUTE(SUBSTITUTE(MID($B281,C281+1,D281-C281),":","",1),".",",",1))</f>
        <v>1462.44</v>
      </c>
      <c r="M281" s="3">
        <f t="shared" ref="M281:M344" si="538">VALUE(SUBSTITUTE(SUBSTITUTE(MID($B281,E281+1,F281-E281),":","",1),".",",",1))</f>
        <v>0.28599999999999998</v>
      </c>
      <c r="N281" s="3">
        <f t="shared" ref="N281:N344" si="539">IFERROR(VALUE(SUBSTITUTE(SUBSTITUTE(MID($B281,G281+1,H281-G281),":","",1),".",",",1)), 0)</f>
        <v>14.15</v>
      </c>
      <c r="O281" s="3">
        <f t="shared" ref="O281:O344" si="540">IFERROR(VALUE(SUBSTITUTE(SUBSTITUTE(MID($B281,I281+1,J281-I281),":","",1),".",",",1)), 0)</f>
        <v>418.98</v>
      </c>
      <c r="P281">
        <f t="shared" ref="P281:P344" si="541">SQRT(POWER(L281,2)+POWER(M281,2)+POWER(N281,2))</f>
        <v>1462.5084813073734</v>
      </c>
    </row>
    <row r="282" spans="1:22" x14ac:dyDescent="0.3">
      <c r="A282" t="s">
        <v>263</v>
      </c>
      <c r="B282" t="str">
        <f t="shared" si="536"/>
        <v>Speed{X:9.203 Y:1.537 Z:-58.468</v>
      </c>
      <c r="C282" s="4">
        <f t="shared" si="491"/>
        <v>8</v>
      </c>
      <c r="D282" s="4">
        <f t="shared" si="508"/>
        <v>14</v>
      </c>
      <c r="E282" s="4">
        <f t="shared" si="520"/>
        <v>16</v>
      </c>
      <c r="F282" s="4">
        <f t="shared" si="521"/>
        <v>22</v>
      </c>
      <c r="G282" s="4">
        <f t="shared" si="522"/>
        <v>24</v>
      </c>
      <c r="H282" s="4">
        <f t="shared" si="523"/>
        <v>31</v>
      </c>
      <c r="I282" s="4">
        <f t="shared" si="524"/>
        <v>31</v>
      </c>
      <c r="J282" s="4">
        <f t="shared" si="525"/>
        <v>31</v>
      </c>
      <c r="L282" s="3">
        <f t="shared" si="537"/>
        <v>9.2029999999999994</v>
      </c>
      <c r="M282" s="3">
        <f t="shared" si="538"/>
        <v>1.5369999999999999</v>
      </c>
      <c r="N282" s="3">
        <f t="shared" si="539"/>
        <v>-58.468000000000004</v>
      </c>
      <c r="O282" s="3">
        <f t="shared" si="540"/>
        <v>0</v>
      </c>
      <c r="P282">
        <f t="shared" si="541"/>
        <v>59.207808623525331</v>
      </c>
    </row>
    <row r="283" spans="1:22" x14ac:dyDescent="0.3">
      <c r="A283" t="s">
        <v>264</v>
      </c>
      <c r="B283" t="str">
        <f t="shared" si="536"/>
        <v>STarg{X:79.237 Y:-60.102 Z:-10.447</v>
      </c>
      <c r="C283" s="4">
        <f t="shared" si="491"/>
        <v>8</v>
      </c>
      <c r="D283" s="4">
        <f t="shared" si="508"/>
        <v>15</v>
      </c>
      <c r="E283" s="4">
        <f t="shared" si="520"/>
        <v>17</v>
      </c>
      <c r="F283" s="4">
        <f t="shared" si="521"/>
        <v>25</v>
      </c>
      <c r="G283" s="4">
        <f t="shared" si="522"/>
        <v>27</v>
      </c>
      <c r="H283" s="4">
        <f t="shared" si="523"/>
        <v>34</v>
      </c>
      <c r="I283" s="4">
        <f t="shared" si="524"/>
        <v>34</v>
      </c>
      <c r="J283" s="4">
        <f t="shared" si="525"/>
        <v>34</v>
      </c>
      <c r="L283" s="3">
        <f t="shared" si="537"/>
        <v>79.236999999999995</v>
      </c>
      <c r="M283" s="3">
        <f t="shared" si="538"/>
        <v>-60.101999999999997</v>
      </c>
      <c r="N283" s="3">
        <f t="shared" si="539"/>
        <v>-10.446999999999999</v>
      </c>
      <c r="O283" s="3">
        <f t="shared" si="540"/>
        <v>0</v>
      </c>
      <c r="P283">
        <f t="shared" si="541"/>
        <v>99.999461908552277</v>
      </c>
    </row>
    <row r="284" spans="1:22" x14ac:dyDescent="0.3">
      <c r="A284" t="s">
        <v>265</v>
      </c>
      <c r="B284" t="str">
        <f t="shared" si="536"/>
        <v>Stop{X:0.718 Y:0.131 Z:1 :4.183</v>
      </c>
      <c r="C284" s="4">
        <f t="shared" si="491"/>
        <v>7</v>
      </c>
      <c r="D284" s="4">
        <f t="shared" si="508"/>
        <v>13</v>
      </c>
      <c r="E284" s="4">
        <f t="shared" si="520"/>
        <v>15</v>
      </c>
      <c r="F284" s="4">
        <f t="shared" si="521"/>
        <v>21</v>
      </c>
      <c r="G284" s="4">
        <f t="shared" si="522"/>
        <v>23</v>
      </c>
      <c r="H284" s="4">
        <f t="shared" si="523"/>
        <v>25</v>
      </c>
      <c r="I284" s="4">
        <f t="shared" si="524"/>
        <v>26</v>
      </c>
      <c r="J284" s="4">
        <f t="shared" si="525"/>
        <v>31</v>
      </c>
      <c r="L284" s="3">
        <f t="shared" si="537"/>
        <v>0.71799999999999997</v>
      </c>
      <c r="M284" s="3">
        <f t="shared" si="538"/>
        <v>0.13100000000000001</v>
      </c>
      <c r="N284" s="3">
        <f t="shared" si="539"/>
        <v>1</v>
      </c>
      <c r="O284" s="3">
        <f t="shared" si="540"/>
        <v>4.1829999999999998</v>
      </c>
      <c r="P284">
        <f t="shared" si="541"/>
        <v>1.2380165588553329</v>
      </c>
    </row>
    <row r="285" spans="1:22" x14ac:dyDescent="0.3">
      <c r="A285" t="s">
        <v>266</v>
      </c>
      <c r="B285" t="str">
        <f t="shared" si="536"/>
        <v>PowV{X:0.718 Y:0.131 Z:-1</v>
      </c>
      <c r="C285" s="4">
        <f t="shared" si="491"/>
        <v>7</v>
      </c>
      <c r="D285" s="4">
        <f t="shared" si="508"/>
        <v>13</v>
      </c>
      <c r="E285" s="4">
        <f t="shared" si="520"/>
        <v>15</v>
      </c>
      <c r="F285" s="4">
        <f t="shared" si="521"/>
        <v>21</v>
      </c>
      <c r="G285" s="4">
        <f t="shared" si="522"/>
        <v>23</v>
      </c>
      <c r="H285" s="4">
        <f t="shared" si="523"/>
        <v>25</v>
      </c>
      <c r="I285" s="4">
        <f t="shared" si="524"/>
        <v>25</v>
      </c>
      <c r="J285" s="4">
        <f t="shared" si="525"/>
        <v>25</v>
      </c>
      <c r="L285" s="3">
        <f t="shared" si="537"/>
        <v>0.71799999999999997</v>
      </c>
      <c r="M285" s="3">
        <f t="shared" si="538"/>
        <v>0.13100000000000001</v>
      </c>
      <c r="N285" s="3">
        <f t="shared" si="539"/>
        <v>-1</v>
      </c>
      <c r="O285" s="3">
        <f t="shared" si="540"/>
        <v>0</v>
      </c>
      <c r="P285">
        <f t="shared" si="541"/>
        <v>1.2380165588553329</v>
      </c>
      <c r="Q285">
        <f t="shared" ref="Q285:Q348" si="542">SUM(L285:N285)</f>
        <v>-0.15100000000000002</v>
      </c>
      <c r="R285">
        <f t="shared" ref="R285:R348" si="543">L285/$Q$6</f>
        <v>-1.2640845070422533</v>
      </c>
      <c r="S285">
        <f t="shared" ref="S285:S348" si="544">M285/$Q$6</f>
        <v>-0.23063380281690141</v>
      </c>
      <c r="T285">
        <f t="shared" ref="T285:T348" si="545">N285/$Q$6</f>
        <v>1.76056338028169</v>
      </c>
      <c r="V285">
        <f t="shared" ref="V285:V348" si="546">SQRT(POWER(R285,2)+POWER(S285,2)+POWER(T285,2))</f>
        <v>2.1796066177030506</v>
      </c>
    </row>
    <row r="286" spans="1:22" x14ac:dyDescent="0.3">
      <c r="A286" t="s">
        <v>267</v>
      </c>
      <c r="B286" t="str">
        <f t="shared" si="536"/>
        <v>Pow{X:2.425 Y:0.442 Z:10.14</v>
      </c>
      <c r="C286" s="4">
        <f t="shared" si="491"/>
        <v>6</v>
      </c>
      <c r="D286" s="4">
        <f t="shared" si="508"/>
        <v>12</v>
      </c>
      <c r="E286" s="4">
        <f t="shared" si="520"/>
        <v>14</v>
      </c>
      <c r="F286" s="4">
        <f t="shared" si="521"/>
        <v>20</v>
      </c>
      <c r="G286" s="4">
        <f t="shared" si="522"/>
        <v>22</v>
      </c>
      <c r="H286" s="4">
        <f t="shared" si="523"/>
        <v>27</v>
      </c>
      <c r="I286" s="4">
        <f t="shared" si="524"/>
        <v>27</v>
      </c>
      <c r="J286" s="4">
        <f t="shared" si="525"/>
        <v>27</v>
      </c>
      <c r="L286" s="3">
        <f t="shared" si="537"/>
        <v>2.4249999999999998</v>
      </c>
      <c r="M286" s="3">
        <f t="shared" si="538"/>
        <v>0.442</v>
      </c>
      <c r="N286" s="3">
        <f t="shared" si="539"/>
        <v>10.14</v>
      </c>
      <c r="O286" s="3">
        <f t="shared" si="540"/>
        <v>0</v>
      </c>
      <c r="P286">
        <f t="shared" si="541"/>
        <v>10.435304930858514</v>
      </c>
      <c r="Q286">
        <f t="shared" ref="Q286:Q349" si="547">-MAX(ABS(R285),ABS(S285),ABS(T285))</f>
        <v>-1.76056338028169</v>
      </c>
      <c r="R286">
        <f t="shared" ref="R286:R349" si="548">R285/$Q$7</f>
        <v>0.71799999999999986</v>
      </c>
      <c r="S286">
        <f t="shared" ref="S286:S349" si="549">S285/$Q$7</f>
        <v>0.13100000000000001</v>
      </c>
      <c r="T286">
        <f t="shared" ref="T286:T349" si="550">T285/$Q$7</f>
        <v>-1</v>
      </c>
    </row>
    <row r="287" spans="1:22" x14ac:dyDescent="0.3">
      <c r="A287" t="s">
        <v>268</v>
      </c>
      <c r="B287" t="str">
        <f t="shared" si="536"/>
        <v>**{X:0.512 Y:0.093 Z:-0.714</v>
      </c>
      <c r="C287" s="4">
        <f t="shared" si="491"/>
        <v>5</v>
      </c>
      <c r="D287" s="4">
        <f t="shared" si="508"/>
        <v>11</v>
      </c>
      <c r="E287" s="4">
        <f t="shared" si="520"/>
        <v>13</v>
      </c>
      <c r="F287" s="4">
        <f t="shared" si="521"/>
        <v>19</v>
      </c>
      <c r="G287" s="4">
        <f t="shared" si="522"/>
        <v>21</v>
      </c>
      <c r="H287" s="4">
        <f t="shared" si="523"/>
        <v>27</v>
      </c>
      <c r="I287" s="4">
        <f t="shared" si="524"/>
        <v>27</v>
      </c>
      <c r="J287" s="4">
        <f t="shared" si="525"/>
        <v>27</v>
      </c>
      <c r="L287" s="3">
        <f t="shared" si="537"/>
        <v>0.51200000000000001</v>
      </c>
      <c r="M287" s="3">
        <f t="shared" si="538"/>
        <v>9.2999999999999999E-2</v>
      </c>
      <c r="N287" s="3">
        <f t="shared" si="539"/>
        <v>-0.71399999999999997</v>
      </c>
      <c r="O287" s="3">
        <f t="shared" si="540"/>
        <v>0</v>
      </c>
      <c r="P287">
        <f t="shared" si="541"/>
        <v>0.88350947929266721</v>
      </c>
    </row>
    <row r="288" spans="1:22" x14ac:dyDescent="0.3">
      <c r="A288" t="s">
        <v>269</v>
      </c>
      <c r="B288" t="str">
        <f t="shared" si="536"/>
        <v>R:51.20 % U:9.33 % F:71.35 %</v>
      </c>
      <c r="C288" s="4">
        <f t="shared" si="491"/>
        <v>2</v>
      </c>
      <c r="D288" s="4">
        <f t="shared" si="508"/>
        <v>8</v>
      </c>
      <c r="E288" s="4">
        <f t="shared" si="520"/>
        <v>12</v>
      </c>
      <c r="F288" s="4">
        <f t="shared" si="521"/>
        <v>17</v>
      </c>
      <c r="G288" s="4">
        <f t="shared" si="522"/>
        <v>21</v>
      </c>
      <c r="H288" s="4">
        <f t="shared" si="523"/>
        <v>27</v>
      </c>
      <c r="I288" s="4">
        <f t="shared" si="524"/>
        <v>28</v>
      </c>
      <c r="J288" s="4">
        <f t="shared" si="525"/>
        <v>28</v>
      </c>
      <c r="L288" s="3">
        <f t="shared" si="537"/>
        <v>51.2</v>
      </c>
      <c r="M288" s="3">
        <f t="shared" si="538"/>
        <v>9.33</v>
      </c>
      <c r="N288" s="3">
        <f t="shared" si="539"/>
        <v>71.349999999999994</v>
      </c>
      <c r="O288" s="3">
        <f t="shared" si="540"/>
        <v>0</v>
      </c>
      <c r="P288">
        <f t="shared" si="541"/>
        <v>88.313710147405757</v>
      </c>
      <c r="Q288">
        <f t="shared" ref="Q288:Q351" si="551">SUM(L288:N288)</f>
        <v>131.88</v>
      </c>
    </row>
    <row r="289" spans="1:22" x14ac:dyDescent="0.3">
      <c r="A289" s="5"/>
      <c r="B289" s="5"/>
      <c r="C289" s="4">
        <f t="shared" si="491"/>
        <v>0</v>
      </c>
      <c r="D289" s="4">
        <f t="shared" si="508"/>
        <v>0</v>
      </c>
      <c r="E289" s="4">
        <f t="shared" si="520"/>
        <v>0</v>
      </c>
      <c r="F289" s="4">
        <f t="shared" si="521"/>
        <v>0</v>
      </c>
      <c r="G289" s="4">
        <f t="shared" si="522"/>
        <v>0</v>
      </c>
      <c r="H289" s="4">
        <f t="shared" si="523"/>
        <v>0</v>
      </c>
      <c r="I289" s="4">
        <f t="shared" si="524"/>
        <v>0</v>
      </c>
      <c r="J289" s="4">
        <f t="shared" si="525"/>
        <v>0</v>
      </c>
      <c r="K289" s="5"/>
      <c r="L289" s="6"/>
      <c r="M289" s="6"/>
      <c r="N289" s="6"/>
      <c r="O289" s="7"/>
      <c r="P289" s="5"/>
      <c r="Q289" s="5"/>
    </row>
    <row r="290" spans="1:22" x14ac:dyDescent="0.3">
      <c r="A290" t="s">
        <v>270</v>
      </c>
      <c r="B290" t="str">
        <f t="shared" ref="B290:B297" si="552">SUBSTITUTE(A290,"}","",1)</f>
        <v>D:1452.65 C:0.298 Stop:14.3 c :432.29 м</v>
      </c>
      <c r="C290" s="4">
        <f t="shared" si="491"/>
        <v>2</v>
      </c>
      <c r="D290" s="4">
        <f t="shared" si="508"/>
        <v>10</v>
      </c>
      <c r="E290" s="4">
        <f t="shared" si="520"/>
        <v>12</v>
      </c>
      <c r="F290" s="4">
        <f t="shared" si="521"/>
        <v>18</v>
      </c>
      <c r="G290" s="4">
        <f t="shared" si="522"/>
        <v>23</v>
      </c>
      <c r="H290" s="4">
        <f t="shared" si="523"/>
        <v>28</v>
      </c>
      <c r="I290" s="4">
        <f t="shared" si="524"/>
        <v>31</v>
      </c>
      <c r="J290" s="4">
        <f t="shared" si="525"/>
        <v>38</v>
      </c>
      <c r="K290" s="4"/>
      <c r="L290" s="3">
        <f t="shared" ref="L290:L353" si="553">VALUE(SUBSTITUTE(SUBSTITUTE(MID($B290,C290+1,D290-C290),":","",1),".",",",1))</f>
        <v>1452.65</v>
      </c>
      <c r="M290" s="3">
        <f t="shared" ref="M290:M353" si="554">VALUE(SUBSTITUTE(SUBSTITUTE(MID($B290,E290+1,F290-E290),":","",1),".",",",1))</f>
        <v>0.29799999999999999</v>
      </c>
      <c r="N290" s="3">
        <f t="shared" ref="N290:N353" si="555">IFERROR(VALUE(SUBSTITUTE(SUBSTITUTE(MID($B290,G290+1,H290-G290),":","",1),".",",",1)), 0)</f>
        <v>14.3</v>
      </c>
      <c r="O290" s="3">
        <f t="shared" ref="O290:O353" si="556">IFERROR(VALUE(SUBSTITUTE(SUBSTITUTE(MID($B290,I290+1,J290-I290),":","",1),".",",",1)), 0)</f>
        <v>432.29</v>
      </c>
      <c r="P290">
        <f t="shared" ref="P290:P353" si="557">SQRT(POWER(L290,2)+POWER(M290,2)+POWER(N290,2))</f>
        <v>1452.7204140177837</v>
      </c>
    </row>
    <row r="291" spans="1:22" x14ac:dyDescent="0.3">
      <c r="A291" t="s">
        <v>271</v>
      </c>
      <c r="B291" t="str">
        <f t="shared" si="552"/>
        <v>Speed{X:9.504 Y:1.586 Z:-59.694</v>
      </c>
      <c r="C291" s="4">
        <f t="shared" si="491"/>
        <v>8</v>
      </c>
      <c r="D291" s="4">
        <f t="shared" si="508"/>
        <v>14</v>
      </c>
      <c r="E291" s="4">
        <f t="shared" si="520"/>
        <v>16</v>
      </c>
      <c r="F291" s="4">
        <f t="shared" si="521"/>
        <v>22</v>
      </c>
      <c r="G291" s="4">
        <f t="shared" si="522"/>
        <v>24</v>
      </c>
      <c r="H291" s="4">
        <f t="shared" si="523"/>
        <v>31</v>
      </c>
      <c r="I291" s="4">
        <f t="shared" si="524"/>
        <v>31</v>
      </c>
      <c r="J291" s="4">
        <f t="shared" si="525"/>
        <v>31</v>
      </c>
      <c r="L291" s="3">
        <f t="shared" si="553"/>
        <v>9.5039999999999996</v>
      </c>
      <c r="M291" s="3">
        <f t="shared" si="554"/>
        <v>1.5860000000000001</v>
      </c>
      <c r="N291" s="3">
        <f t="shared" si="555"/>
        <v>-59.694000000000003</v>
      </c>
      <c r="O291" s="3">
        <f t="shared" si="556"/>
        <v>0</v>
      </c>
      <c r="P291">
        <f t="shared" si="557"/>
        <v>60.466644094078845</v>
      </c>
    </row>
    <row r="292" spans="1:22" x14ac:dyDescent="0.3">
      <c r="A292" t="s">
        <v>272</v>
      </c>
      <c r="B292" t="str">
        <f t="shared" si="552"/>
        <v>STarg{X:79.192 Y:-60.18 Z:-10.346</v>
      </c>
      <c r="C292" s="4">
        <f t="shared" si="491"/>
        <v>8</v>
      </c>
      <c r="D292" s="4">
        <f t="shared" si="508"/>
        <v>15</v>
      </c>
      <c r="E292" s="4">
        <f t="shared" si="520"/>
        <v>17</v>
      </c>
      <c r="F292" s="4">
        <f t="shared" si="521"/>
        <v>24</v>
      </c>
      <c r="G292" s="4">
        <f t="shared" si="522"/>
        <v>26</v>
      </c>
      <c r="H292" s="4">
        <f t="shared" si="523"/>
        <v>33</v>
      </c>
      <c r="I292" s="4">
        <f t="shared" si="524"/>
        <v>33</v>
      </c>
      <c r="J292" s="4">
        <f t="shared" si="525"/>
        <v>33</v>
      </c>
      <c r="L292" s="3">
        <f t="shared" si="553"/>
        <v>79.191999999999993</v>
      </c>
      <c r="M292" s="3">
        <f t="shared" si="554"/>
        <v>-60.18</v>
      </c>
      <c r="N292" s="3">
        <f t="shared" si="555"/>
        <v>-10.346</v>
      </c>
      <c r="O292" s="3">
        <f t="shared" si="556"/>
        <v>0</v>
      </c>
      <c r="P292">
        <f t="shared" si="557"/>
        <v>100.0002248997471</v>
      </c>
    </row>
    <row r="293" spans="1:22" x14ac:dyDescent="0.3">
      <c r="A293" t="s">
        <v>273</v>
      </c>
      <c r="B293" t="str">
        <f t="shared" si="552"/>
        <v>Stop{X:0.74 Y:0.135 Z:1 :4.229</v>
      </c>
      <c r="C293" s="4">
        <f t="shared" si="491"/>
        <v>7</v>
      </c>
      <c r="D293" s="4">
        <f t="shared" si="508"/>
        <v>12</v>
      </c>
      <c r="E293" s="4">
        <f t="shared" si="520"/>
        <v>14</v>
      </c>
      <c r="F293" s="4">
        <f t="shared" si="521"/>
        <v>20</v>
      </c>
      <c r="G293" s="4">
        <f t="shared" si="522"/>
        <v>22</v>
      </c>
      <c r="H293" s="4">
        <f t="shared" si="523"/>
        <v>24</v>
      </c>
      <c r="I293" s="4">
        <f t="shared" si="524"/>
        <v>25</v>
      </c>
      <c r="J293" s="4">
        <f t="shared" si="525"/>
        <v>30</v>
      </c>
      <c r="L293" s="3">
        <f t="shared" si="553"/>
        <v>0.74</v>
      </c>
      <c r="M293" s="3">
        <f t="shared" si="554"/>
        <v>0.13500000000000001</v>
      </c>
      <c r="N293" s="3">
        <f t="shared" si="555"/>
        <v>1</v>
      </c>
      <c r="O293" s="3">
        <f t="shared" si="556"/>
        <v>4.2290000000000001</v>
      </c>
      <c r="P293">
        <f t="shared" si="557"/>
        <v>1.251329293191844</v>
      </c>
    </row>
    <row r="294" spans="1:22" x14ac:dyDescent="0.3">
      <c r="A294" t="s">
        <v>274</v>
      </c>
      <c r="B294" t="str">
        <f t="shared" si="552"/>
        <v>PowV{X:0.74 Y:0.135 Z:-1</v>
      </c>
      <c r="C294" s="4">
        <f t="shared" si="491"/>
        <v>7</v>
      </c>
      <c r="D294" s="4">
        <f t="shared" si="508"/>
        <v>12</v>
      </c>
      <c r="E294" s="4">
        <f t="shared" si="520"/>
        <v>14</v>
      </c>
      <c r="F294" s="4">
        <f t="shared" si="521"/>
        <v>20</v>
      </c>
      <c r="G294" s="4">
        <f t="shared" si="522"/>
        <v>22</v>
      </c>
      <c r="H294" s="4">
        <f t="shared" si="523"/>
        <v>24</v>
      </c>
      <c r="I294" s="4">
        <f t="shared" si="524"/>
        <v>24</v>
      </c>
      <c r="J294" s="4">
        <f t="shared" si="525"/>
        <v>24</v>
      </c>
      <c r="L294" s="3">
        <f t="shared" si="553"/>
        <v>0.74</v>
      </c>
      <c r="M294" s="3">
        <f t="shared" si="554"/>
        <v>0.13500000000000001</v>
      </c>
      <c r="N294" s="3">
        <f t="shared" si="555"/>
        <v>-1</v>
      </c>
      <c r="O294" s="3">
        <f t="shared" si="556"/>
        <v>0</v>
      </c>
      <c r="P294">
        <f t="shared" si="557"/>
        <v>1.251329293191844</v>
      </c>
      <c r="Q294">
        <f t="shared" ref="Q294:Q357" si="558">SUM(L294:N294)</f>
        <v>-0.125</v>
      </c>
      <c r="R294">
        <f t="shared" ref="R294:R357" si="559">L294/$Q$6</f>
        <v>-1.3028169014084505</v>
      </c>
      <c r="S294">
        <f t="shared" ref="S294:S357" si="560">M294/$Q$6</f>
        <v>-0.23767605633802816</v>
      </c>
      <c r="T294">
        <f t="shared" ref="T294:T357" si="561">N294/$Q$6</f>
        <v>1.76056338028169</v>
      </c>
      <c r="V294">
        <f t="shared" ref="V294:V357" si="562">SQRT(POWER(R294,2)+POWER(S294,2)+POWER(T294,2))</f>
        <v>2.2030445302673312</v>
      </c>
    </row>
    <row r="295" spans="1:22" x14ac:dyDescent="0.3">
      <c r="A295" t="s">
        <v>275</v>
      </c>
      <c r="B295" t="str">
        <f t="shared" si="552"/>
        <v>Pow{X:2.501 Y:0.455 Z:10.14</v>
      </c>
      <c r="C295" s="4">
        <f t="shared" si="491"/>
        <v>6</v>
      </c>
      <c r="D295" s="4">
        <f t="shared" si="508"/>
        <v>12</v>
      </c>
      <c r="E295" s="4">
        <f t="shared" si="520"/>
        <v>14</v>
      </c>
      <c r="F295" s="4">
        <f t="shared" si="521"/>
        <v>20</v>
      </c>
      <c r="G295" s="4">
        <f t="shared" si="522"/>
        <v>22</v>
      </c>
      <c r="H295" s="4">
        <f t="shared" si="523"/>
        <v>27</v>
      </c>
      <c r="I295" s="4">
        <f t="shared" si="524"/>
        <v>27</v>
      </c>
      <c r="J295" s="4">
        <f t="shared" si="525"/>
        <v>27</v>
      </c>
      <c r="L295" s="3">
        <f t="shared" si="553"/>
        <v>2.5009999999999999</v>
      </c>
      <c r="M295" s="3">
        <f t="shared" si="554"/>
        <v>0.45500000000000002</v>
      </c>
      <c r="N295" s="3">
        <f t="shared" si="555"/>
        <v>10.14</v>
      </c>
      <c r="O295" s="3">
        <f t="shared" si="556"/>
        <v>0</v>
      </c>
      <c r="P295">
        <f t="shared" si="557"/>
        <v>10.453785247459411</v>
      </c>
      <c r="Q295">
        <f t="shared" ref="Q295:Q358" si="563">-MAX(ABS(R294),ABS(S294),ABS(T294))</f>
        <v>-1.76056338028169</v>
      </c>
      <c r="R295">
        <f t="shared" ref="R295:R358" si="564">R294/$Q$7</f>
        <v>0.74</v>
      </c>
      <c r="S295">
        <f t="shared" ref="S295:S358" si="565">S294/$Q$7</f>
        <v>0.13500000000000001</v>
      </c>
      <c r="T295">
        <f t="shared" ref="T295:T358" si="566">T294/$Q$7</f>
        <v>-1</v>
      </c>
    </row>
    <row r="296" spans="1:22" x14ac:dyDescent="0.3">
      <c r="A296" t="s">
        <v>276</v>
      </c>
      <c r="B296" t="str">
        <f t="shared" si="552"/>
        <v>**{X:0.520 Y:0.095 Z:-0.702</v>
      </c>
      <c r="C296" s="4">
        <f t="shared" si="491"/>
        <v>5</v>
      </c>
      <c r="D296" s="4">
        <f t="shared" si="508"/>
        <v>11</v>
      </c>
      <c r="E296" s="4">
        <f t="shared" si="520"/>
        <v>13</v>
      </c>
      <c r="F296" s="4">
        <f t="shared" si="521"/>
        <v>19</v>
      </c>
      <c r="G296" s="4">
        <f t="shared" si="522"/>
        <v>21</v>
      </c>
      <c r="H296" s="4">
        <f t="shared" si="523"/>
        <v>27</v>
      </c>
      <c r="I296" s="4">
        <f t="shared" si="524"/>
        <v>27</v>
      </c>
      <c r="J296" s="4">
        <f t="shared" si="525"/>
        <v>27</v>
      </c>
      <c r="L296" s="3">
        <f t="shared" si="553"/>
        <v>0.52</v>
      </c>
      <c r="M296" s="3">
        <f t="shared" si="554"/>
        <v>9.5000000000000001E-2</v>
      </c>
      <c r="N296" s="3">
        <f t="shared" si="555"/>
        <v>-0.70199999999999996</v>
      </c>
      <c r="O296" s="3">
        <f t="shared" si="556"/>
        <v>0</v>
      </c>
      <c r="P296">
        <f t="shared" si="557"/>
        <v>0.87876561152562183</v>
      </c>
    </row>
    <row r="297" spans="1:22" x14ac:dyDescent="0.3">
      <c r="A297" t="s">
        <v>277</v>
      </c>
      <c r="B297" t="str">
        <f t="shared" si="552"/>
        <v>R:51.97 % U:9.46 % F:70.24 %</v>
      </c>
      <c r="C297" s="4">
        <f t="shared" si="491"/>
        <v>2</v>
      </c>
      <c r="D297" s="4">
        <f t="shared" si="508"/>
        <v>8</v>
      </c>
      <c r="E297" s="4">
        <f t="shared" si="520"/>
        <v>12</v>
      </c>
      <c r="F297" s="4">
        <f t="shared" si="521"/>
        <v>17</v>
      </c>
      <c r="G297" s="4">
        <f t="shared" si="522"/>
        <v>21</v>
      </c>
      <c r="H297" s="4">
        <f t="shared" si="523"/>
        <v>27</v>
      </c>
      <c r="I297" s="4">
        <f t="shared" si="524"/>
        <v>28</v>
      </c>
      <c r="J297" s="4">
        <f t="shared" si="525"/>
        <v>28</v>
      </c>
      <c r="L297" s="3">
        <f t="shared" si="553"/>
        <v>51.97</v>
      </c>
      <c r="M297" s="3">
        <f t="shared" si="554"/>
        <v>9.4600000000000009</v>
      </c>
      <c r="N297" s="3">
        <f t="shared" si="555"/>
        <v>70.239999999999995</v>
      </c>
      <c r="O297" s="3">
        <f t="shared" si="556"/>
        <v>0</v>
      </c>
      <c r="P297">
        <f t="shared" si="557"/>
        <v>87.886461414713921</v>
      </c>
      <c r="Q297">
        <f t="shared" ref="Q297:Q360" si="567">SUM(L297:N297)</f>
        <v>131.66999999999999</v>
      </c>
    </row>
    <row r="298" spans="1:22" x14ac:dyDescent="0.3">
      <c r="A298" s="5"/>
      <c r="B298" s="5"/>
      <c r="C298" s="4">
        <f t="shared" si="491"/>
        <v>0</v>
      </c>
      <c r="D298" s="4">
        <f t="shared" si="508"/>
        <v>0</v>
      </c>
      <c r="E298" s="4">
        <f t="shared" si="520"/>
        <v>0</v>
      </c>
      <c r="F298" s="4">
        <f t="shared" si="521"/>
        <v>0</v>
      </c>
      <c r="G298" s="4">
        <f t="shared" si="522"/>
        <v>0</v>
      </c>
      <c r="H298" s="4">
        <f t="shared" si="523"/>
        <v>0</v>
      </c>
      <c r="I298" s="4">
        <f t="shared" si="524"/>
        <v>0</v>
      </c>
      <c r="J298" s="4">
        <f t="shared" si="525"/>
        <v>0</v>
      </c>
      <c r="K298" s="5"/>
      <c r="L298" s="6"/>
      <c r="M298" s="6"/>
      <c r="N298" s="6"/>
      <c r="O298" s="7"/>
      <c r="P298" s="5"/>
      <c r="Q298" s="5"/>
    </row>
    <row r="299" spans="1:22" x14ac:dyDescent="0.3">
      <c r="A299" t="s">
        <v>278</v>
      </c>
      <c r="B299" t="str">
        <f t="shared" ref="B299:B306" si="568">SUBSTITUTE(A299,"}","",1)</f>
        <v>D:1442.66 C:0.308 Stop:14.42 c :445.05 м</v>
      </c>
      <c r="C299" s="4">
        <f t="shared" si="491"/>
        <v>2</v>
      </c>
      <c r="D299" s="4">
        <f t="shared" si="508"/>
        <v>10</v>
      </c>
      <c r="E299" s="4">
        <f t="shared" si="520"/>
        <v>12</v>
      </c>
      <c r="F299" s="4">
        <f t="shared" si="521"/>
        <v>18</v>
      </c>
      <c r="G299" s="4">
        <f t="shared" si="522"/>
        <v>23</v>
      </c>
      <c r="H299" s="4">
        <f t="shared" si="523"/>
        <v>29</v>
      </c>
      <c r="I299" s="4">
        <f t="shared" si="524"/>
        <v>32</v>
      </c>
      <c r="J299" s="4">
        <f t="shared" si="525"/>
        <v>39</v>
      </c>
      <c r="K299" s="4"/>
      <c r="L299" s="3">
        <f t="shared" ref="L299:L362" si="569">VALUE(SUBSTITUTE(SUBSTITUTE(MID($B299,C299+1,D299-C299),":","",1),".",",",1))</f>
        <v>1442.66</v>
      </c>
      <c r="M299" s="3">
        <f t="shared" ref="M299:M362" si="570">VALUE(SUBSTITUTE(SUBSTITUTE(MID($B299,E299+1,F299-E299),":","",1),".",",",1))</f>
        <v>0.308</v>
      </c>
      <c r="N299" s="3">
        <f t="shared" ref="N299:N362" si="571">IFERROR(VALUE(SUBSTITUTE(SUBSTITUTE(MID($B299,G299+1,H299-G299),":","",1),".",",",1)), 0)</f>
        <v>14.42</v>
      </c>
      <c r="O299" s="3">
        <f t="shared" ref="O299:O362" si="572">IFERROR(VALUE(SUBSTITUTE(SUBSTITUTE(MID($B299,I299+1,J299-I299),":","",1),".",",",1)), 0)</f>
        <v>445.05</v>
      </c>
      <c r="P299">
        <f t="shared" ref="P299:P362" si="573">SQRT(POWER(L299,2)+POWER(M299,2)+POWER(N299,2))</f>
        <v>1442.7320980916729</v>
      </c>
    </row>
    <row r="300" spans="1:22" x14ac:dyDescent="0.3">
      <c r="A300" t="s">
        <v>279</v>
      </c>
      <c r="B300" t="str">
        <f t="shared" si="568"/>
        <v>Speed{X:9.81 Y:1.636 Z:-60.9</v>
      </c>
      <c r="C300" s="4">
        <f t="shared" si="491"/>
        <v>8</v>
      </c>
      <c r="D300" s="4">
        <f t="shared" si="508"/>
        <v>13</v>
      </c>
      <c r="E300" s="4">
        <f t="shared" si="520"/>
        <v>15</v>
      </c>
      <c r="F300" s="4">
        <f t="shared" si="521"/>
        <v>21</v>
      </c>
      <c r="G300" s="4">
        <f t="shared" si="522"/>
        <v>23</v>
      </c>
      <c r="H300" s="4">
        <f t="shared" si="523"/>
        <v>28</v>
      </c>
      <c r="I300" s="4">
        <f t="shared" si="524"/>
        <v>28</v>
      </c>
      <c r="J300" s="4">
        <f t="shared" si="525"/>
        <v>28</v>
      </c>
      <c r="L300" s="3">
        <f t="shared" si="569"/>
        <v>9.81</v>
      </c>
      <c r="M300" s="3">
        <f t="shared" si="570"/>
        <v>1.6359999999999999</v>
      </c>
      <c r="N300" s="3">
        <f t="shared" si="571"/>
        <v>-60.9</v>
      </c>
      <c r="O300" s="3">
        <f t="shared" si="572"/>
        <v>0</v>
      </c>
      <c r="P300">
        <f t="shared" si="573"/>
        <v>61.706746762408407</v>
      </c>
    </row>
    <row r="301" spans="1:22" x14ac:dyDescent="0.3">
      <c r="A301" t="s">
        <v>280</v>
      </c>
      <c r="B301" t="str">
        <f t="shared" si="568"/>
        <v>STarg{X:79.145 Y:-60.26 Z:-10.242</v>
      </c>
      <c r="C301" s="4">
        <f t="shared" si="491"/>
        <v>8</v>
      </c>
      <c r="D301" s="4">
        <f t="shared" si="508"/>
        <v>15</v>
      </c>
      <c r="E301" s="4">
        <f t="shared" si="520"/>
        <v>17</v>
      </c>
      <c r="F301" s="4">
        <f t="shared" si="521"/>
        <v>24</v>
      </c>
      <c r="G301" s="4">
        <f t="shared" si="522"/>
        <v>26</v>
      </c>
      <c r="H301" s="4">
        <f t="shared" si="523"/>
        <v>33</v>
      </c>
      <c r="I301" s="4">
        <f t="shared" si="524"/>
        <v>33</v>
      </c>
      <c r="J301" s="4">
        <f t="shared" si="525"/>
        <v>33</v>
      </c>
      <c r="L301" s="3">
        <f t="shared" si="569"/>
        <v>79.144999999999996</v>
      </c>
      <c r="M301" s="3">
        <f t="shared" si="570"/>
        <v>-60.26</v>
      </c>
      <c r="N301" s="3">
        <f t="shared" si="571"/>
        <v>-10.242000000000001</v>
      </c>
      <c r="O301" s="3">
        <f t="shared" si="572"/>
        <v>0</v>
      </c>
      <c r="P301">
        <f t="shared" si="573"/>
        <v>100.00048594381929</v>
      </c>
    </row>
    <row r="302" spans="1:22" x14ac:dyDescent="0.3">
      <c r="A302" t="s">
        <v>281</v>
      </c>
      <c r="B302" t="str">
        <f t="shared" si="568"/>
        <v>Stop{X:0.763 Y:0.139 Z:1 :4.278</v>
      </c>
      <c r="C302" s="4">
        <f t="shared" si="491"/>
        <v>7</v>
      </c>
      <c r="D302" s="4">
        <f t="shared" si="508"/>
        <v>13</v>
      </c>
      <c r="E302" s="4">
        <f t="shared" si="520"/>
        <v>15</v>
      </c>
      <c r="F302" s="4">
        <f t="shared" si="521"/>
        <v>21</v>
      </c>
      <c r="G302" s="4">
        <f t="shared" si="522"/>
        <v>23</v>
      </c>
      <c r="H302" s="4">
        <f t="shared" si="523"/>
        <v>25</v>
      </c>
      <c r="I302" s="4">
        <f t="shared" si="524"/>
        <v>26</v>
      </c>
      <c r="J302" s="4">
        <f t="shared" si="525"/>
        <v>31</v>
      </c>
      <c r="L302" s="3">
        <f t="shared" si="569"/>
        <v>0.76300000000000001</v>
      </c>
      <c r="M302" s="3">
        <f t="shared" si="570"/>
        <v>0.13900000000000001</v>
      </c>
      <c r="N302" s="3">
        <f t="shared" si="571"/>
        <v>1</v>
      </c>
      <c r="O302" s="3">
        <f t="shared" si="572"/>
        <v>4.2779999999999996</v>
      </c>
      <c r="P302">
        <f t="shared" si="573"/>
        <v>1.2654999012248085</v>
      </c>
    </row>
    <row r="303" spans="1:22" x14ac:dyDescent="0.3">
      <c r="A303" t="s">
        <v>282</v>
      </c>
      <c r="B303" t="str">
        <f t="shared" si="568"/>
        <v>PowV{X:0.763 Y:0.139 Z:-1</v>
      </c>
      <c r="C303" s="4">
        <f t="shared" si="491"/>
        <v>7</v>
      </c>
      <c r="D303" s="4">
        <f t="shared" si="508"/>
        <v>13</v>
      </c>
      <c r="E303" s="4">
        <f t="shared" si="520"/>
        <v>15</v>
      </c>
      <c r="F303" s="4">
        <f t="shared" si="521"/>
        <v>21</v>
      </c>
      <c r="G303" s="4">
        <f t="shared" si="522"/>
        <v>23</v>
      </c>
      <c r="H303" s="4">
        <f t="shared" si="523"/>
        <v>25</v>
      </c>
      <c r="I303" s="4">
        <f t="shared" si="524"/>
        <v>25</v>
      </c>
      <c r="J303" s="4">
        <f t="shared" si="525"/>
        <v>25</v>
      </c>
      <c r="L303" s="3">
        <f t="shared" si="569"/>
        <v>0.76300000000000001</v>
      </c>
      <c r="M303" s="3">
        <f t="shared" si="570"/>
        <v>0.13900000000000001</v>
      </c>
      <c r="N303" s="3">
        <f t="shared" si="571"/>
        <v>-1</v>
      </c>
      <c r="O303" s="3">
        <f t="shared" si="572"/>
        <v>0</v>
      </c>
      <c r="P303">
        <f t="shared" si="573"/>
        <v>1.2654999012248085</v>
      </c>
      <c r="Q303">
        <f t="shared" ref="Q303:Q366" si="574">SUM(L303:N303)</f>
        <v>-9.7999999999999976E-2</v>
      </c>
      <c r="R303">
        <f t="shared" ref="R303:R366" si="575">L303/$Q$6</f>
        <v>-1.3433098591549295</v>
      </c>
      <c r="S303">
        <f t="shared" ref="S303:S366" si="576">M303/$Q$6</f>
        <v>-0.24471830985915494</v>
      </c>
      <c r="T303">
        <f t="shared" ref="T303:T366" si="577">N303/$Q$6</f>
        <v>1.76056338028169</v>
      </c>
      <c r="V303">
        <f t="shared" ref="V303:V366" si="578">SQRT(POWER(R303,2)+POWER(S303,2)+POWER(T303,2))</f>
        <v>2.2279927838464935</v>
      </c>
    </row>
    <row r="304" spans="1:22" x14ac:dyDescent="0.3">
      <c r="A304" t="s">
        <v>283</v>
      </c>
      <c r="B304" t="str">
        <f t="shared" si="568"/>
        <v>Pow{X:2.58 Y:0.469 Z:10.14</v>
      </c>
      <c r="C304" s="4">
        <f t="shared" si="491"/>
        <v>6</v>
      </c>
      <c r="D304" s="4">
        <f t="shared" si="508"/>
        <v>11</v>
      </c>
      <c r="E304" s="4">
        <f t="shared" si="520"/>
        <v>13</v>
      </c>
      <c r="F304" s="4">
        <f t="shared" si="521"/>
        <v>19</v>
      </c>
      <c r="G304" s="4">
        <f t="shared" si="522"/>
        <v>21</v>
      </c>
      <c r="H304" s="4">
        <f t="shared" si="523"/>
        <v>26</v>
      </c>
      <c r="I304" s="4">
        <f t="shared" si="524"/>
        <v>26</v>
      </c>
      <c r="J304" s="4">
        <f t="shared" si="525"/>
        <v>26</v>
      </c>
      <c r="L304" s="3">
        <f t="shared" si="569"/>
        <v>2.58</v>
      </c>
      <c r="M304" s="3">
        <f t="shared" si="570"/>
        <v>0.46899999999999997</v>
      </c>
      <c r="N304" s="3">
        <f t="shared" si="571"/>
        <v>10.14</v>
      </c>
      <c r="O304" s="3">
        <f t="shared" si="572"/>
        <v>0</v>
      </c>
      <c r="P304">
        <f t="shared" si="573"/>
        <v>10.473583961567311</v>
      </c>
      <c r="Q304">
        <f t="shared" ref="Q304:Q367" si="579">-MAX(ABS(R303),ABS(S303),ABS(T303))</f>
        <v>-1.76056338028169</v>
      </c>
      <c r="R304">
        <f t="shared" ref="R304:R367" si="580">R303/$Q$7</f>
        <v>0.76300000000000001</v>
      </c>
      <c r="S304">
        <f t="shared" ref="S304:S367" si="581">S303/$Q$7</f>
        <v>0.13900000000000001</v>
      </c>
      <c r="T304">
        <f t="shared" ref="T304:T367" si="582">T303/$Q$7</f>
        <v>-1</v>
      </c>
    </row>
    <row r="305" spans="1:22" x14ac:dyDescent="0.3">
      <c r="A305" t="s">
        <v>284</v>
      </c>
      <c r="B305" t="str">
        <f t="shared" si="568"/>
        <v>**{X:0.528 Y:0.096 Z:-0.692</v>
      </c>
      <c r="C305" s="4">
        <f t="shared" si="491"/>
        <v>5</v>
      </c>
      <c r="D305" s="4">
        <f t="shared" si="508"/>
        <v>11</v>
      </c>
      <c r="E305" s="4">
        <f t="shared" si="520"/>
        <v>13</v>
      </c>
      <c r="F305" s="4">
        <f t="shared" si="521"/>
        <v>19</v>
      </c>
      <c r="G305" s="4">
        <f t="shared" si="522"/>
        <v>21</v>
      </c>
      <c r="H305" s="4">
        <f t="shared" si="523"/>
        <v>27</v>
      </c>
      <c r="I305" s="4">
        <f t="shared" si="524"/>
        <v>27</v>
      </c>
      <c r="J305" s="4">
        <f t="shared" si="525"/>
        <v>27</v>
      </c>
      <c r="L305" s="3">
        <f t="shared" si="569"/>
        <v>0.52800000000000002</v>
      </c>
      <c r="M305" s="3">
        <f t="shared" si="570"/>
        <v>9.6000000000000002E-2</v>
      </c>
      <c r="N305" s="3">
        <f t="shared" si="571"/>
        <v>-0.69199999999999995</v>
      </c>
      <c r="O305" s="3">
        <f t="shared" si="572"/>
        <v>0</v>
      </c>
      <c r="P305">
        <f t="shared" si="573"/>
        <v>0.87570771379496248</v>
      </c>
    </row>
    <row r="306" spans="1:22" x14ac:dyDescent="0.3">
      <c r="A306" t="s">
        <v>285</v>
      </c>
      <c r="B306" t="str">
        <f t="shared" si="568"/>
        <v>R:52.79 % U:9.60 % F:69.15 %</v>
      </c>
      <c r="C306" s="4">
        <f t="shared" si="491"/>
        <v>2</v>
      </c>
      <c r="D306" s="4">
        <f t="shared" si="508"/>
        <v>8</v>
      </c>
      <c r="E306" s="4">
        <f t="shared" si="520"/>
        <v>12</v>
      </c>
      <c r="F306" s="4">
        <f t="shared" si="521"/>
        <v>17</v>
      </c>
      <c r="G306" s="4">
        <f t="shared" si="522"/>
        <v>21</v>
      </c>
      <c r="H306" s="4">
        <f t="shared" si="523"/>
        <v>27</v>
      </c>
      <c r="I306" s="4">
        <f t="shared" si="524"/>
        <v>28</v>
      </c>
      <c r="J306" s="4">
        <f t="shared" si="525"/>
        <v>28</v>
      </c>
      <c r="L306" s="3">
        <f t="shared" si="569"/>
        <v>52.79</v>
      </c>
      <c r="M306" s="3">
        <f t="shared" si="570"/>
        <v>9.6</v>
      </c>
      <c r="N306" s="3">
        <f t="shared" si="571"/>
        <v>69.150000000000006</v>
      </c>
      <c r="O306" s="3">
        <f t="shared" si="572"/>
        <v>0</v>
      </c>
      <c r="P306">
        <f t="shared" si="573"/>
        <v>87.525234075665296</v>
      </c>
      <c r="Q306">
        <f t="shared" ref="Q306:Q369" si="583">SUM(L306:N306)</f>
        <v>131.54000000000002</v>
      </c>
    </row>
    <row r="307" spans="1:22" x14ac:dyDescent="0.3">
      <c r="A307" s="5"/>
      <c r="B307" s="5"/>
      <c r="C307" s="4">
        <f t="shared" si="491"/>
        <v>0</v>
      </c>
      <c r="D307" s="4">
        <f t="shared" si="508"/>
        <v>0</v>
      </c>
      <c r="E307" s="4">
        <f t="shared" si="520"/>
        <v>0</v>
      </c>
      <c r="F307" s="4">
        <f t="shared" si="521"/>
        <v>0</v>
      </c>
      <c r="G307" s="4">
        <f t="shared" si="522"/>
        <v>0</v>
      </c>
      <c r="H307" s="4">
        <f t="shared" si="523"/>
        <v>0</v>
      </c>
      <c r="I307" s="4">
        <f t="shared" si="524"/>
        <v>0</v>
      </c>
      <c r="J307" s="4">
        <f t="shared" si="525"/>
        <v>0</v>
      </c>
      <c r="K307" s="5"/>
      <c r="L307" s="6"/>
      <c r="M307" s="6"/>
      <c r="N307" s="6"/>
      <c r="O307" s="7"/>
      <c r="P307" s="5"/>
      <c r="Q307" s="5"/>
    </row>
    <row r="308" spans="1:22" x14ac:dyDescent="0.3">
      <c r="A308" t="s">
        <v>286</v>
      </c>
      <c r="B308" t="str">
        <f t="shared" ref="B308:B315" si="584">SUBSTITUTE(A308,"}","",1)</f>
        <v>D:1432.47 C:0.319 Stop:14.53 c :457.21 м</v>
      </c>
      <c r="C308" s="4">
        <f t="shared" si="491"/>
        <v>2</v>
      </c>
      <c r="D308" s="4">
        <f t="shared" si="508"/>
        <v>10</v>
      </c>
      <c r="E308" s="4">
        <f t="shared" si="520"/>
        <v>12</v>
      </c>
      <c r="F308" s="4">
        <f t="shared" si="521"/>
        <v>18</v>
      </c>
      <c r="G308" s="4">
        <f t="shared" si="522"/>
        <v>23</v>
      </c>
      <c r="H308" s="4">
        <f t="shared" si="523"/>
        <v>29</v>
      </c>
      <c r="I308" s="4">
        <f t="shared" si="524"/>
        <v>32</v>
      </c>
      <c r="J308" s="4">
        <f t="shared" si="525"/>
        <v>39</v>
      </c>
      <c r="K308" s="4"/>
      <c r="L308" s="3">
        <f t="shared" ref="L308:L371" si="585">VALUE(SUBSTITUTE(SUBSTITUTE(MID($B308,C308+1,D308-C308),":","",1),".",",",1))</f>
        <v>1432.47</v>
      </c>
      <c r="M308" s="3">
        <f t="shared" ref="M308:M371" si="586">VALUE(SUBSTITUTE(SUBSTITUTE(MID($B308,E308+1,F308-E308),":","",1),".",",",1))</f>
        <v>0.31900000000000001</v>
      </c>
      <c r="N308" s="3">
        <f t="shared" ref="N308:N371" si="587">IFERROR(VALUE(SUBSTITUTE(SUBSTITUTE(MID($B308,G308+1,H308-G308),":","",1),".",",",1)), 0)</f>
        <v>14.53</v>
      </c>
      <c r="O308" s="3">
        <f t="shared" ref="O308:O371" si="588">IFERROR(VALUE(SUBSTITUTE(SUBSTITUTE(MID($B308,I308+1,J308-I308),":","",1),".",",",1)), 0)</f>
        <v>457.21</v>
      </c>
      <c r="P308">
        <f t="shared" ref="P308:P371" si="589">SQRT(POWER(L308,2)+POWER(M308,2)+POWER(N308,2))</f>
        <v>1432.5437248339053</v>
      </c>
    </row>
    <row r="309" spans="1:22" x14ac:dyDescent="0.3">
      <c r="A309" t="s">
        <v>287</v>
      </c>
      <c r="B309" t="str">
        <f t="shared" si="584"/>
        <v>Speed{X:10.12 Y:1.687 Z:-62.088</v>
      </c>
      <c r="C309" s="4">
        <f t="shared" si="491"/>
        <v>8</v>
      </c>
      <c r="D309" s="4">
        <f t="shared" si="508"/>
        <v>14</v>
      </c>
      <c r="E309" s="4">
        <f t="shared" si="520"/>
        <v>16</v>
      </c>
      <c r="F309" s="4">
        <f t="shared" si="521"/>
        <v>22</v>
      </c>
      <c r="G309" s="4">
        <f t="shared" si="522"/>
        <v>24</v>
      </c>
      <c r="H309" s="4">
        <f t="shared" si="523"/>
        <v>31</v>
      </c>
      <c r="I309" s="4">
        <f t="shared" si="524"/>
        <v>31</v>
      </c>
      <c r="J309" s="4">
        <f t="shared" si="525"/>
        <v>31</v>
      </c>
      <c r="L309" s="3">
        <f t="shared" si="585"/>
        <v>10.119999999999999</v>
      </c>
      <c r="M309" s="3">
        <f t="shared" si="586"/>
        <v>1.6870000000000001</v>
      </c>
      <c r="N309" s="3">
        <f t="shared" si="587"/>
        <v>-62.088000000000001</v>
      </c>
      <c r="O309" s="3">
        <f t="shared" si="588"/>
        <v>0</v>
      </c>
      <c r="P309">
        <f t="shared" si="589"/>
        <v>62.92996196566466</v>
      </c>
    </row>
    <row r="310" spans="1:22" x14ac:dyDescent="0.3">
      <c r="A310" t="s">
        <v>288</v>
      </c>
      <c r="B310" t="str">
        <f t="shared" si="584"/>
        <v>STarg{X:79.096 Y:-60.341 Z:-10.135</v>
      </c>
      <c r="C310" s="4">
        <f t="shared" si="491"/>
        <v>8</v>
      </c>
      <c r="D310" s="4">
        <f t="shared" si="508"/>
        <v>15</v>
      </c>
      <c r="E310" s="4">
        <f t="shared" si="520"/>
        <v>17</v>
      </c>
      <c r="F310" s="4">
        <f t="shared" si="521"/>
        <v>25</v>
      </c>
      <c r="G310" s="4">
        <f t="shared" si="522"/>
        <v>27</v>
      </c>
      <c r="H310" s="4">
        <f t="shared" si="523"/>
        <v>34</v>
      </c>
      <c r="I310" s="4">
        <f t="shared" si="524"/>
        <v>34</v>
      </c>
      <c r="J310" s="4">
        <f t="shared" si="525"/>
        <v>34</v>
      </c>
      <c r="L310" s="3">
        <f t="shared" si="585"/>
        <v>79.096000000000004</v>
      </c>
      <c r="M310" s="3">
        <f t="shared" si="586"/>
        <v>-60.341000000000001</v>
      </c>
      <c r="N310" s="3">
        <f t="shared" si="587"/>
        <v>-10.135</v>
      </c>
      <c r="O310" s="3">
        <f t="shared" si="588"/>
        <v>0</v>
      </c>
      <c r="P310">
        <f t="shared" si="589"/>
        <v>99.999658609417267</v>
      </c>
    </row>
    <row r="311" spans="1:22" x14ac:dyDescent="0.3">
      <c r="A311" t="s">
        <v>289</v>
      </c>
      <c r="B311" t="str">
        <f t="shared" si="584"/>
        <v>Stop{X:0.788 Y:0.143 Z:1 :4.331</v>
      </c>
      <c r="C311" s="4">
        <f t="shared" si="491"/>
        <v>7</v>
      </c>
      <c r="D311" s="4">
        <f t="shared" si="508"/>
        <v>13</v>
      </c>
      <c r="E311" s="4">
        <f t="shared" si="520"/>
        <v>15</v>
      </c>
      <c r="F311" s="4">
        <f t="shared" si="521"/>
        <v>21</v>
      </c>
      <c r="G311" s="4">
        <f t="shared" si="522"/>
        <v>23</v>
      </c>
      <c r="H311" s="4">
        <f t="shared" si="523"/>
        <v>25</v>
      </c>
      <c r="I311" s="4">
        <f t="shared" si="524"/>
        <v>26</v>
      </c>
      <c r="J311" s="4">
        <f t="shared" si="525"/>
        <v>31</v>
      </c>
      <c r="L311" s="3">
        <f t="shared" si="585"/>
        <v>0.78800000000000003</v>
      </c>
      <c r="M311" s="3">
        <f t="shared" si="586"/>
        <v>0.14299999999999999</v>
      </c>
      <c r="N311" s="3">
        <f t="shared" si="587"/>
        <v>1</v>
      </c>
      <c r="O311" s="3">
        <f t="shared" si="588"/>
        <v>4.3310000000000004</v>
      </c>
      <c r="P311">
        <f t="shared" si="589"/>
        <v>1.2811686071708126</v>
      </c>
    </row>
    <row r="312" spans="1:22" x14ac:dyDescent="0.3">
      <c r="A312" t="s">
        <v>290</v>
      </c>
      <c r="B312" t="str">
        <f t="shared" si="584"/>
        <v>PowV{X:0.788 Y:0.143 Z:-1</v>
      </c>
      <c r="C312" s="4">
        <f t="shared" si="491"/>
        <v>7</v>
      </c>
      <c r="D312" s="4">
        <f t="shared" si="508"/>
        <v>13</v>
      </c>
      <c r="E312" s="4">
        <f t="shared" si="520"/>
        <v>15</v>
      </c>
      <c r="F312" s="4">
        <f t="shared" si="521"/>
        <v>21</v>
      </c>
      <c r="G312" s="4">
        <f t="shared" si="522"/>
        <v>23</v>
      </c>
      <c r="H312" s="4">
        <f t="shared" si="523"/>
        <v>25</v>
      </c>
      <c r="I312" s="4">
        <f t="shared" si="524"/>
        <v>25</v>
      </c>
      <c r="J312" s="4">
        <f t="shared" si="525"/>
        <v>25</v>
      </c>
      <c r="L312" s="3">
        <f t="shared" si="585"/>
        <v>0.78800000000000003</v>
      </c>
      <c r="M312" s="3">
        <f t="shared" si="586"/>
        <v>0.14299999999999999</v>
      </c>
      <c r="N312" s="3">
        <f t="shared" si="587"/>
        <v>-1</v>
      </c>
      <c r="O312" s="3">
        <f t="shared" si="588"/>
        <v>0</v>
      </c>
      <c r="P312">
        <f t="shared" si="589"/>
        <v>1.2811686071708126</v>
      </c>
      <c r="Q312">
        <f t="shared" ref="Q312:Q375" si="590">SUM(L312:N312)</f>
        <v>-6.899999999999995E-2</v>
      </c>
      <c r="R312">
        <f t="shared" ref="R312:R375" si="591">L312/$Q$6</f>
        <v>-1.3873239436619718</v>
      </c>
      <c r="S312">
        <f t="shared" ref="S312:S375" si="592">M312/$Q$6</f>
        <v>-0.25176056338028163</v>
      </c>
      <c r="T312">
        <f t="shared" ref="T312:T375" si="593">N312/$Q$6</f>
        <v>1.76056338028169</v>
      </c>
      <c r="V312">
        <f t="shared" ref="V312:V375" si="594">SQRT(POWER(R312,2)+POWER(S312,2)+POWER(T312,2))</f>
        <v>2.2555785337514309</v>
      </c>
    </row>
    <row r="313" spans="1:22" x14ac:dyDescent="0.3">
      <c r="A313" t="s">
        <v>291</v>
      </c>
      <c r="B313" t="str">
        <f t="shared" si="584"/>
        <v>Pow{X:2.664 Y:0.484 Z:10.14</v>
      </c>
      <c r="C313" s="4">
        <f t="shared" si="491"/>
        <v>6</v>
      </c>
      <c r="D313" s="4">
        <f t="shared" si="508"/>
        <v>12</v>
      </c>
      <c r="E313" s="4">
        <f t="shared" si="520"/>
        <v>14</v>
      </c>
      <c r="F313" s="4">
        <f t="shared" si="521"/>
        <v>20</v>
      </c>
      <c r="G313" s="4">
        <f t="shared" si="522"/>
        <v>22</v>
      </c>
      <c r="H313" s="4">
        <f t="shared" si="523"/>
        <v>27</v>
      </c>
      <c r="I313" s="4">
        <f t="shared" si="524"/>
        <v>27</v>
      </c>
      <c r="J313" s="4">
        <f t="shared" si="525"/>
        <v>27</v>
      </c>
      <c r="L313" s="3">
        <f t="shared" si="585"/>
        <v>2.6640000000000001</v>
      </c>
      <c r="M313" s="3">
        <f t="shared" si="586"/>
        <v>0.48399999999999999</v>
      </c>
      <c r="N313" s="3">
        <f t="shared" si="587"/>
        <v>10.14</v>
      </c>
      <c r="O313" s="3">
        <f t="shared" si="588"/>
        <v>0</v>
      </c>
      <c r="P313">
        <f t="shared" si="589"/>
        <v>10.495272840664983</v>
      </c>
      <c r="Q313">
        <f t="shared" ref="Q313:Q376" si="595">-MAX(ABS(R312),ABS(S312),ABS(T312))</f>
        <v>-1.76056338028169</v>
      </c>
      <c r="R313">
        <f t="shared" ref="R313:R376" si="596">R312/$Q$7</f>
        <v>0.78800000000000003</v>
      </c>
      <c r="S313">
        <f t="shared" ref="S313:S376" si="597">S312/$Q$7</f>
        <v>0.14299999999999999</v>
      </c>
      <c r="T313">
        <f t="shared" ref="T313:T376" si="598">T312/$Q$7</f>
        <v>-1</v>
      </c>
    </row>
    <row r="314" spans="1:22" x14ac:dyDescent="0.3">
      <c r="A314" t="s">
        <v>292</v>
      </c>
      <c r="B314" t="str">
        <f t="shared" si="584"/>
        <v>**{X:0.537 Y:0.098 Z:-0.681</v>
      </c>
      <c r="C314" s="4">
        <f t="shared" si="491"/>
        <v>5</v>
      </c>
      <c r="D314" s="4">
        <f t="shared" si="508"/>
        <v>11</v>
      </c>
      <c r="E314" s="4">
        <f t="shared" si="520"/>
        <v>13</v>
      </c>
      <c r="F314" s="4">
        <f t="shared" si="521"/>
        <v>19</v>
      </c>
      <c r="G314" s="4">
        <f t="shared" si="522"/>
        <v>21</v>
      </c>
      <c r="H314" s="4">
        <f t="shared" si="523"/>
        <v>27</v>
      </c>
      <c r="I314" s="4">
        <f t="shared" si="524"/>
        <v>27</v>
      </c>
      <c r="J314" s="4">
        <f t="shared" si="525"/>
        <v>27</v>
      </c>
      <c r="L314" s="3">
        <f t="shared" si="585"/>
        <v>0.53700000000000003</v>
      </c>
      <c r="M314" s="3">
        <f t="shared" si="586"/>
        <v>9.8000000000000004E-2</v>
      </c>
      <c r="N314" s="3">
        <f t="shared" si="587"/>
        <v>-0.68100000000000005</v>
      </c>
      <c r="O314" s="3">
        <f t="shared" si="588"/>
        <v>0</v>
      </c>
      <c r="P314">
        <f t="shared" si="589"/>
        <v>0.87277373929329483</v>
      </c>
    </row>
    <row r="315" spans="1:22" x14ac:dyDescent="0.3">
      <c r="A315" t="s">
        <v>293</v>
      </c>
      <c r="B315" t="str">
        <f t="shared" si="584"/>
        <v>R:53.67 % U:9.76 % F:68.08 %</v>
      </c>
      <c r="C315" s="4">
        <f t="shared" si="491"/>
        <v>2</v>
      </c>
      <c r="D315" s="4">
        <f t="shared" si="508"/>
        <v>8</v>
      </c>
      <c r="E315" s="4">
        <f t="shared" si="520"/>
        <v>12</v>
      </c>
      <c r="F315" s="4">
        <f t="shared" si="521"/>
        <v>17</v>
      </c>
      <c r="G315" s="4">
        <f t="shared" si="522"/>
        <v>21</v>
      </c>
      <c r="H315" s="4">
        <f t="shared" si="523"/>
        <v>27</v>
      </c>
      <c r="I315" s="4">
        <f t="shared" si="524"/>
        <v>28</v>
      </c>
      <c r="J315" s="4">
        <f t="shared" si="525"/>
        <v>28</v>
      </c>
      <c r="L315" s="3">
        <f t="shared" si="585"/>
        <v>53.67</v>
      </c>
      <c r="M315" s="3">
        <f t="shared" si="586"/>
        <v>9.76</v>
      </c>
      <c r="N315" s="3">
        <f t="shared" si="587"/>
        <v>68.08</v>
      </c>
      <c r="O315" s="3">
        <f t="shared" si="588"/>
        <v>0</v>
      </c>
      <c r="P315">
        <f t="shared" si="589"/>
        <v>87.238826791744515</v>
      </c>
      <c r="Q315">
        <f t="shared" ref="Q315:Q378" si="599">SUM(L315:N315)</f>
        <v>131.51</v>
      </c>
    </row>
    <row r="316" spans="1:22" x14ac:dyDescent="0.3">
      <c r="A316" s="5"/>
      <c r="B316" s="5"/>
      <c r="C316" s="4">
        <f t="shared" si="491"/>
        <v>0</v>
      </c>
      <c r="D316" s="4">
        <f t="shared" si="508"/>
        <v>0</v>
      </c>
      <c r="E316" s="4">
        <f t="shared" si="520"/>
        <v>0</v>
      </c>
      <c r="F316" s="4">
        <f t="shared" si="521"/>
        <v>0</v>
      </c>
      <c r="G316" s="4">
        <f t="shared" si="522"/>
        <v>0</v>
      </c>
      <c r="H316" s="4">
        <f t="shared" si="523"/>
        <v>0</v>
      </c>
      <c r="I316" s="4">
        <f t="shared" si="524"/>
        <v>0</v>
      </c>
      <c r="J316" s="4">
        <f t="shared" si="525"/>
        <v>0</v>
      </c>
      <c r="K316" s="5"/>
      <c r="L316" s="6"/>
      <c r="M316" s="6"/>
      <c r="N316" s="6"/>
      <c r="O316" s="7"/>
      <c r="P316" s="5"/>
      <c r="Q316" s="5"/>
    </row>
    <row r="317" spans="1:22" x14ac:dyDescent="0.3">
      <c r="A317" t="s">
        <v>294</v>
      </c>
      <c r="B317" t="str">
        <f t="shared" ref="B317:B324" si="600">SUBSTITUTE(A317,"}","",1)</f>
        <v>D:1422.08 C:0.33 Stop:14.62 c :468.7 м</v>
      </c>
      <c r="C317" s="4">
        <f t="shared" si="491"/>
        <v>2</v>
      </c>
      <c r="D317" s="4">
        <f t="shared" si="508"/>
        <v>10</v>
      </c>
      <c r="E317" s="4">
        <f t="shared" si="520"/>
        <v>12</v>
      </c>
      <c r="F317" s="4">
        <f t="shared" si="521"/>
        <v>17</v>
      </c>
      <c r="G317" s="4">
        <f t="shared" si="522"/>
        <v>22</v>
      </c>
      <c r="H317" s="4">
        <f t="shared" si="523"/>
        <v>28</v>
      </c>
      <c r="I317" s="4">
        <f t="shared" si="524"/>
        <v>31</v>
      </c>
      <c r="J317" s="4">
        <f t="shared" si="525"/>
        <v>37</v>
      </c>
      <c r="K317" s="4"/>
      <c r="L317" s="3">
        <f t="shared" ref="L317:L380" si="601">VALUE(SUBSTITUTE(SUBSTITUTE(MID($B317,C317+1,D317-C317),":","",1),".",",",1))</f>
        <v>1422.08</v>
      </c>
      <c r="M317" s="3">
        <f t="shared" ref="M317:M380" si="602">VALUE(SUBSTITUTE(SUBSTITUTE(MID($B317,E317+1,F317-E317),":","",1),".",",",1))</f>
        <v>0.33</v>
      </c>
      <c r="N317" s="3">
        <f t="shared" ref="N317:N380" si="603">IFERROR(VALUE(SUBSTITUTE(SUBSTITUTE(MID($B317,G317+1,H317-G317),":","",1),".",",",1)), 0)</f>
        <v>14.62</v>
      </c>
      <c r="O317" s="3">
        <f t="shared" ref="O317:O380" si="604">IFERROR(VALUE(SUBSTITUTE(SUBSTITUTE(MID($B317,I317+1,J317-I317),":","",1),".",",",1)), 0)</f>
        <v>468.7</v>
      </c>
      <c r="P317">
        <f t="shared" ref="P317:P380" si="605">SQRT(POWER(L317,2)+POWER(M317,2)+POWER(N317,2))</f>
        <v>1422.1551883321313</v>
      </c>
    </row>
    <row r="318" spans="1:22" x14ac:dyDescent="0.3">
      <c r="A318" t="s">
        <v>295</v>
      </c>
      <c r="B318" t="str">
        <f t="shared" si="600"/>
        <v>Speed{X:10.435 Y:1.739 Z:-63.258</v>
      </c>
      <c r="C318" s="4">
        <f t="shared" si="491"/>
        <v>8</v>
      </c>
      <c r="D318" s="4">
        <f t="shared" si="508"/>
        <v>15</v>
      </c>
      <c r="E318" s="4">
        <f t="shared" si="520"/>
        <v>17</v>
      </c>
      <c r="F318" s="4">
        <f t="shared" si="521"/>
        <v>23</v>
      </c>
      <c r="G318" s="4">
        <f t="shared" si="522"/>
        <v>25</v>
      </c>
      <c r="H318" s="4">
        <f t="shared" si="523"/>
        <v>32</v>
      </c>
      <c r="I318" s="4">
        <f t="shared" si="524"/>
        <v>32</v>
      </c>
      <c r="J318" s="4">
        <f t="shared" si="525"/>
        <v>32</v>
      </c>
      <c r="L318" s="3">
        <f t="shared" si="601"/>
        <v>10.435</v>
      </c>
      <c r="M318" s="3">
        <f t="shared" si="602"/>
        <v>1.7390000000000001</v>
      </c>
      <c r="N318" s="3">
        <f t="shared" si="603"/>
        <v>-63.258000000000003</v>
      </c>
      <c r="O318" s="3">
        <f t="shared" si="604"/>
        <v>0</v>
      </c>
      <c r="P318">
        <f t="shared" si="605"/>
        <v>64.136478777681589</v>
      </c>
    </row>
    <row r="319" spans="1:22" x14ac:dyDescent="0.3">
      <c r="A319" t="s">
        <v>296</v>
      </c>
      <c r="B319" t="str">
        <f t="shared" si="600"/>
        <v>STarg{X:79.047 Y:-60.425 Z:-10.026</v>
      </c>
      <c r="C319" s="4">
        <f t="shared" si="491"/>
        <v>8</v>
      </c>
      <c r="D319" s="4">
        <f t="shared" si="508"/>
        <v>15</v>
      </c>
      <c r="E319" s="4">
        <f t="shared" si="520"/>
        <v>17</v>
      </c>
      <c r="F319" s="4">
        <f t="shared" si="521"/>
        <v>25</v>
      </c>
      <c r="G319" s="4">
        <f t="shared" si="522"/>
        <v>27</v>
      </c>
      <c r="H319" s="4">
        <f t="shared" si="523"/>
        <v>34</v>
      </c>
      <c r="I319" s="4">
        <f t="shared" si="524"/>
        <v>34</v>
      </c>
      <c r="J319" s="4">
        <f t="shared" si="525"/>
        <v>34</v>
      </c>
      <c r="L319" s="3">
        <f t="shared" si="601"/>
        <v>79.046999999999997</v>
      </c>
      <c r="M319" s="3">
        <f t="shared" si="602"/>
        <v>-60.424999999999997</v>
      </c>
      <c r="N319" s="3">
        <f t="shared" si="603"/>
        <v>-10.026</v>
      </c>
      <c r="O319" s="3">
        <f t="shared" si="604"/>
        <v>0</v>
      </c>
      <c r="P319">
        <f t="shared" si="605"/>
        <v>100.0006475479034</v>
      </c>
    </row>
    <row r="320" spans="1:22" x14ac:dyDescent="0.3">
      <c r="A320" t="s">
        <v>297</v>
      </c>
      <c r="B320" t="str">
        <f t="shared" si="600"/>
        <v>Stop{X:0.815 Y:0.148 Z:1 :4.388</v>
      </c>
      <c r="C320" s="4">
        <f t="shared" si="491"/>
        <v>7</v>
      </c>
      <c r="D320" s="4">
        <f t="shared" si="508"/>
        <v>13</v>
      </c>
      <c r="E320" s="4">
        <f t="shared" si="520"/>
        <v>15</v>
      </c>
      <c r="F320" s="4">
        <f t="shared" si="521"/>
        <v>21</v>
      </c>
      <c r="G320" s="4">
        <f t="shared" si="522"/>
        <v>23</v>
      </c>
      <c r="H320" s="4">
        <f t="shared" si="523"/>
        <v>25</v>
      </c>
      <c r="I320" s="4">
        <f t="shared" si="524"/>
        <v>26</v>
      </c>
      <c r="J320" s="4">
        <f t="shared" si="525"/>
        <v>31</v>
      </c>
      <c r="L320" s="3">
        <f t="shared" si="601"/>
        <v>0.81499999999999995</v>
      </c>
      <c r="M320" s="3">
        <f t="shared" si="602"/>
        <v>0.14799999999999999</v>
      </c>
      <c r="N320" s="3">
        <f t="shared" si="603"/>
        <v>1</v>
      </c>
      <c r="O320" s="3">
        <f t="shared" si="604"/>
        <v>4.3879999999999999</v>
      </c>
      <c r="P320">
        <f t="shared" si="605"/>
        <v>1.2985103003057004</v>
      </c>
    </row>
    <row r="321" spans="1:22" x14ac:dyDescent="0.3">
      <c r="A321" t="s">
        <v>298</v>
      </c>
      <c r="B321" t="str">
        <f t="shared" si="600"/>
        <v>PowV{X:0.815 Y:0.148 Z:-1</v>
      </c>
      <c r="C321" s="4">
        <f t="shared" si="491"/>
        <v>7</v>
      </c>
      <c r="D321" s="4">
        <f t="shared" si="508"/>
        <v>13</v>
      </c>
      <c r="E321" s="4">
        <f t="shared" si="520"/>
        <v>15</v>
      </c>
      <c r="F321" s="4">
        <f t="shared" si="521"/>
        <v>21</v>
      </c>
      <c r="G321" s="4">
        <f t="shared" si="522"/>
        <v>23</v>
      </c>
      <c r="H321" s="4">
        <f t="shared" si="523"/>
        <v>25</v>
      </c>
      <c r="I321" s="4">
        <f t="shared" si="524"/>
        <v>25</v>
      </c>
      <c r="J321" s="4">
        <f t="shared" si="525"/>
        <v>25</v>
      </c>
      <c r="L321" s="3">
        <f t="shared" si="601"/>
        <v>0.81499999999999995</v>
      </c>
      <c r="M321" s="3">
        <f t="shared" si="602"/>
        <v>0.14799999999999999</v>
      </c>
      <c r="N321" s="3">
        <f t="shared" si="603"/>
        <v>-1</v>
      </c>
      <c r="O321" s="3">
        <f t="shared" si="604"/>
        <v>0</v>
      </c>
      <c r="P321">
        <f t="shared" si="605"/>
        <v>1.2985103003057004</v>
      </c>
      <c r="Q321">
        <f t="shared" ref="Q321:Q384" si="606">SUM(L321:N321)</f>
        <v>-3.7000000000000033E-2</v>
      </c>
      <c r="R321">
        <f t="shared" ref="R321:R384" si="607">L321/$Q$6</f>
        <v>-1.4348591549295773</v>
      </c>
      <c r="S321">
        <f t="shared" ref="S321:S384" si="608">M321/$Q$6</f>
        <v>-0.26056338028169013</v>
      </c>
      <c r="T321">
        <f t="shared" ref="T321:T384" si="609">N321/$Q$6</f>
        <v>1.76056338028169</v>
      </c>
      <c r="V321">
        <f t="shared" ref="V321:V384" si="610">SQRT(POWER(R321,2)+POWER(S321,2)+POWER(T321,2))</f>
        <v>2.2861096836367962</v>
      </c>
    </row>
    <row r="322" spans="1:22" x14ac:dyDescent="0.3">
      <c r="A322" t="s">
        <v>299</v>
      </c>
      <c r="B322" t="str">
        <f t="shared" si="600"/>
        <v>Pow{X:2.754 Y:0.5 Z:10.14</v>
      </c>
      <c r="C322" s="4">
        <f t="shared" si="491"/>
        <v>6</v>
      </c>
      <c r="D322" s="4">
        <f t="shared" si="508"/>
        <v>12</v>
      </c>
      <c r="E322" s="4">
        <f t="shared" si="520"/>
        <v>14</v>
      </c>
      <c r="F322" s="4">
        <f t="shared" si="521"/>
        <v>18</v>
      </c>
      <c r="G322" s="4">
        <f t="shared" si="522"/>
        <v>20</v>
      </c>
      <c r="H322" s="4">
        <f t="shared" si="523"/>
        <v>25</v>
      </c>
      <c r="I322" s="4">
        <f t="shared" si="524"/>
        <v>25</v>
      </c>
      <c r="J322" s="4">
        <f t="shared" si="525"/>
        <v>25</v>
      </c>
      <c r="L322" s="3">
        <f t="shared" si="601"/>
        <v>2.754</v>
      </c>
      <c r="M322" s="3">
        <f t="shared" si="602"/>
        <v>0.5</v>
      </c>
      <c r="N322" s="3">
        <f t="shared" si="603"/>
        <v>10.14</v>
      </c>
      <c r="O322" s="3">
        <f t="shared" si="604"/>
        <v>0</v>
      </c>
      <c r="P322">
        <f t="shared" si="605"/>
        <v>10.519226017155445</v>
      </c>
      <c r="Q322">
        <f t="shared" ref="Q322:Q385" si="611">-MAX(ABS(R321),ABS(S321),ABS(T321))</f>
        <v>-1.76056338028169</v>
      </c>
      <c r="R322">
        <f t="shared" ref="R322:R385" si="612">R321/$Q$7</f>
        <v>0.81499999999999995</v>
      </c>
      <c r="S322">
        <f t="shared" ref="S322:S385" si="613">S321/$Q$7</f>
        <v>0.14799999999999999</v>
      </c>
      <c r="T322">
        <f t="shared" ref="T322:T385" si="614">T321/$Q$7</f>
        <v>-1</v>
      </c>
    </row>
    <row r="323" spans="1:22" x14ac:dyDescent="0.3">
      <c r="A323" t="s">
        <v>300</v>
      </c>
      <c r="B323" t="str">
        <f t="shared" si="600"/>
        <v>**{X:0.546 Y:0.099 Z:-0.670</v>
      </c>
      <c r="C323" s="4">
        <f t="shared" ref="C323:C386" si="615">IFERROR(FIND(C$1,$B323,1),)</f>
        <v>5</v>
      </c>
      <c r="D323" s="4">
        <f t="shared" si="508"/>
        <v>11</v>
      </c>
      <c r="E323" s="4">
        <f t="shared" si="520"/>
        <v>13</v>
      </c>
      <c r="F323" s="4">
        <f t="shared" si="521"/>
        <v>19</v>
      </c>
      <c r="G323" s="4">
        <f t="shared" si="522"/>
        <v>21</v>
      </c>
      <c r="H323" s="4">
        <f t="shared" si="523"/>
        <v>27</v>
      </c>
      <c r="I323" s="4">
        <f t="shared" si="524"/>
        <v>27</v>
      </c>
      <c r="J323" s="4">
        <f t="shared" si="525"/>
        <v>27</v>
      </c>
      <c r="L323" s="3">
        <f t="shared" si="601"/>
        <v>0.54600000000000004</v>
      </c>
      <c r="M323" s="3">
        <f t="shared" si="602"/>
        <v>9.9000000000000005E-2</v>
      </c>
      <c r="N323" s="3">
        <f t="shared" si="603"/>
        <v>-0.67</v>
      </c>
      <c r="O323" s="3">
        <f t="shared" si="604"/>
        <v>0</v>
      </c>
      <c r="P323">
        <f t="shared" si="605"/>
        <v>0.86995229754280212</v>
      </c>
    </row>
    <row r="324" spans="1:22" x14ac:dyDescent="0.3">
      <c r="A324" t="s">
        <v>301</v>
      </c>
      <c r="B324" t="str">
        <f t="shared" si="600"/>
        <v>R:54.62 % U:9.93 % F:67.04 %</v>
      </c>
      <c r="C324" s="4">
        <f t="shared" si="615"/>
        <v>2</v>
      </c>
      <c r="D324" s="4">
        <f t="shared" si="508"/>
        <v>8</v>
      </c>
      <c r="E324" s="4">
        <f t="shared" si="520"/>
        <v>12</v>
      </c>
      <c r="F324" s="4">
        <f t="shared" si="521"/>
        <v>17</v>
      </c>
      <c r="G324" s="4">
        <f t="shared" si="522"/>
        <v>21</v>
      </c>
      <c r="H324" s="4">
        <f t="shared" si="523"/>
        <v>27</v>
      </c>
      <c r="I324" s="4">
        <f t="shared" si="524"/>
        <v>28</v>
      </c>
      <c r="J324" s="4">
        <f t="shared" si="525"/>
        <v>28</v>
      </c>
      <c r="L324" s="3">
        <f t="shared" si="601"/>
        <v>54.62</v>
      </c>
      <c r="M324" s="3">
        <f t="shared" si="602"/>
        <v>9.93</v>
      </c>
      <c r="N324" s="3">
        <f t="shared" si="603"/>
        <v>67.040000000000006</v>
      </c>
      <c r="O324" s="3">
        <f t="shared" si="604"/>
        <v>0</v>
      </c>
      <c r="P324">
        <f t="shared" si="605"/>
        <v>87.042006525585109</v>
      </c>
      <c r="Q324">
        <f t="shared" ref="Q324:Q387" si="616">SUM(L324:N324)</f>
        <v>131.59</v>
      </c>
    </row>
    <row r="325" spans="1:22" x14ac:dyDescent="0.3">
      <c r="A325" s="5"/>
      <c r="B325" s="5"/>
      <c r="C325" s="4">
        <f t="shared" si="615"/>
        <v>0</v>
      </c>
      <c r="D325" s="4">
        <f t="shared" si="508"/>
        <v>0</v>
      </c>
      <c r="E325" s="4">
        <f t="shared" si="520"/>
        <v>0</v>
      </c>
      <c r="F325" s="4">
        <f t="shared" si="521"/>
        <v>0</v>
      </c>
      <c r="G325" s="4">
        <f t="shared" si="522"/>
        <v>0</v>
      </c>
      <c r="H325" s="4">
        <f t="shared" si="523"/>
        <v>0</v>
      </c>
      <c r="I325" s="4">
        <f t="shared" si="524"/>
        <v>0</v>
      </c>
      <c r="J325" s="4">
        <f t="shared" si="525"/>
        <v>0</v>
      </c>
      <c r="K325" s="5"/>
      <c r="L325" s="6"/>
      <c r="M325" s="6"/>
      <c r="N325" s="6"/>
      <c r="O325" s="7"/>
      <c r="P325" s="5"/>
      <c r="Q325" s="5"/>
    </row>
    <row r="326" spans="1:22" x14ac:dyDescent="0.3">
      <c r="A326" t="s">
        <v>302</v>
      </c>
      <c r="B326" t="str">
        <f t="shared" ref="B326:B333" si="617">SUBSTITUTE(A326,"}","",1)</f>
        <v>D:1411.49 C:0.34 Stop:14.68 c :479.45 м</v>
      </c>
      <c r="C326" s="4">
        <f t="shared" si="615"/>
        <v>2</v>
      </c>
      <c r="D326" s="4">
        <f t="shared" si="508"/>
        <v>10</v>
      </c>
      <c r="E326" s="4">
        <f t="shared" si="520"/>
        <v>12</v>
      </c>
      <c r="F326" s="4">
        <f t="shared" si="521"/>
        <v>17</v>
      </c>
      <c r="G326" s="4">
        <f t="shared" si="522"/>
        <v>22</v>
      </c>
      <c r="H326" s="4">
        <f t="shared" si="523"/>
        <v>28</v>
      </c>
      <c r="I326" s="4">
        <f t="shared" si="524"/>
        <v>31</v>
      </c>
      <c r="J326" s="4">
        <f t="shared" si="525"/>
        <v>38</v>
      </c>
      <c r="K326" s="4"/>
      <c r="L326" s="3">
        <f t="shared" ref="L326:L389" si="618">VALUE(SUBSTITUTE(SUBSTITUTE(MID($B326,C326+1,D326-C326),":","",1),".",",",1))</f>
        <v>1411.49</v>
      </c>
      <c r="M326" s="3">
        <f t="shared" ref="M326:M389" si="619">VALUE(SUBSTITUTE(SUBSTITUTE(MID($B326,E326+1,F326-E326),":","",1),".",",",1))</f>
        <v>0.34</v>
      </c>
      <c r="N326" s="3">
        <f t="shared" ref="N326:N389" si="620">IFERROR(VALUE(SUBSTITUTE(SUBSTITUTE(MID($B326,G326+1,H326-G326),":","",1),".",",",1)), 0)</f>
        <v>14.68</v>
      </c>
      <c r="O326" s="3">
        <f t="shared" ref="O326:O389" si="621">IFERROR(VALUE(SUBSTITUTE(SUBSTITUTE(MID($B326,I326+1,J326-I326),":","",1),".",",",1)), 0)</f>
        <v>479.45</v>
      </c>
      <c r="P326">
        <f t="shared" ref="P326:P389" si="622">SQRT(POWER(L326,2)+POWER(M326,2)+POWER(N326,2))</f>
        <v>1411.5663775040832</v>
      </c>
    </row>
    <row r="327" spans="1:22" x14ac:dyDescent="0.3">
      <c r="A327" t="s">
        <v>303</v>
      </c>
      <c r="B327" t="str">
        <f t="shared" si="617"/>
        <v>Speed{X:10.756 Y:1.792 Z:-64.409</v>
      </c>
      <c r="C327" s="4">
        <f t="shared" si="615"/>
        <v>8</v>
      </c>
      <c r="D327" s="4">
        <f t="shared" si="508"/>
        <v>15</v>
      </c>
      <c r="E327" s="4">
        <f t="shared" si="520"/>
        <v>17</v>
      </c>
      <c r="F327" s="4">
        <f t="shared" si="521"/>
        <v>23</v>
      </c>
      <c r="G327" s="4">
        <f t="shared" si="522"/>
        <v>25</v>
      </c>
      <c r="H327" s="4">
        <f t="shared" si="523"/>
        <v>32</v>
      </c>
      <c r="I327" s="4">
        <f t="shared" si="524"/>
        <v>32</v>
      </c>
      <c r="J327" s="4">
        <f t="shared" si="525"/>
        <v>32</v>
      </c>
      <c r="L327" s="3">
        <f t="shared" si="618"/>
        <v>10.756</v>
      </c>
      <c r="M327" s="3">
        <f t="shared" si="619"/>
        <v>1.792</v>
      </c>
      <c r="N327" s="3">
        <f t="shared" si="620"/>
        <v>-64.409000000000006</v>
      </c>
      <c r="O327" s="3">
        <f t="shared" si="621"/>
        <v>0</v>
      </c>
      <c r="P327">
        <f t="shared" si="622"/>
        <v>65.325508654736097</v>
      </c>
    </row>
    <row r="328" spans="1:22" x14ac:dyDescent="0.3">
      <c r="A328" t="s">
        <v>304</v>
      </c>
      <c r="B328" t="str">
        <f t="shared" si="617"/>
        <v>STarg{X:78.995 Y:-60.51 Z:-9.914</v>
      </c>
      <c r="C328" s="4">
        <f t="shared" si="615"/>
        <v>8</v>
      </c>
      <c r="D328" s="4">
        <f t="shared" si="508"/>
        <v>15</v>
      </c>
      <c r="E328" s="4">
        <f t="shared" si="520"/>
        <v>17</v>
      </c>
      <c r="F328" s="4">
        <f t="shared" si="521"/>
        <v>24</v>
      </c>
      <c r="G328" s="4">
        <f t="shared" si="522"/>
        <v>26</v>
      </c>
      <c r="H328" s="4">
        <f t="shared" si="523"/>
        <v>32</v>
      </c>
      <c r="I328" s="4">
        <f t="shared" si="524"/>
        <v>32</v>
      </c>
      <c r="J328" s="4">
        <f t="shared" si="525"/>
        <v>32</v>
      </c>
      <c r="L328" s="3">
        <f t="shared" si="618"/>
        <v>78.995000000000005</v>
      </c>
      <c r="M328" s="3">
        <f t="shared" si="619"/>
        <v>-60.51</v>
      </c>
      <c r="N328" s="3">
        <f t="shared" si="620"/>
        <v>-9.9139999999999997</v>
      </c>
      <c r="O328" s="3">
        <f t="shared" si="621"/>
        <v>0</v>
      </c>
      <c r="P328">
        <f t="shared" si="622"/>
        <v>99.99978760477444</v>
      </c>
    </row>
    <row r="329" spans="1:22" x14ac:dyDescent="0.3">
      <c r="A329" t="s">
        <v>305</v>
      </c>
      <c r="B329" t="str">
        <f t="shared" si="617"/>
        <v>Stop{X:0.843 Y:0.153 Z:1 :4.45</v>
      </c>
      <c r="C329" s="4">
        <f t="shared" si="615"/>
        <v>7</v>
      </c>
      <c r="D329" s="4">
        <f t="shared" si="508"/>
        <v>13</v>
      </c>
      <c r="E329" s="4">
        <f t="shared" si="520"/>
        <v>15</v>
      </c>
      <c r="F329" s="4">
        <f t="shared" si="521"/>
        <v>21</v>
      </c>
      <c r="G329" s="4">
        <f t="shared" si="522"/>
        <v>23</v>
      </c>
      <c r="H329" s="4">
        <f t="shared" si="523"/>
        <v>25</v>
      </c>
      <c r="I329" s="4">
        <f t="shared" si="524"/>
        <v>26</v>
      </c>
      <c r="J329" s="4">
        <f t="shared" si="525"/>
        <v>30</v>
      </c>
      <c r="L329" s="3">
        <f t="shared" si="618"/>
        <v>0.84299999999999997</v>
      </c>
      <c r="M329" s="3">
        <f t="shared" si="619"/>
        <v>0.153</v>
      </c>
      <c r="N329" s="3">
        <f t="shared" si="620"/>
        <v>1</v>
      </c>
      <c r="O329" s="3">
        <f t="shared" si="621"/>
        <v>4.45</v>
      </c>
      <c r="P329">
        <f t="shared" si="622"/>
        <v>1.3168363603728446</v>
      </c>
    </row>
    <row r="330" spans="1:22" x14ac:dyDescent="0.3">
      <c r="A330" t="s">
        <v>306</v>
      </c>
      <c r="B330" t="str">
        <f t="shared" si="617"/>
        <v>PowV{X:0.843 Y:0.153 Z:-1</v>
      </c>
      <c r="C330" s="4">
        <f t="shared" si="615"/>
        <v>7</v>
      </c>
      <c r="D330" s="4">
        <f t="shared" si="508"/>
        <v>13</v>
      </c>
      <c r="E330" s="4">
        <f t="shared" si="520"/>
        <v>15</v>
      </c>
      <c r="F330" s="4">
        <f t="shared" si="521"/>
        <v>21</v>
      </c>
      <c r="G330" s="4">
        <f t="shared" si="522"/>
        <v>23</v>
      </c>
      <c r="H330" s="4">
        <f t="shared" si="523"/>
        <v>25</v>
      </c>
      <c r="I330" s="4">
        <f t="shared" si="524"/>
        <v>25</v>
      </c>
      <c r="J330" s="4">
        <f t="shared" si="525"/>
        <v>25</v>
      </c>
      <c r="L330" s="3">
        <f t="shared" si="618"/>
        <v>0.84299999999999997</v>
      </c>
      <c r="M330" s="3">
        <f t="shared" si="619"/>
        <v>0.153</v>
      </c>
      <c r="N330" s="3">
        <f t="shared" si="620"/>
        <v>-1</v>
      </c>
      <c r="O330" s="3">
        <f t="shared" si="621"/>
        <v>0</v>
      </c>
      <c r="P330">
        <f t="shared" si="622"/>
        <v>1.3168363603728446</v>
      </c>
      <c r="Q330">
        <f t="shared" ref="Q330:Q393" si="623">SUM(L330:N330)</f>
        <v>-4.0000000000000036E-3</v>
      </c>
      <c r="R330">
        <f t="shared" ref="R330:R393" si="624">L330/$Q$6</f>
        <v>-1.4841549295774645</v>
      </c>
      <c r="S330">
        <f t="shared" ref="S330:S393" si="625">M330/$Q$6</f>
        <v>-0.26936619718309857</v>
      </c>
      <c r="T330">
        <f t="shared" ref="T330:T393" si="626">N330/$Q$6</f>
        <v>1.76056338028169</v>
      </c>
      <c r="V330">
        <f t="shared" ref="V330:V393" si="627">SQRT(POWER(R330,2)+POWER(S330,2)+POWER(T330,2))</f>
        <v>2.3183738738958528</v>
      </c>
    </row>
    <row r="331" spans="1:22" x14ac:dyDescent="0.3">
      <c r="A331" t="s">
        <v>307</v>
      </c>
      <c r="B331" t="str">
        <f t="shared" si="617"/>
        <v>Pow{X:2.849 Y:0.518 Z:10.14</v>
      </c>
      <c r="C331" s="4">
        <f t="shared" si="615"/>
        <v>6</v>
      </c>
      <c r="D331" s="4">
        <f t="shared" si="508"/>
        <v>12</v>
      </c>
      <c r="E331" s="4">
        <f t="shared" si="520"/>
        <v>14</v>
      </c>
      <c r="F331" s="4">
        <f t="shared" si="521"/>
        <v>20</v>
      </c>
      <c r="G331" s="4">
        <f t="shared" si="522"/>
        <v>22</v>
      </c>
      <c r="H331" s="4">
        <f t="shared" si="523"/>
        <v>27</v>
      </c>
      <c r="I331" s="4">
        <f t="shared" si="524"/>
        <v>27</v>
      </c>
      <c r="J331" s="4">
        <f t="shared" si="525"/>
        <v>27</v>
      </c>
      <c r="L331" s="3">
        <f t="shared" si="618"/>
        <v>2.8490000000000002</v>
      </c>
      <c r="M331" s="3">
        <f t="shared" si="619"/>
        <v>0.51800000000000002</v>
      </c>
      <c r="N331" s="3">
        <f t="shared" si="620"/>
        <v>10.14</v>
      </c>
      <c r="O331" s="3">
        <f t="shared" si="621"/>
        <v>0</v>
      </c>
      <c r="P331">
        <f t="shared" si="622"/>
        <v>10.545365095623765</v>
      </c>
      <c r="Q331">
        <f t="shared" ref="Q331:Q394" si="628">-MAX(ABS(R330),ABS(S330),ABS(T330))</f>
        <v>-1.76056338028169</v>
      </c>
      <c r="R331">
        <f t="shared" ref="R331:R394" si="629">R330/$Q$7</f>
        <v>0.84299999999999986</v>
      </c>
      <c r="S331">
        <f t="shared" ref="S331:S394" si="630">S330/$Q$7</f>
        <v>0.153</v>
      </c>
      <c r="T331">
        <f t="shared" ref="T331:T394" si="631">T330/$Q$7</f>
        <v>-1</v>
      </c>
    </row>
    <row r="332" spans="1:22" x14ac:dyDescent="0.3">
      <c r="A332" t="s">
        <v>308</v>
      </c>
      <c r="B332" t="str">
        <f t="shared" si="617"/>
        <v>**{X:0.557 Y:0.101 Z:-0.660</v>
      </c>
      <c r="C332" s="4">
        <f t="shared" si="615"/>
        <v>5</v>
      </c>
      <c r="D332" s="4">
        <f t="shared" ref="D332:D395" si="632">IFERROR(SEARCH(D$1,$B332,C332+1),)</f>
        <v>11</v>
      </c>
      <c r="E332" s="4">
        <f t="shared" si="520"/>
        <v>13</v>
      </c>
      <c r="F332" s="4">
        <f t="shared" si="521"/>
        <v>19</v>
      </c>
      <c r="G332" s="4">
        <f t="shared" si="522"/>
        <v>21</v>
      </c>
      <c r="H332" s="4">
        <f t="shared" si="523"/>
        <v>27</v>
      </c>
      <c r="I332" s="4">
        <f t="shared" si="524"/>
        <v>27</v>
      </c>
      <c r="J332" s="4">
        <f t="shared" si="525"/>
        <v>27</v>
      </c>
      <c r="L332" s="3">
        <f t="shared" si="618"/>
        <v>0.55700000000000005</v>
      </c>
      <c r="M332" s="3">
        <f t="shared" si="619"/>
        <v>0.10100000000000001</v>
      </c>
      <c r="N332" s="3">
        <f t="shared" si="620"/>
        <v>-0.66</v>
      </c>
      <c r="O332" s="3">
        <f t="shared" si="621"/>
        <v>0</v>
      </c>
      <c r="P332">
        <f t="shared" si="622"/>
        <v>0.8695113570276124</v>
      </c>
    </row>
    <row r="333" spans="1:22" x14ac:dyDescent="0.3">
      <c r="A333" t="s">
        <v>309</v>
      </c>
      <c r="B333" t="str">
        <f t="shared" si="617"/>
        <v>R:55.65 % U:10.11 % F:66.03 %</v>
      </c>
      <c r="C333" s="4">
        <f t="shared" si="615"/>
        <v>2</v>
      </c>
      <c r="D333" s="4">
        <f t="shared" si="632"/>
        <v>8</v>
      </c>
      <c r="E333" s="4">
        <f t="shared" si="520"/>
        <v>12</v>
      </c>
      <c r="F333" s="4">
        <f t="shared" si="521"/>
        <v>18</v>
      </c>
      <c r="G333" s="4">
        <f t="shared" si="522"/>
        <v>22</v>
      </c>
      <c r="H333" s="4">
        <f t="shared" si="523"/>
        <v>28</v>
      </c>
      <c r="I333" s="4">
        <f t="shared" si="524"/>
        <v>29</v>
      </c>
      <c r="J333" s="4">
        <f t="shared" si="525"/>
        <v>29</v>
      </c>
      <c r="L333" s="3">
        <f t="shared" si="618"/>
        <v>55.65</v>
      </c>
      <c r="M333" s="3">
        <f t="shared" si="619"/>
        <v>10.11</v>
      </c>
      <c r="N333" s="3">
        <f t="shared" si="620"/>
        <v>66.03</v>
      </c>
      <c r="O333" s="3">
        <f t="shared" si="621"/>
        <v>0</v>
      </c>
      <c r="P333">
        <f t="shared" si="622"/>
        <v>86.943058952397109</v>
      </c>
      <c r="Q333">
        <f t="shared" ref="Q333:Q396" si="633">SUM(L333:N333)</f>
        <v>131.79</v>
      </c>
    </row>
    <row r="334" spans="1:22" x14ac:dyDescent="0.3">
      <c r="A334" s="5"/>
      <c r="B334" s="5"/>
      <c r="C334" s="4">
        <f t="shared" si="615"/>
        <v>0</v>
      </c>
      <c r="D334" s="4">
        <f t="shared" si="632"/>
        <v>0</v>
      </c>
      <c r="E334" s="4">
        <f t="shared" si="520"/>
        <v>0</v>
      </c>
      <c r="F334" s="4">
        <f t="shared" si="521"/>
        <v>0</v>
      </c>
      <c r="G334" s="4">
        <f t="shared" si="522"/>
        <v>0</v>
      </c>
      <c r="H334" s="4">
        <f t="shared" si="523"/>
        <v>0</v>
      </c>
      <c r="I334" s="4">
        <f t="shared" si="524"/>
        <v>0</v>
      </c>
      <c r="J334" s="4">
        <f t="shared" si="525"/>
        <v>0</v>
      </c>
      <c r="K334" s="5"/>
      <c r="L334" s="6"/>
      <c r="M334" s="6"/>
      <c r="N334" s="6"/>
      <c r="O334" s="7"/>
      <c r="P334" s="5"/>
      <c r="Q334" s="5"/>
    </row>
    <row r="335" spans="1:22" x14ac:dyDescent="0.3">
      <c r="A335" t="s">
        <v>310</v>
      </c>
      <c r="B335" t="str">
        <f t="shared" ref="B335:B342" si="634">SUBSTITUTE(A335,"}","",1)</f>
        <v>D:1400.71 C:0.349 Stop:14.72 c :489.4 м</v>
      </c>
      <c r="C335" s="4">
        <f t="shared" si="615"/>
        <v>2</v>
      </c>
      <c r="D335" s="4">
        <f t="shared" si="632"/>
        <v>10</v>
      </c>
      <c r="E335" s="4">
        <f t="shared" si="520"/>
        <v>12</v>
      </c>
      <c r="F335" s="4">
        <f t="shared" si="521"/>
        <v>18</v>
      </c>
      <c r="G335" s="4">
        <f t="shared" si="522"/>
        <v>23</v>
      </c>
      <c r="H335" s="4">
        <f t="shared" si="523"/>
        <v>29</v>
      </c>
      <c r="I335" s="4">
        <f t="shared" si="524"/>
        <v>32</v>
      </c>
      <c r="J335" s="4">
        <f t="shared" si="525"/>
        <v>38</v>
      </c>
      <c r="K335" s="4"/>
      <c r="L335" s="3">
        <f t="shared" ref="L335:L398" si="635">VALUE(SUBSTITUTE(SUBSTITUTE(MID($B335,C335+1,D335-C335),":","",1),".",",",1))</f>
        <v>1400.71</v>
      </c>
      <c r="M335" s="3">
        <f t="shared" ref="M335:M398" si="636">VALUE(SUBSTITUTE(SUBSTITUTE(MID($B335,E335+1,F335-E335),":","",1),".",",",1))</f>
        <v>0.34899999999999998</v>
      </c>
      <c r="N335" s="3">
        <f t="shared" ref="N335:N398" si="637">IFERROR(VALUE(SUBSTITUTE(SUBSTITUTE(MID($B335,G335+1,H335-G335),":","",1),".",",",1)), 0)</f>
        <v>14.72</v>
      </c>
      <c r="O335" s="3">
        <f t="shared" ref="O335:O398" si="638">IFERROR(VALUE(SUBSTITUTE(SUBSTITUTE(MID($B335,I335+1,J335-I335),":","",1),".",",",1)), 0)</f>
        <v>489.4</v>
      </c>
      <c r="P335">
        <f t="shared" ref="P335:P398" si="639">SQRT(POWER(L335,2)+POWER(M335,2)+POWER(N335,2))</f>
        <v>1400.7873872579664</v>
      </c>
    </row>
    <row r="336" spans="1:22" x14ac:dyDescent="0.3">
      <c r="A336" t="s">
        <v>311</v>
      </c>
      <c r="B336" t="str">
        <f t="shared" si="634"/>
        <v>Speed{X:11.083 Y:1.845 Z:-65.543</v>
      </c>
      <c r="C336" s="4">
        <f t="shared" si="615"/>
        <v>8</v>
      </c>
      <c r="D336" s="4">
        <f t="shared" si="632"/>
        <v>15</v>
      </c>
      <c r="E336" s="4">
        <f t="shared" si="520"/>
        <v>17</v>
      </c>
      <c r="F336" s="4">
        <f t="shared" si="521"/>
        <v>23</v>
      </c>
      <c r="G336" s="4">
        <f t="shared" si="522"/>
        <v>25</v>
      </c>
      <c r="H336" s="4">
        <f t="shared" si="523"/>
        <v>32</v>
      </c>
      <c r="I336" s="4">
        <f t="shared" si="524"/>
        <v>32</v>
      </c>
      <c r="J336" s="4">
        <f t="shared" si="525"/>
        <v>32</v>
      </c>
      <c r="L336" s="3">
        <f t="shared" si="635"/>
        <v>11.083</v>
      </c>
      <c r="M336" s="3">
        <f t="shared" si="636"/>
        <v>1.845</v>
      </c>
      <c r="N336" s="3">
        <f t="shared" si="637"/>
        <v>-65.543000000000006</v>
      </c>
      <c r="O336" s="3">
        <f t="shared" si="638"/>
        <v>0</v>
      </c>
      <c r="P336">
        <f t="shared" si="639"/>
        <v>66.499035805040066</v>
      </c>
    </row>
    <row r="337" spans="1:22" x14ac:dyDescent="0.3">
      <c r="A337" t="s">
        <v>312</v>
      </c>
      <c r="B337" t="str">
        <f t="shared" si="634"/>
        <v>STarg{X:78.943 Y:-60.597 Z:-9.799</v>
      </c>
      <c r="C337" s="4">
        <f t="shared" si="615"/>
        <v>8</v>
      </c>
      <c r="D337" s="4">
        <f t="shared" si="632"/>
        <v>15</v>
      </c>
      <c r="E337" s="4">
        <f t="shared" si="520"/>
        <v>17</v>
      </c>
      <c r="F337" s="4">
        <f t="shared" si="521"/>
        <v>25</v>
      </c>
      <c r="G337" s="4">
        <f t="shared" si="522"/>
        <v>27</v>
      </c>
      <c r="H337" s="4">
        <f t="shared" si="523"/>
        <v>33</v>
      </c>
      <c r="I337" s="4">
        <f t="shared" si="524"/>
        <v>33</v>
      </c>
      <c r="J337" s="4">
        <f t="shared" si="525"/>
        <v>33</v>
      </c>
      <c r="L337" s="3">
        <f t="shared" si="635"/>
        <v>78.942999999999998</v>
      </c>
      <c r="M337" s="3">
        <f t="shared" si="636"/>
        <v>-60.597000000000001</v>
      </c>
      <c r="N337" s="3">
        <f t="shared" si="637"/>
        <v>-9.7989999999999995</v>
      </c>
      <c r="O337" s="3">
        <f t="shared" si="638"/>
        <v>0</v>
      </c>
      <c r="P337">
        <f t="shared" si="639"/>
        <v>100.00007029497529</v>
      </c>
    </row>
    <row r="338" spans="1:22" x14ac:dyDescent="0.3">
      <c r="A338" t="s">
        <v>313</v>
      </c>
      <c r="B338" t="str">
        <f t="shared" si="634"/>
        <v>Stop{X:0.873 Y:0.158 Z:1 :4.518</v>
      </c>
      <c r="C338" s="4">
        <f t="shared" si="615"/>
        <v>7</v>
      </c>
      <c r="D338" s="4">
        <f t="shared" si="632"/>
        <v>13</v>
      </c>
      <c r="E338" s="4">
        <f t="shared" si="520"/>
        <v>15</v>
      </c>
      <c r="F338" s="4">
        <f t="shared" si="521"/>
        <v>21</v>
      </c>
      <c r="G338" s="4">
        <f t="shared" si="522"/>
        <v>23</v>
      </c>
      <c r="H338" s="4">
        <f t="shared" si="523"/>
        <v>25</v>
      </c>
      <c r="I338" s="4">
        <f t="shared" si="524"/>
        <v>26</v>
      </c>
      <c r="J338" s="4">
        <f t="shared" si="525"/>
        <v>31</v>
      </c>
      <c r="L338" s="3">
        <f t="shared" si="635"/>
        <v>0.873</v>
      </c>
      <c r="M338" s="3">
        <f t="shared" si="636"/>
        <v>0.158</v>
      </c>
      <c r="N338" s="3">
        <f t="shared" si="637"/>
        <v>1</v>
      </c>
      <c r="O338" s="3">
        <f t="shared" si="638"/>
        <v>4.5179999999999998</v>
      </c>
      <c r="P338">
        <f t="shared" si="639"/>
        <v>1.3368219776769081</v>
      </c>
    </row>
    <row r="339" spans="1:22" x14ac:dyDescent="0.3">
      <c r="A339" t="s">
        <v>314</v>
      </c>
      <c r="B339" t="str">
        <f t="shared" si="634"/>
        <v>PowV{X:0.873 Y:0.158 Z:-1</v>
      </c>
      <c r="C339" s="4">
        <f t="shared" si="615"/>
        <v>7</v>
      </c>
      <c r="D339" s="4">
        <f t="shared" si="632"/>
        <v>13</v>
      </c>
      <c r="E339" s="4">
        <f t="shared" ref="E339:E402" si="640">IFERROR(FIND(E$1,$B339,D339+1), LEN($B339))</f>
        <v>15</v>
      </c>
      <c r="F339" s="4">
        <f t="shared" ref="F339:F402" si="641">IFERROR(FIND(F$1,$B339,E339+1), LEN($B339))</f>
        <v>21</v>
      </c>
      <c r="G339" s="4">
        <f t="shared" ref="G339:G402" si="642">IFERROR(FIND(G$1,$B339,F339+1), LEN($B339))</f>
        <v>23</v>
      </c>
      <c r="H339" s="4">
        <f t="shared" ref="H339:H402" si="643">IFERROR(FIND(H$1,$B339,G339+1), LEN($B339))</f>
        <v>25</v>
      </c>
      <c r="I339" s="4">
        <f t="shared" ref="I339:I402" si="644">IFERROR(FIND(I$1,$B339,H339+1), LEN($B339))</f>
        <v>25</v>
      </c>
      <c r="J339" s="4">
        <f t="shared" ref="J339:J402" si="645">IFERROR(FIND(J$1,$B339,I339+1), LEN($B339))</f>
        <v>25</v>
      </c>
      <c r="L339" s="3">
        <f t="shared" si="635"/>
        <v>0.873</v>
      </c>
      <c r="M339" s="3">
        <f t="shared" si="636"/>
        <v>0.158</v>
      </c>
      <c r="N339" s="3">
        <f t="shared" si="637"/>
        <v>-1</v>
      </c>
      <c r="O339" s="3">
        <f t="shared" si="638"/>
        <v>0</v>
      </c>
      <c r="P339">
        <f t="shared" si="639"/>
        <v>1.3368219776769081</v>
      </c>
      <c r="Q339">
        <f t="shared" ref="Q339:Q402" si="646">SUM(L339:N339)</f>
        <v>3.0999999999999917E-2</v>
      </c>
      <c r="R339">
        <f t="shared" ref="R339:R402" si="647">L339/$Q$6</f>
        <v>-1.5369718309859153</v>
      </c>
      <c r="S339">
        <f t="shared" ref="S339:S402" si="648">M339/$Q$6</f>
        <v>-0.278169014084507</v>
      </c>
      <c r="T339">
        <f t="shared" ref="T339:T402" si="649">N339/$Q$6</f>
        <v>1.76056338028169</v>
      </c>
      <c r="V339">
        <f t="shared" ref="V339:V402" si="650">SQRT(POWER(R339,2)+POWER(S339,2)+POWER(T339,2))</f>
        <v>2.3535598198537113</v>
      </c>
    </row>
    <row r="340" spans="1:22" x14ac:dyDescent="0.3">
      <c r="A340" t="s">
        <v>315</v>
      </c>
      <c r="B340" t="str">
        <f t="shared" si="634"/>
        <v>Pow{X:2.95 Y:0.536 Z:10.14</v>
      </c>
      <c r="C340" s="4">
        <f t="shared" si="615"/>
        <v>6</v>
      </c>
      <c r="D340" s="4">
        <f t="shared" si="632"/>
        <v>11</v>
      </c>
      <c r="E340" s="4">
        <f t="shared" si="640"/>
        <v>13</v>
      </c>
      <c r="F340" s="4">
        <f t="shared" si="641"/>
        <v>19</v>
      </c>
      <c r="G340" s="4">
        <f t="shared" si="642"/>
        <v>21</v>
      </c>
      <c r="H340" s="4">
        <f t="shared" si="643"/>
        <v>26</v>
      </c>
      <c r="I340" s="4">
        <f t="shared" si="644"/>
        <v>26</v>
      </c>
      <c r="J340" s="4">
        <f t="shared" si="645"/>
        <v>26</v>
      </c>
      <c r="L340" s="3">
        <f t="shared" si="635"/>
        <v>2.95</v>
      </c>
      <c r="M340" s="3">
        <f t="shared" si="636"/>
        <v>0.53600000000000003</v>
      </c>
      <c r="N340" s="3">
        <f t="shared" si="637"/>
        <v>10.14</v>
      </c>
      <c r="O340" s="3">
        <f t="shared" si="638"/>
        <v>0</v>
      </c>
      <c r="P340">
        <f t="shared" si="639"/>
        <v>10.573996217135695</v>
      </c>
      <c r="Q340">
        <f t="shared" ref="Q340:Q403" si="651">-MAX(ABS(R339),ABS(S339),ABS(T339))</f>
        <v>-1.76056338028169</v>
      </c>
      <c r="R340">
        <f t="shared" ref="R340:R403" si="652">R339/$Q$7</f>
        <v>0.87299999999999989</v>
      </c>
      <c r="S340">
        <f t="shared" ref="S340:S403" si="653">S339/$Q$7</f>
        <v>0.158</v>
      </c>
      <c r="T340">
        <f t="shared" ref="T340:T403" si="654">T339/$Q$7</f>
        <v>-1</v>
      </c>
    </row>
    <row r="341" spans="1:22" x14ac:dyDescent="0.3">
      <c r="A341" t="s">
        <v>316</v>
      </c>
      <c r="B341" t="str">
        <f t="shared" si="634"/>
        <v>**{X:0.568 Y:0.103 Z:-0.651</v>
      </c>
      <c r="C341" s="4">
        <f t="shared" si="615"/>
        <v>5</v>
      </c>
      <c r="D341" s="4">
        <f t="shared" si="632"/>
        <v>11</v>
      </c>
      <c r="E341" s="4">
        <f t="shared" si="640"/>
        <v>13</v>
      </c>
      <c r="F341" s="4">
        <f t="shared" si="641"/>
        <v>19</v>
      </c>
      <c r="G341" s="4">
        <f t="shared" si="642"/>
        <v>21</v>
      </c>
      <c r="H341" s="4">
        <f t="shared" si="643"/>
        <v>27</v>
      </c>
      <c r="I341" s="4">
        <f t="shared" si="644"/>
        <v>27</v>
      </c>
      <c r="J341" s="4">
        <f t="shared" si="645"/>
        <v>27</v>
      </c>
      <c r="L341" s="3">
        <f t="shared" si="635"/>
        <v>0.56799999999999995</v>
      </c>
      <c r="M341" s="3">
        <f t="shared" si="636"/>
        <v>0.10299999999999999</v>
      </c>
      <c r="N341" s="3">
        <f t="shared" si="637"/>
        <v>-0.65100000000000002</v>
      </c>
      <c r="O341" s="3">
        <f t="shared" si="638"/>
        <v>0</v>
      </c>
      <c r="P341">
        <f t="shared" si="639"/>
        <v>0.87007700808606592</v>
      </c>
    </row>
    <row r="342" spans="1:22" x14ac:dyDescent="0.3">
      <c r="A342" t="s">
        <v>317</v>
      </c>
      <c r="B342" t="str">
        <f t="shared" si="634"/>
        <v>R:56.78 % U:10.31 % F:65.06 %</v>
      </c>
      <c r="C342" s="4">
        <f t="shared" si="615"/>
        <v>2</v>
      </c>
      <c r="D342" s="4">
        <f t="shared" si="632"/>
        <v>8</v>
      </c>
      <c r="E342" s="4">
        <f t="shared" si="640"/>
        <v>12</v>
      </c>
      <c r="F342" s="4">
        <f t="shared" si="641"/>
        <v>18</v>
      </c>
      <c r="G342" s="4">
        <f t="shared" si="642"/>
        <v>22</v>
      </c>
      <c r="H342" s="4">
        <f t="shared" si="643"/>
        <v>28</v>
      </c>
      <c r="I342" s="4">
        <f t="shared" si="644"/>
        <v>29</v>
      </c>
      <c r="J342" s="4">
        <f t="shared" si="645"/>
        <v>29</v>
      </c>
      <c r="L342" s="3">
        <f t="shared" si="635"/>
        <v>56.78</v>
      </c>
      <c r="M342" s="3">
        <f t="shared" si="636"/>
        <v>10.31</v>
      </c>
      <c r="N342" s="3">
        <f t="shared" si="637"/>
        <v>65.06</v>
      </c>
      <c r="O342" s="3">
        <f t="shared" si="638"/>
        <v>0</v>
      </c>
      <c r="P342">
        <f t="shared" si="639"/>
        <v>86.965901938633394</v>
      </c>
      <c r="Q342">
        <f t="shared" ref="Q342:Q405" si="655">SUM(L342:N342)</f>
        <v>132.15</v>
      </c>
    </row>
    <row r="343" spans="1:22" x14ac:dyDescent="0.3">
      <c r="A343" s="5"/>
      <c r="B343" s="5"/>
      <c r="C343" s="4">
        <f t="shared" si="615"/>
        <v>0</v>
      </c>
      <c r="D343" s="4">
        <f t="shared" si="632"/>
        <v>0</v>
      </c>
      <c r="E343" s="4">
        <f t="shared" si="640"/>
        <v>0</v>
      </c>
      <c r="F343" s="4">
        <f t="shared" si="641"/>
        <v>0</v>
      </c>
      <c r="G343" s="4">
        <f t="shared" si="642"/>
        <v>0</v>
      </c>
      <c r="H343" s="4">
        <f t="shared" si="643"/>
        <v>0</v>
      </c>
      <c r="I343" s="4">
        <f t="shared" si="644"/>
        <v>0</v>
      </c>
      <c r="J343" s="4">
        <f t="shared" si="645"/>
        <v>0</v>
      </c>
      <c r="K343" s="5"/>
      <c r="L343" s="6"/>
      <c r="M343" s="6"/>
      <c r="N343" s="6"/>
      <c r="O343" s="7"/>
      <c r="P343" s="5"/>
      <c r="Q343" s="5"/>
    </row>
    <row r="344" spans="1:22" x14ac:dyDescent="0.3">
      <c r="A344" t="s">
        <v>318</v>
      </c>
      <c r="B344" t="str">
        <f t="shared" ref="B344:B351" si="656">SUBSTITUTE(A344,"}","",1)</f>
        <v>D:1389.74 C:0.359 Stop:14.74 c :498.48 м</v>
      </c>
      <c r="C344" s="4">
        <f t="shared" si="615"/>
        <v>2</v>
      </c>
      <c r="D344" s="4">
        <f t="shared" si="632"/>
        <v>10</v>
      </c>
      <c r="E344" s="4">
        <f t="shared" si="640"/>
        <v>12</v>
      </c>
      <c r="F344" s="4">
        <f t="shared" si="641"/>
        <v>18</v>
      </c>
      <c r="G344" s="4">
        <f t="shared" si="642"/>
        <v>23</v>
      </c>
      <c r="H344" s="4">
        <f t="shared" si="643"/>
        <v>29</v>
      </c>
      <c r="I344" s="4">
        <f t="shared" si="644"/>
        <v>32</v>
      </c>
      <c r="J344" s="4">
        <f t="shared" si="645"/>
        <v>39</v>
      </c>
      <c r="K344" s="4"/>
      <c r="L344" s="3">
        <f t="shared" ref="L344:L407" si="657">VALUE(SUBSTITUTE(SUBSTITUTE(MID($B344,C344+1,D344-C344),":","",1),".",",",1))</f>
        <v>1389.74</v>
      </c>
      <c r="M344" s="3">
        <f t="shared" ref="M344:M407" si="658">VALUE(SUBSTITUTE(SUBSTITUTE(MID($B344,E344+1,F344-E344),":","",1),".",",",1))</f>
        <v>0.35899999999999999</v>
      </c>
      <c r="N344" s="3">
        <f t="shared" ref="N344:N407" si="659">IFERROR(VALUE(SUBSTITUTE(SUBSTITUTE(MID($B344,G344+1,H344-G344),":","",1),".",",",1)), 0)</f>
        <v>14.74</v>
      </c>
      <c r="O344" s="3">
        <f t="shared" ref="O344:O407" si="660">IFERROR(VALUE(SUBSTITUTE(SUBSTITUTE(MID($B344,I344+1,J344-I344),":","",1),".",",",1)), 0)</f>
        <v>498.48</v>
      </c>
      <c r="P344">
        <f t="shared" ref="P344:P407" si="661">SQRT(POWER(L344,2)+POWER(M344,2)+POWER(N344,2))</f>
        <v>1389.8182126022814</v>
      </c>
    </row>
    <row r="345" spans="1:22" x14ac:dyDescent="0.3">
      <c r="A345" t="s">
        <v>319</v>
      </c>
      <c r="B345" t="str">
        <f t="shared" si="656"/>
        <v>Speed{X:11.416 Y:1.9 Z:-66.661</v>
      </c>
      <c r="C345" s="4">
        <f t="shared" si="615"/>
        <v>8</v>
      </c>
      <c r="D345" s="4">
        <f t="shared" si="632"/>
        <v>15</v>
      </c>
      <c r="E345" s="4">
        <f t="shared" si="640"/>
        <v>17</v>
      </c>
      <c r="F345" s="4">
        <f t="shared" si="641"/>
        <v>21</v>
      </c>
      <c r="G345" s="4">
        <f t="shared" si="642"/>
        <v>23</v>
      </c>
      <c r="H345" s="4">
        <f t="shared" si="643"/>
        <v>30</v>
      </c>
      <c r="I345" s="4">
        <f t="shared" si="644"/>
        <v>30</v>
      </c>
      <c r="J345" s="4">
        <f t="shared" si="645"/>
        <v>30</v>
      </c>
      <c r="L345" s="3">
        <f t="shared" si="657"/>
        <v>11.416</v>
      </c>
      <c r="M345" s="3">
        <f t="shared" si="658"/>
        <v>1.9</v>
      </c>
      <c r="N345" s="3">
        <f t="shared" si="659"/>
        <v>-66.661000000000001</v>
      </c>
      <c r="O345" s="3">
        <f t="shared" si="660"/>
        <v>0</v>
      </c>
      <c r="P345">
        <f t="shared" si="661"/>
        <v>67.658140507997999</v>
      </c>
    </row>
    <row r="346" spans="1:22" x14ac:dyDescent="0.3">
      <c r="A346" t="s">
        <v>320</v>
      </c>
      <c r="B346" t="str">
        <f t="shared" si="656"/>
        <v>STarg{X:78.889 Y:-60.686 Z:-9.682</v>
      </c>
      <c r="C346" s="4">
        <f t="shared" si="615"/>
        <v>8</v>
      </c>
      <c r="D346" s="4">
        <f t="shared" si="632"/>
        <v>15</v>
      </c>
      <c r="E346" s="4">
        <f t="shared" si="640"/>
        <v>17</v>
      </c>
      <c r="F346" s="4">
        <f t="shared" si="641"/>
        <v>25</v>
      </c>
      <c r="G346" s="4">
        <f t="shared" si="642"/>
        <v>27</v>
      </c>
      <c r="H346" s="4">
        <f t="shared" si="643"/>
        <v>33</v>
      </c>
      <c r="I346" s="4">
        <f t="shared" si="644"/>
        <v>33</v>
      </c>
      <c r="J346" s="4">
        <f t="shared" si="645"/>
        <v>33</v>
      </c>
      <c r="L346" s="3">
        <f t="shared" si="657"/>
        <v>78.888999999999996</v>
      </c>
      <c r="M346" s="3">
        <f t="shared" si="658"/>
        <v>-60.686</v>
      </c>
      <c r="N346" s="3">
        <f t="shared" si="659"/>
        <v>-9.6820000000000004</v>
      </c>
      <c r="O346" s="3">
        <f t="shared" si="660"/>
        <v>0</v>
      </c>
      <c r="P346">
        <f t="shared" si="661"/>
        <v>100.00003020499544</v>
      </c>
    </row>
    <row r="347" spans="1:22" x14ac:dyDescent="0.3">
      <c r="A347" t="s">
        <v>321</v>
      </c>
      <c r="B347" t="str">
        <f t="shared" si="656"/>
        <v>Stop{X:0.905 Y:0.164 Z:1 :4.592</v>
      </c>
      <c r="C347" s="4">
        <f t="shared" si="615"/>
        <v>7</v>
      </c>
      <c r="D347" s="4">
        <f t="shared" si="632"/>
        <v>13</v>
      </c>
      <c r="E347" s="4">
        <f t="shared" si="640"/>
        <v>15</v>
      </c>
      <c r="F347" s="4">
        <f t="shared" si="641"/>
        <v>21</v>
      </c>
      <c r="G347" s="4">
        <f t="shared" si="642"/>
        <v>23</v>
      </c>
      <c r="H347" s="4">
        <f t="shared" si="643"/>
        <v>25</v>
      </c>
      <c r="I347" s="4">
        <f t="shared" si="644"/>
        <v>26</v>
      </c>
      <c r="J347" s="4">
        <f t="shared" si="645"/>
        <v>31</v>
      </c>
      <c r="L347" s="3">
        <f t="shared" si="657"/>
        <v>0.90500000000000003</v>
      </c>
      <c r="M347" s="3">
        <f t="shared" si="658"/>
        <v>0.16400000000000001</v>
      </c>
      <c r="N347" s="3">
        <f t="shared" si="659"/>
        <v>1</v>
      </c>
      <c r="O347" s="3">
        <f t="shared" si="660"/>
        <v>4.5919999999999996</v>
      </c>
      <c r="P347">
        <f t="shared" si="661"/>
        <v>1.3586467532070285</v>
      </c>
    </row>
    <row r="348" spans="1:22" x14ac:dyDescent="0.3">
      <c r="A348" t="s">
        <v>322</v>
      </c>
      <c r="B348" t="str">
        <f t="shared" si="656"/>
        <v>PowV{X:0.905 Y:0.164 Z:-1</v>
      </c>
      <c r="C348" s="4">
        <f t="shared" si="615"/>
        <v>7</v>
      </c>
      <c r="D348" s="4">
        <f t="shared" si="632"/>
        <v>13</v>
      </c>
      <c r="E348" s="4">
        <f t="shared" si="640"/>
        <v>15</v>
      </c>
      <c r="F348" s="4">
        <f t="shared" si="641"/>
        <v>21</v>
      </c>
      <c r="G348" s="4">
        <f t="shared" si="642"/>
        <v>23</v>
      </c>
      <c r="H348" s="4">
        <f t="shared" si="643"/>
        <v>25</v>
      </c>
      <c r="I348" s="4">
        <f t="shared" si="644"/>
        <v>25</v>
      </c>
      <c r="J348" s="4">
        <f t="shared" si="645"/>
        <v>25</v>
      </c>
      <c r="L348" s="3">
        <f t="shared" si="657"/>
        <v>0.90500000000000003</v>
      </c>
      <c r="M348" s="3">
        <f t="shared" si="658"/>
        <v>0.16400000000000001</v>
      </c>
      <c r="N348" s="3">
        <f t="shared" si="659"/>
        <v>-1</v>
      </c>
      <c r="O348" s="3">
        <f t="shared" si="660"/>
        <v>0</v>
      </c>
      <c r="P348">
        <f t="shared" si="661"/>
        <v>1.3586467532070285</v>
      </c>
      <c r="Q348">
        <f t="shared" ref="Q348:Q411" si="662">SUM(L348:N348)</f>
        <v>6.899999999999995E-2</v>
      </c>
      <c r="R348">
        <f t="shared" ref="R348:R411" si="663">L348/$Q$6</f>
        <v>-1.5933098591549295</v>
      </c>
      <c r="S348">
        <f t="shared" ref="S348:S411" si="664">M348/$Q$6</f>
        <v>-0.28873239436619719</v>
      </c>
      <c r="T348">
        <f t="shared" ref="T348:T411" si="665">N348/$Q$6</f>
        <v>1.76056338028169</v>
      </c>
      <c r="V348">
        <f t="shared" ref="V348:V411" si="666">SQRT(POWER(R348,2)+POWER(S348,2)+POWER(T348,2))</f>
        <v>2.3919837204349088</v>
      </c>
    </row>
    <row r="349" spans="1:22" x14ac:dyDescent="0.3">
      <c r="A349" t="s">
        <v>323</v>
      </c>
      <c r="B349" t="str">
        <f t="shared" si="656"/>
        <v>Pow{X:3.058 Y:0.555 Z:10.14</v>
      </c>
      <c r="C349" s="4">
        <f t="shared" si="615"/>
        <v>6</v>
      </c>
      <c r="D349" s="4">
        <f t="shared" si="632"/>
        <v>12</v>
      </c>
      <c r="E349" s="4">
        <f t="shared" si="640"/>
        <v>14</v>
      </c>
      <c r="F349" s="4">
        <f t="shared" si="641"/>
        <v>20</v>
      </c>
      <c r="G349" s="4">
        <f t="shared" si="642"/>
        <v>22</v>
      </c>
      <c r="H349" s="4">
        <f t="shared" si="643"/>
        <v>27</v>
      </c>
      <c r="I349" s="4">
        <f t="shared" si="644"/>
        <v>27</v>
      </c>
      <c r="J349" s="4">
        <f t="shared" si="645"/>
        <v>27</v>
      </c>
      <c r="L349" s="3">
        <f t="shared" si="657"/>
        <v>3.0579999999999998</v>
      </c>
      <c r="M349" s="3">
        <f t="shared" si="658"/>
        <v>0.55500000000000005</v>
      </c>
      <c r="N349" s="3">
        <f t="shared" si="659"/>
        <v>10.14</v>
      </c>
      <c r="O349" s="3">
        <f t="shared" si="660"/>
        <v>0</v>
      </c>
      <c r="P349">
        <f t="shared" si="661"/>
        <v>10.605611203509207</v>
      </c>
      <c r="Q349">
        <f t="shared" ref="Q349:Q412" si="667">-MAX(ABS(R348),ABS(S348),ABS(T348))</f>
        <v>-1.76056338028169</v>
      </c>
      <c r="R349">
        <f t="shared" ref="R349:R412" si="668">R348/$Q$7</f>
        <v>0.90500000000000003</v>
      </c>
      <c r="S349">
        <f t="shared" ref="S349:S412" si="669">S348/$Q$7</f>
        <v>0.16400000000000001</v>
      </c>
      <c r="T349">
        <f t="shared" ref="T349:T412" si="670">T348/$Q$7</f>
        <v>-1</v>
      </c>
    </row>
    <row r="350" spans="1:22" x14ac:dyDescent="0.3">
      <c r="A350" t="s">
        <v>324</v>
      </c>
      <c r="B350" t="str">
        <f t="shared" si="656"/>
        <v>**{X:0.580 Y:0.105 Z:-0.641</v>
      </c>
      <c r="C350" s="4">
        <f t="shared" si="615"/>
        <v>5</v>
      </c>
      <c r="D350" s="4">
        <f t="shared" si="632"/>
        <v>11</v>
      </c>
      <c r="E350" s="4">
        <f t="shared" si="640"/>
        <v>13</v>
      </c>
      <c r="F350" s="4">
        <f t="shared" si="641"/>
        <v>19</v>
      </c>
      <c r="G350" s="4">
        <f t="shared" si="642"/>
        <v>21</v>
      </c>
      <c r="H350" s="4">
        <f t="shared" si="643"/>
        <v>27</v>
      </c>
      <c r="I350" s="4">
        <f t="shared" si="644"/>
        <v>27</v>
      </c>
      <c r="J350" s="4">
        <f t="shared" si="645"/>
        <v>27</v>
      </c>
      <c r="L350" s="3">
        <f t="shared" si="657"/>
        <v>0.57999999999999996</v>
      </c>
      <c r="M350" s="3">
        <f t="shared" si="658"/>
        <v>0.105</v>
      </c>
      <c r="N350" s="3">
        <f t="shared" si="659"/>
        <v>-0.64100000000000001</v>
      </c>
      <c r="O350" s="3">
        <f t="shared" si="660"/>
        <v>0</v>
      </c>
      <c r="P350">
        <f t="shared" si="661"/>
        <v>0.87080767107323986</v>
      </c>
    </row>
    <row r="351" spans="1:22" x14ac:dyDescent="0.3">
      <c r="A351" t="s">
        <v>325</v>
      </c>
      <c r="B351" t="str">
        <f t="shared" si="656"/>
        <v>R:58.02 % U:10.53 % F:64.13 %</v>
      </c>
      <c r="C351" s="4">
        <f t="shared" si="615"/>
        <v>2</v>
      </c>
      <c r="D351" s="4">
        <f t="shared" si="632"/>
        <v>8</v>
      </c>
      <c r="E351" s="4">
        <f t="shared" si="640"/>
        <v>12</v>
      </c>
      <c r="F351" s="4">
        <f t="shared" si="641"/>
        <v>18</v>
      </c>
      <c r="G351" s="4">
        <f t="shared" si="642"/>
        <v>22</v>
      </c>
      <c r="H351" s="4">
        <f t="shared" si="643"/>
        <v>28</v>
      </c>
      <c r="I351" s="4">
        <f t="shared" si="644"/>
        <v>29</v>
      </c>
      <c r="J351" s="4">
        <f t="shared" si="645"/>
        <v>29</v>
      </c>
      <c r="L351" s="3">
        <f t="shared" si="657"/>
        <v>58.02</v>
      </c>
      <c r="M351" s="3">
        <f t="shared" si="658"/>
        <v>10.53</v>
      </c>
      <c r="N351" s="3">
        <f t="shared" si="659"/>
        <v>64.13</v>
      </c>
      <c r="O351" s="3">
        <f t="shared" si="660"/>
        <v>0</v>
      </c>
      <c r="P351">
        <f t="shared" si="661"/>
        <v>87.119792240339962</v>
      </c>
      <c r="Q351">
        <f t="shared" ref="Q351:Q414" si="671">SUM(L351:N351)</f>
        <v>132.68</v>
      </c>
    </row>
    <row r="352" spans="1:22" x14ac:dyDescent="0.3">
      <c r="A352" s="5"/>
      <c r="B352" s="5"/>
      <c r="C352" s="4">
        <f t="shared" si="615"/>
        <v>0</v>
      </c>
      <c r="D352" s="4">
        <f t="shared" si="632"/>
        <v>0</v>
      </c>
      <c r="E352" s="4">
        <f t="shared" si="640"/>
        <v>0</v>
      </c>
      <c r="F352" s="4">
        <f t="shared" si="641"/>
        <v>0</v>
      </c>
      <c r="G352" s="4">
        <f t="shared" si="642"/>
        <v>0</v>
      </c>
      <c r="H352" s="4">
        <f t="shared" si="643"/>
        <v>0</v>
      </c>
      <c r="I352" s="4">
        <f t="shared" si="644"/>
        <v>0</v>
      </c>
      <c r="J352" s="4">
        <f t="shared" si="645"/>
        <v>0</v>
      </c>
      <c r="K352" s="5"/>
      <c r="L352" s="6"/>
      <c r="M352" s="6"/>
      <c r="N352" s="6"/>
      <c r="O352" s="7"/>
      <c r="P352" s="5"/>
      <c r="Q352" s="5"/>
    </row>
    <row r="353" spans="1:22" x14ac:dyDescent="0.3">
      <c r="A353" t="s">
        <v>326</v>
      </c>
      <c r="B353" t="str">
        <f t="shared" ref="B353:B360" si="672">SUBSTITUTE(A353,"}","",1)</f>
        <v>D:1378.58 C:0.367 Stop:14.73 c :506.61 м</v>
      </c>
      <c r="C353" s="4">
        <f t="shared" si="615"/>
        <v>2</v>
      </c>
      <c r="D353" s="4">
        <f t="shared" si="632"/>
        <v>10</v>
      </c>
      <c r="E353" s="4">
        <f t="shared" si="640"/>
        <v>12</v>
      </c>
      <c r="F353" s="4">
        <f t="shared" si="641"/>
        <v>18</v>
      </c>
      <c r="G353" s="4">
        <f t="shared" si="642"/>
        <v>23</v>
      </c>
      <c r="H353" s="4">
        <f t="shared" si="643"/>
        <v>29</v>
      </c>
      <c r="I353" s="4">
        <f t="shared" si="644"/>
        <v>32</v>
      </c>
      <c r="J353" s="4">
        <f t="shared" si="645"/>
        <v>39</v>
      </c>
      <c r="K353" s="4"/>
      <c r="L353" s="3">
        <f t="shared" ref="L353:L416" si="673">VALUE(SUBSTITUTE(SUBSTITUTE(MID($B353,C353+1,D353-C353),":","",1),".",",",1))</f>
        <v>1378.58</v>
      </c>
      <c r="M353" s="3">
        <f t="shared" ref="M353:M416" si="674">VALUE(SUBSTITUTE(SUBSTITUTE(MID($B353,E353+1,F353-E353),":","",1),".",",",1))</f>
        <v>0.36699999999999999</v>
      </c>
      <c r="N353" s="3">
        <f t="shared" ref="N353:N416" si="675">IFERROR(VALUE(SUBSTITUTE(SUBSTITUTE(MID($B353,G353+1,H353-G353),":","",1),".",",",1)), 0)</f>
        <v>14.73</v>
      </c>
      <c r="O353" s="3">
        <f t="shared" ref="O353:O416" si="676">IFERROR(VALUE(SUBSTITUTE(SUBSTITUTE(MID($B353,I353+1,J353-I353),":","",1),".",",",1)), 0)</f>
        <v>506.61</v>
      </c>
      <c r="P353">
        <f t="shared" ref="P353:P416" si="677">SQRT(POWER(L353,2)+POWER(M353,2)+POWER(N353,2))</f>
        <v>1378.6587409467943</v>
      </c>
    </row>
    <row r="354" spans="1:22" x14ac:dyDescent="0.3">
      <c r="A354" t="s">
        <v>327</v>
      </c>
      <c r="B354" t="str">
        <f t="shared" si="672"/>
        <v>Speed{X:11.756 Y:1.956 Z:-67.762</v>
      </c>
      <c r="C354" s="4">
        <f t="shared" si="615"/>
        <v>8</v>
      </c>
      <c r="D354" s="4">
        <f t="shared" si="632"/>
        <v>15</v>
      </c>
      <c r="E354" s="4">
        <f t="shared" si="640"/>
        <v>17</v>
      </c>
      <c r="F354" s="4">
        <f t="shared" si="641"/>
        <v>23</v>
      </c>
      <c r="G354" s="4">
        <f t="shared" si="642"/>
        <v>25</v>
      </c>
      <c r="H354" s="4">
        <f t="shared" si="643"/>
        <v>32</v>
      </c>
      <c r="I354" s="4">
        <f t="shared" si="644"/>
        <v>32</v>
      </c>
      <c r="J354" s="4">
        <f t="shared" si="645"/>
        <v>32</v>
      </c>
      <c r="L354" s="3">
        <f t="shared" si="673"/>
        <v>11.756</v>
      </c>
      <c r="M354" s="3">
        <f t="shared" si="674"/>
        <v>1.956</v>
      </c>
      <c r="N354" s="3">
        <f t="shared" si="675"/>
        <v>-67.762</v>
      </c>
      <c r="O354" s="3">
        <f t="shared" si="676"/>
        <v>0</v>
      </c>
      <c r="P354">
        <f t="shared" si="677"/>
        <v>68.802021162172267</v>
      </c>
    </row>
    <row r="355" spans="1:22" x14ac:dyDescent="0.3">
      <c r="A355" t="s">
        <v>328</v>
      </c>
      <c r="B355" t="str">
        <f t="shared" si="672"/>
        <v>STarg{X:78.833 Y:-60.778 Z:-9.562</v>
      </c>
      <c r="C355" s="4">
        <f t="shared" si="615"/>
        <v>8</v>
      </c>
      <c r="D355" s="4">
        <f t="shared" si="632"/>
        <v>15</v>
      </c>
      <c r="E355" s="4">
        <f t="shared" si="640"/>
        <v>17</v>
      </c>
      <c r="F355" s="4">
        <f t="shared" si="641"/>
        <v>25</v>
      </c>
      <c r="G355" s="4">
        <f t="shared" si="642"/>
        <v>27</v>
      </c>
      <c r="H355" s="4">
        <f t="shared" si="643"/>
        <v>33</v>
      </c>
      <c r="I355" s="4">
        <f t="shared" si="644"/>
        <v>33</v>
      </c>
      <c r="J355" s="4">
        <f t="shared" si="645"/>
        <v>33</v>
      </c>
      <c r="L355" s="3">
        <f t="shared" si="673"/>
        <v>78.832999999999998</v>
      </c>
      <c r="M355" s="3">
        <f t="shared" si="674"/>
        <v>-60.777999999999999</v>
      </c>
      <c r="N355" s="3">
        <f t="shared" si="675"/>
        <v>-9.5619999999999994</v>
      </c>
      <c r="O355" s="3">
        <f t="shared" si="676"/>
        <v>0</v>
      </c>
      <c r="P355">
        <f t="shared" si="677"/>
        <v>100.00019508480972</v>
      </c>
    </row>
    <row r="356" spans="1:22" x14ac:dyDescent="0.3">
      <c r="A356" t="s">
        <v>329</v>
      </c>
      <c r="B356" t="str">
        <f t="shared" si="672"/>
        <v>Stop{X:0.939 Y:0.17 Z:1 :4.672</v>
      </c>
      <c r="C356" s="4">
        <f t="shared" si="615"/>
        <v>7</v>
      </c>
      <c r="D356" s="4">
        <f t="shared" si="632"/>
        <v>13</v>
      </c>
      <c r="E356" s="4">
        <f t="shared" si="640"/>
        <v>15</v>
      </c>
      <c r="F356" s="4">
        <f t="shared" si="641"/>
        <v>20</v>
      </c>
      <c r="G356" s="4">
        <f t="shared" si="642"/>
        <v>22</v>
      </c>
      <c r="H356" s="4">
        <f t="shared" si="643"/>
        <v>24</v>
      </c>
      <c r="I356" s="4">
        <f t="shared" si="644"/>
        <v>25</v>
      </c>
      <c r="J356" s="4">
        <f t="shared" si="645"/>
        <v>30</v>
      </c>
      <c r="L356" s="3">
        <f t="shared" si="673"/>
        <v>0.93899999999999995</v>
      </c>
      <c r="M356" s="3">
        <f t="shared" si="674"/>
        <v>0.17</v>
      </c>
      <c r="N356" s="3">
        <f t="shared" si="675"/>
        <v>1</v>
      </c>
      <c r="O356" s="3">
        <f t="shared" si="676"/>
        <v>4.6719999999999997</v>
      </c>
      <c r="P356">
        <f t="shared" si="677"/>
        <v>1.3822521477646543</v>
      </c>
    </row>
    <row r="357" spans="1:22" x14ac:dyDescent="0.3">
      <c r="A357" t="s">
        <v>330</v>
      </c>
      <c r="B357" t="str">
        <f t="shared" si="672"/>
        <v>PowV{X:0.939 Y:0.17 Z:-1</v>
      </c>
      <c r="C357" s="4">
        <f t="shared" si="615"/>
        <v>7</v>
      </c>
      <c r="D357" s="4">
        <f t="shared" si="632"/>
        <v>13</v>
      </c>
      <c r="E357" s="4">
        <f t="shared" si="640"/>
        <v>15</v>
      </c>
      <c r="F357" s="4">
        <f t="shared" si="641"/>
        <v>20</v>
      </c>
      <c r="G357" s="4">
        <f t="shared" si="642"/>
        <v>22</v>
      </c>
      <c r="H357" s="4">
        <f t="shared" si="643"/>
        <v>24</v>
      </c>
      <c r="I357" s="4">
        <f t="shared" si="644"/>
        <v>24</v>
      </c>
      <c r="J357" s="4">
        <f t="shared" si="645"/>
        <v>24</v>
      </c>
      <c r="L357" s="3">
        <f t="shared" si="673"/>
        <v>0.93899999999999995</v>
      </c>
      <c r="M357" s="3">
        <f t="shared" si="674"/>
        <v>0.17</v>
      </c>
      <c r="N357" s="3">
        <f t="shared" si="675"/>
        <v>-1</v>
      </c>
      <c r="O357" s="3">
        <f t="shared" si="676"/>
        <v>0</v>
      </c>
      <c r="P357">
        <f t="shared" si="677"/>
        <v>1.3822521477646543</v>
      </c>
      <c r="Q357">
        <f t="shared" ref="Q357:Q420" si="678">SUM(L357:N357)</f>
        <v>0.10899999999999999</v>
      </c>
      <c r="R357">
        <f t="shared" ref="R357:R420" si="679">L357/$Q$6</f>
        <v>-1.6531690140845068</v>
      </c>
      <c r="S357">
        <f t="shared" ref="S357:S420" si="680">M357/$Q$6</f>
        <v>-0.29929577464788731</v>
      </c>
      <c r="T357">
        <f t="shared" ref="T357:T420" si="681">N357/$Q$6</f>
        <v>1.76056338028169</v>
      </c>
      <c r="V357">
        <f t="shared" ref="V357:V420" si="682">SQRT(POWER(R357,2)+POWER(S357,2)+POWER(T357,2))</f>
        <v>2.4335425136701661</v>
      </c>
    </row>
    <row r="358" spans="1:22" x14ac:dyDescent="0.3">
      <c r="A358" t="s">
        <v>331</v>
      </c>
      <c r="B358" t="str">
        <f t="shared" si="672"/>
        <v>Pow{X:3.174 Y:0.576 Z:10.14</v>
      </c>
      <c r="C358" s="4">
        <f t="shared" si="615"/>
        <v>6</v>
      </c>
      <c r="D358" s="4">
        <f t="shared" si="632"/>
        <v>12</v>
      </c>
      <c r="E358" s="4">
        <f t="shared" si="640"/>
        <v>14</v>
      </c>
      <c r="F358" s="4">
        <f t="shared" si="641"/>
        <v>20</v>
      </c>
      <c r="G358" s="4">
        <f t="shared" si="642"/>
        <v>22</v>
      </c>
      <c r="H358" s="4">
        <f t="shared" si="643"/>
        <v>27</v>
      </c>
      <c r="I358" s="4">
        <f t="shared" si="644"/>
        <v>27</v>
      </c>
      <c r="J358" s="4">
        <f t="shared" si="645"/>
        <v>27</v>
      </c>
      <c r="L358" s="3">
        <f t="shared" si="673"/>
        <v>3.1739999999999999</v>
      </c>
      <c r="M358" s="3">
        <f t="shared" si="674"/>
        <v>0.57599999999999996</v>
      </c>
      <c r="N358" s="3">
        <f t="shared" si="675"/>
        <v>10.14</v>
      </c>
      <c r="O358" s="3">
        <f t="shared" si="676"/>
        <v>0</v>
      </c>
      <c r="P358">
        <f t="shared" si="677"/>
        <v>10.640754296571274</v>
      </c>
      <c r="Q358">
        <f t="shared" ref="Q358:Q421" si="683">-MAX(ABS(R357),ABS(S357),ABS(T357))</f>
        <v>-1.76056338028169</v>
      </c>
      <c r="R358">
        <f t="shared" ref="R358:R421" si="684">R357/$Q$7</f>
        <v>0.93899999999999995</v>
      </c>
      <c r="S358">
        <f t="shared" ref="S358:S421" si="685">S357/$Q$7</f>
        <v>0.17</v>
      </c>
      <c r="T358">
        <f t="shared" ref="T358:T421" si="686">T357/$Q$7</f>
        <v>-1</v>
      </c>
    </row>
    <row r="359" spans="1:22" x14ac:dyDescent="0.3">
      <c r="A359" t="s">
        <v>332</v>
      </c>
      <c r="B359" t="str">
        <f t="shared" si="672"/>
        <v>**{X:0.594 Y:0.108 Z:-0.633</v>
      </c>
      <c r="C359" s="4">
        <f t="shared" si="615"/>
        <v>5</v>
      </c>
      <c r="D359" s="4">
        <f t="shared" si="632"/>
        <v>11</v>
      </c>
      <c r="E359" s="4">
        <f t="shared" si="640"/>
        <v>13</v>
      </c>
      <c r="F359" s="4">
        <f t="shared" si="641"/>
        <v>19</v>
      </c>
      <c r="G359" s="4">
        <f t="shared" si="642"/>
        <v>21</v>
      </c>
      <c r="H359" s="4">
        <f t="shared" si="643"/>
        <v>27</v>
      </c>
      <c r="I359" s="4">
        <f t="shared" si="644"/>
        <v>27</v>
      </c>
      <c r="J359" s="4">
        <f t="shared" si="645"/>
        <v>27</v>
      </c>
      <c r="L359" s="3">
        <f t="shared" si="673"/>
        <v>0.59399999999999997</v>
      </c>
      <c r="M359" s="3">
        <f t="shared" si="674"/>
        <v>0.108</v>
      </c>
      <c r="N359" s="3">
        <f t="shared" si="675"/>
        <v>-0.63300000000000001</v>
      </c>
      <c r="O359" s="3">
        <f t="shared" si="676"/>
        <v>0</v>
      </c>
      <c r="P359">
        <f t="shared" si="677"/>
        <v>0.87475082166294649</v>
      </c>
    </row>
    <row r="360" spans="1:22" x14ac:dyDescent="0.3">
      <c r="A360" t="s">
        <v>333</v>
      </c>
      <c r="B360" t="str">
        <f t="shared" si="672"/>
        <v>R:59.39 % U:10.78 % F:63.25 %</v>
      </c>
      <c r="C360" s="4">
        <f t="shared" si="615"/>
        <v>2</v>
      </c>
      <c r="D360" s="4">
        <f t="shared" si="632"/>
        <v>8</v>
      </c>
      <c r="E360" s="4">
        <f t="shared" si="640"/>
        <v>12</v>
      </c>
      <c r="F360" s="4">
        <f t="shared" si="641"/>
        <v>18</v>
      </c>
      <c r="G360" s="4">
        <f t="shared" si="642"/>
        <v>22</v>
      </c>
      <c r="H360" s="4">
        <f t="shared" si="643"/>
        <v>28</v>
      </c>
      <c r="I360" s="4">
        <f t="shared" si="644"/>
        <v>29</v>
      </c>
      <c r="J360" s="4">
        <f t="shared" si="645"/>
        <v>29</v>
      </c>
      <c r="L360" s="3">
        <f t="shared" si="673"/>
        <v>59.39</v>
      </c>
      <c r="M360" s="3">
        <f t="shared" si="674"/>
        <v>10.78</v>
      </c>
      <c r="N360" s="3">
        <f t="shared" si="675"/>
        <v>63.25</v>
      </c>
      <c r="O360" s="3">
        <f t="shared" si="676"/>
        <v>0</v>
      </c>
      <c r="P360">
        <f t="shared" si="677"/>
        <v>87.42964600179964</v>
      </c>
      <c r="Q360">
        <f t="shared" ref="Q360:Q423" si="687">SUM(L360:N360)</f>
        <v>133.42000000000002</v>
      </c>
    </row>
    <row r="361" spans="1:22" x14ac:dyDescent="0.3">
      <c r="A361" s="5"/>
      <c r="B361" s="5"/>
      <c r="C361" s="4">
        <f t="shared" si="615"/>
        <v>0</v>
      </c>
      <c r="D361" s="4">
        <f t="shared" si="632"/>
        <v>0</v>
      </c>
      <c r="E361" s="4">
        <f t="shared" si="640"/>
        <v>0</v>
      </c>
      <c r="F361" s="4">
        <f t="shared" si="641"/>
        <v>0</v>
      </c>
      <c r="G361" s="4">
        <f t="shared" si="642"/>
        <v>0</v>
      </c>
      <c r="H361" s="4">
        <f t="shared" si="643"/>
        <v>0</v>
      </c>
      <c r="I361" s="4">
        <f t="shared" si="644"/>
        <v>0</v>
      </c>
      <c r="J361" s="4">
        <f t="shared" si="645"/>
        <v>0</v>
      </c>
      <c r="K361" s="5"/>
      <c r="L361" s="6"/>
      <c r="M361" s="6"/>
      <c r="N361" s="6"/>
      <c r="O361" s="7"/>
      <c r="P361" s="5"/>
      <c r="Q361" s="5"/>
    </row>
    <row r="362" spans="1:22" x14ac:dyDescent="0.3">
      <c r="A362" t="s">
        <v>334</v>
      </c>
      <c r="B362" t="str">
        <f t="shared" ref="B362:B369" si="688">SUBSTITUTE(A362,"}","",1)</f>
        <v>D:1367.23 C:0.376 Stop:14.69 c :513.71 м</v>
      </c>
      <c r="C362" s="4">
        <f t="shared" si="615"/>
        <v>2</v>
      </c>
      <c r="D362" s="4">
        <f t="shared" si="632"/>
        <v>10</v>
      </c>
      <c r="E362" s="4">
        <f t="shared" si="640"/>
        <v>12</v>
      </c>
      <c r="F362" s="4">
        <f t="shared" si="641"/>
        <v>18</v>
      </c>
      <c r="G362" s="4">
        <f t="shared" si="642"/>
        <v>23</v>
      </c>
      <c r="H362" s="4">
        <f t="shared" si="643"/>
        <v>29</v>
      </c>
      <c r="I362" s="4">
        <f t="shared" si="644"/>
        <v>32</v>
      </c>
      <c r="J362" s="4">
        <f t="shared" si="645"/>
        <v>39</v>
      </c>
      <c r="K362" s="4"/>
      <c r="L362" s="3">
        <f t="shared" ref="L362:L425" si="689">VALUE(SUBSTITUTE(SUBSTITUTE(MID($B362,C362+1,D362-C362),":","",1),".",",",1))</f>
        <v>1367.23</v>
      </c>
      <c r="M362" s="3">
        <f t="shared" ref="M362:M425" si="690">VALUE(SUBSTITUTE(SUBSTITUTE(MID($B362,E362+1,F362-E362),":","",1),".",",",1))</f>
        <v>0.376</v>
      </c>
      <c r="N362" s="3">
        <f t="shared" ref="N362:N425" si="691">IFERROR(VALUE(SUBSTITUTE(SUBSTITUTE(MID($B362,G362+1,H362-G362),":","",1),".",",",1)), 0)</f>
        <v>14.69</v>
      </c>
      <c r="O362" s="3">
        <f t="shared" ref="O362:O425" si="692">IFERROR(VALUE(SUBSTITUTE(SUBSTITUTE(MID($B362,I362+1,J362-I362),":","",1),".",",",1)), 0)</f>
        <v>513.71</v>
      </c>
      <c r="P362">
        <f t="shared" ref="P362:P425" si="693">SQRT(POWER(L362,2)+POWER(M362,2)+POWER(N362,2))</f>
        <v>1367.3089666845603</v>
      </c>
    </row>
    <row r="363" spans="1:22" x14ac:dyDescent="0.3">
      <c r="A363" t="s">
        <v>335</v>
      </c>
      <c r="B363" t="str">
        <f t="shared" si="688"/>
        <v>Speed{X:12.104 Y:2.014 Z:-68.848</v>
      </c>
      <c r="C363" s="4">
        <f t="shared" si="615"/>
        <v>8</v>
      </c>
      <c r="D363" s="4">
        <f t="shared" si="632"/>
        <v>15</v>
      </c>
      <c r="E363" s="4">
        <f t="shared" si="640"/>
        <v>17</v>
      </c>
      <c r="F363" s="4">
        <f t="shared" si="641"/>
        <v>23</v>
      </c>
      <c r="G363" s="4">
        <f t="shared" si="642"/>
        <v>25</v>
      </c>
      <c r="H363" s="4">
        <f t="shared" si="643"/>
        <v>32</v>
      </c>
      <c r="I363" s="4">
        <f t="shared" si="644"/>
        <v>32</v>
      </c>
      <c r="J363" s="4">
        <f t="shared" si="645"/>
        <v>32</v>
      </c>
      <c r="L363" s="3">
        <f t="shared" si="689"/>
        <v>12.103999999999999</v>
      </c>
      <c r="M363" s="3">
        <f t="shared" si="690"/>
        <v>2.0139999999999998</v>
      </c>
      <c r="N363" s="3">
        <f t="shared" si="691"/>
        <v>-68.847999999999999</v>
      </c>
      <c r="O363" s="3">
        <f t="shared" si="692"/>
        <v>0</v>
      </c>
      <c r="P363">
        <f t="shared" si="693"/>
        <v>69.932897237280258</v>
      </c>
    </row>
    <row r="364" spans="1:22" x14ac:dyDescent="0.3">
      <c r="A364" t="s">
        <v>336</v>
      </c>
      <c r="B364" t="str">
        <f t="shared" si="688"/>
        <v>STarg{X:78.776 Y:-60.871 Z:-9.439</v>
      </c>
      <c r="C364" s="4">
        <f t="shared" si="615"/>
        <v>8</v>
      </c>
      <c r="D364" s="4">
        <f t="shared" si="632"/>
        <v>15</v>
      </c>
      <c r="E364" s="4">
        <f t="shared" si="640"/>
        <v>17</v>
      </c>
      <c r="F364" s="4">
        <f t="shared" si="641"/>
        <v>25</v>
      </c>
      <c r="G364" s="4">
        <f t="shared" si="642"/>
        <v>27</v>
      </c>
      <c r="H364" s="4">
        <f t="shared" si="643"/>
        <v>33</v>
      </c>
      <c r="I364" s="4">
        <f t="shared" si="644"/>
        <v>33</v>
      </c>
      <c r="J364" s="4">
        <f t="shared" si="645"/>
        <v>33</v>
      </c>
      <c r="L364" s="3">
        <f t="shared" si="689"/>
        <v>78.775999999999996</v>
      </c>
      <c r="M364" s="3">
        <f t="shared" si="690"/>
        <v>-60.871000000000002</v>
      </c>
      <c r="N364" s="3">
        <f t="shared" si="691"/>
        <v>-9.4390000000000001</v>
      </c>
      <c r="O364" s="3">
        <f t="shared" si="692"/>
        <v>0</v>
      </c>
      <c r="P364">
        <f t="shared" si="693"/>
        <v>100.00015768987566</v>
      </c>
    </row>
    <row r="365" spans="1:22" x14ac:dyDescent="0.3">
      <c r="A365" t="s">
        <v>337</v>
      </c>
      <c r="B365" t="str">
        <f t="shared" si="688"/>
        <v>Stop{X:0.976 Y:0.177 Z:1 :4.76</v>
      </c>
      <c r="C365" s="4">
        <f t="shared" si="615"/>
        <v>7</v>
      </c>
      <c r="D365" s="4">
        <f t="shared" si="632"/>
        <v>13</v>
      </c>
      <c r="E365" s="4">
        <f t="shared" si="640"/>
        <v>15</v>
      </c>
      <c r="F365" s="4">
        <f t="shared" si="641"/>
        <v>21</v>
      </c>
      <c r="G365" s="4">
        <f t="shared" si="642"/>
        <v>23</v>
      </c>
      <c r="H365" s="4">
        <f t="shared" si="643"/>
        <v>25</v>
      </c>
      <c r="I365" s="4">
        <f t="shared" si="644"/>
        <v>26</v>
      </c>
      <c r="J365" s="4">
        <f t="shared" si="645"/>
        <v>30</v>
      </c>
      <c r="L365" s="3">
        <f t="shared" si="689"/>
        <v>0.97599999999999998</v>
      </c>
      <c r="M365" s="3">
        <f t="shared" si="690"/>
        <v>0.17699999999999999</v>
      </c>
      <c r="N365" s="3">
        <f t="shared" si="691"/>
        <v>1</v>
      </c>
      <c r="O365" s="3">
        <f t="shared" si="692"/>
        <v>4.76</v>
      </c>
      <c r="P365">
        <f t="shared" si="693"/>
        <v>1.4085116257951158</v>
      </c>
    </row>
    <row r="366" spans="1:22" x14ac:dyDescent="0.3">
      <c r="A366" t="s">
        <v>338</v>
      </c>
      <c r="B366" t="str">
        <f t="shared" si="688"/>
        <v>PowV{X:0.976 Y:0.177 Z:-1</v>
      </c>
      <c r="C366" s="4">
        <f t="shared" si="615"/>
        <v>7</v>
      </c>
      <c r="D366" s="4">
        <f t="shared" si="632"/>
        <v>13</v>
      </c>
      <c r="E366" s="4">
        <f t="shared" si="640"/>
        <v>15</v>
      </c>
      <c r="F366" s="4">
        <f t="shared" si="641"/>
        <v>21</v>
      </c>
      <c r="G366" s="4">
        <f t="shared" si="642"/>
        <v>23</v>
      </c>
      <c r="H366" s="4">
        <f t="shared" si="643"/>
        <v>25</v>
      </c>
      <c r="I366" s="4">
        <f t="shared" si="644"/>
        <v>25</v>
      </c>
      <c r="J366" s="4">
        <f t="shared" si="645"/>
        <v>25</v>
      </c>
      <c r="L366" s="3">
        <f t="shared" si="689"/>
        <v>0.97599999999999998</v>
      </c>
      <c r="M366" s="3">
        <f t="shared" si="690"/>
        <v>0.17699999999999999</v>
      </c>
      <c r="N366" s="3">
        <f t="shared" si="691"/>
        <v>-1</v>
      </c>
      <c r="O366" s="3">
        <f t="shared" si="692"/>
        <v>0</v>
      </c>
      <c r="P366">
        <f t="shared" si="693"/>
        <v>1.4085116257951158</v>
      </c>
      <c r="Q366">
        <f t="shared" ref="Q366:Q429" si="694">SUM(L366:N366)</f>
        <v>0.15300000000000002</v>
      </c>
      <c r="R366">
        <f t="shared" ref="R366:R429" si="695">L366/$Q$6</f>
        <v>-1.7183098591549293</v>
      </c>
      <c r="S366">
        <f t="shared" ref="S366:S429" si="696">M366/$Q$6</f>
        <v>-0.31161971830985913</v>
      </c>
      <c r="T366">
        <f t="shared" ref="T366:T429" si="697">N366/$Q$6</f>
        <v>1.76056338028169</v>
      </c>
      <c r="V366">
        <f t="shared" ref="V366:V429" si="698">SQRT(POWER(R366,2)+POWER(S366,2)+POWER(T366,2))</f>
        <v>2.4797739890759076</v>
      </c>
    </row>
    <row r="367" spans="1:22" x14ac:dyDescent="0.3">
      <c r="A367" t="s">
        <v>339</v>
      </c>
      <c r="B367" t="str">
        <f t="shared" si="688"/>
        <v>Pow{X:3.298 Y:0.598 Z:10.14</v>
      </c>
      <c r="C367" s="4">
        <f t="shared" si="615"/>
        <v>6</v>
      </c>
      <c r="D367" s="4">
        <f t="shared" si="632"/>
        <v>12</v>
      </c>
      <c r="E367" s="4">
        <f t="shared" si="640"/>
        <v>14</v>
      </c>
      <c r="F367" s="4">
        <f t="shared" si="641"/>
        <v>20</v>
      </c>
      <c r="G367" s="4">
        <f t="shared" si="642"/>
        <v>22</v>
      </c>
      <c r="H367" s="4">
        <f t="shared" si="643"/>
        <v>27</v>
      </c>
      <c r="I367" s="4">
        <f t="shared" si="644"/>
        <v>27</v>
      </c>
      <c r="J367" s="4">
        <f t="shared" si="645"/>
        <v>27</v>
      </c>
      <c r="L367" s="3">
        <f t="shared" si="689"/>
        <v>3.298</v>
      </c>
      <c r="M367" s="3">
        <f t="shared" si="690"/>
        <v>0.59799999999999998</v>
      </c>
      <c r="N367" s="3">
        <f t="shared" si="691"/>
        <v>10.14</v>
      </c>
      <c r="O367" s="3">
        <f t="shared" si="692"/>
        <v>0</v>
      </c>
      <c r="P367">
        <f t="shared" si="693"/>
        <v>10.679607108878116</v>
      </c>
      <c r="Q367">
        <f t="shared" ref="Q367:Q430" si="699">-MAX(ABS(R366),ABS(S366),ABS(T366))</f>
        <v>-1.76056338028169</v>
      </c>
      <c r="R367">
        <f t="shared" ref="R367:R430" si="700">R366/$Q$7</f>
        <v>0.97599999999999987</v>
      </c>
      <c r="S367">
        <f t="shared" ref="S367:S430" si="701">S366/$Q$7</f>
        <v>0.17699999999999999</v>
      </c>
      <c r="T367">
        <f t="shared" ref="T367:T430" si="702">T366/$Q$7</f>
        <v>-1</v>
      </c>
    </row>
    <row r="368" spans="1:22" x14ac:dyDescent="0.3">
      <c r="A368" t="s">
        <v>340</v>
      </c>
      <c r="B368" t="str">
        <f t="shared" si="688"/>
        <v>**{X:0.609 Y:0.111 Z:-0.624</v>
      </c>
      <c r="C368" s="4">
        <f t="shared" si="615"/>
        <v>5</v>
      </c>
      <c r="D368" s="4">
        <f t="shared" si="632"/>
        <v>11</v>
      </c>
      <c r="E368" s="4">
        <f t="shared" si="640"/>
        <v>13</v>
      </c>
      <c r="F368" s="4">
        <f t="shared" si="641"/>
        <v>19</v>
      </c>
      <c r="G368" s="4">
        <f t="shared" si="642"/>
        <v>21</v>
      </c>
      <c r="H368" s="4">
        <f t="shared" si="643"/>
        <v>27</v>
      </c>
      <c r="I368" s="4">
        <f t="shared" si="644"/>
        <v>27</v>
      </c>
      <c r="J368" s="4">
        <f t="shared" si="645"/>
        <v>27</v>
      </c>
      <c r="L368" s="3">
        <f t="shared" si="689"/>
        <v>0.60899999999999999</v>
      </c>
      <c r="M368" s="3">
        <f t="shared" si="690"/>
        <v>0.111</v>
      </c>
      <c r="N368" s="3">
        <f t="shared" si="691"/>
        <v>-0.624</v>
      </c>
      <c r="O368" s="3">
        <f t="shared" si="692"/>
        <v>0</v>
      </c>
      <c r="P368">
        <f t="shared" si="693"/>
        <v>0.87896416309198866</v>
      </c>
    </row>
    <row r="369" spans="1:22" x14ac:dyDescent="0.3">
      <c r="A369" t="s">
        <v>341</v>
      </c>
      <c r="B369" t="str">
        <f t="shared" si="688"/>
        <v>R:60.92 % U:11.05 % F:62.43 %</v>
      </c>
      <c r="C369" s="4">
        <f t="shared" si="615"/>
        <v>2</v>
      </c>
      <c r="D369" s="4">
        <f t="shared" si="632"/>
        <v>8</v>
      </c>
      <c r="E369" s="4">
        <f t="shared" si="640"/>
        <v>12</v>
      </c>
      <c r="F369" s="4">
        <f t="shared" si="641"/>
        <v>18</v>
      </c>
      <c r="G369" s="4">
        <f t="shared" si="642"/>
        <v>22</v>
      </c>
      <c r="H369" s="4">
        <f t="shared" si="643"/>
        <v>28</v>
      </c>
      <c r="I369" s="4">
        <f t="shared" si="644"/>
        <v>29</v>
      </c>
      <c r="J369" s="4">
        <f t="shared" si="645"/>
        <v>29</v>
      </c>
      <c r="L369" s="3">
        <f t="shared" si="689"/>
        <v>60.92</v>
      </c>
      <c r="M369" s="3">
        <f t="shared" si="690"/>
        <v>11.05</v>
      </c>
      <c r="N369" s="3">
        <f t="shared" si="691"/>
        <v>62.43</v>
      </c>
      <c r="O369" s="3">
        <f t="shared" si="692"/>
        <v>0</v>
      </c>
      <c r="P369">
        <f t="shared" si="693"/>
        <v>87.92527395464856</v>
      </c>
      <c r="Q369">
        <f t="shared" ref="Q369:Q432" si="703">SUM(L369:N369)</f>
        <v>134.4</v>
      </c>
    </row>
    <row r="370" spans="1:22" x14ac:dyDescent="0.3">
      <c r="A370" s="5"/>
      <c r="B370" s="5"/>
      <c r="C370" s="4">
        <f t="shared" si="615"/>
        <v>0</v>
      </c>
      <c r="D370" s="4">
        <f t="shared" si="632"/>
        <v>0</v>
      </c>
      <c r="E370" s="4">
        <f t="shared" si="640"/>
        <v>0</v>
      </c>
      <c r="F370" s="4">
        <f t="shared" si="641"/>
        <v>0</v>
      </c>
      <c r="G370" s="4">
        <f t="shared" si="642"/>
        <v>0</v>
      </c>
      <c r="H370" s="4">
        <f t="shared" si="643"/>
        <v>0</v>
      </c>
      <c r="I370" s="4">
        <f t="shared" si="644"/>
        <v>0</v>
      </c>
      <c r="J370" s="4">
        <f t="shared" si="645"/>
        <v>0</v>
      </c>
      <c r="K370" s="5"/>
      <c r="L370" s="6"/>
      <c r="M370" s="6"/>
      <c r="N370" s="6"/>
      <c r="O370" s="7"/>
      <c r="P370" s="5"/>
      <c r="Q370" s="5"/>
    </row>
    <row r="371" spans="1:22" x14ac:dyDescent="0.3">
      <c r="A371" t="s">
        <v>342</v>
      </c>
      <c r="B371" t="str">
        <f t="shared" ref="B371:B378" si="704">SUBSTITUTE(A371,"}","",1)</f>
        <v>D:1355.69 C:0.389 Stop:14.85 c :527.73 м</v>
      </c>
      <c r="C371" s="4">
        <f t="shared" si="615"/>
        <v>2</v>
      </c>
      <c r="D371" s="4">
        <f t="shared" si="632"/>
        <v>10</v>
      </c>
      <c r="E371" s="4">
        <f t="shared" si="640"/>
        <v>12</v>
      </c>
      <c r="F371" s="4">
        <f t="shared" si="641"/>
        <v>18</v>
      </c>
      <c r="G371" s="4">
        <f t="shared" si="642"/>
        <v>23</v>
      </c>
      <c r="H371" s="4">
        <f t="shared" si="643"/>
        <v>29</v>
      </c>
      <c r="I371" s="4">
        <f t="shared" si="644"/>
        <v>32</v>
      </c>
      <c r="J371" s="4">
        <f t="shared" si="645"/>
        <v>39</v>
      </c>
      <c r="K371" s="4"/>
      <c r="L371" s="3">
        <f t="shared" ref="L371:L434" si="705">VALUE(SUBSTITUTE(SUBSTITUTE(MID($B371,C371+1,D371-C371),":","",1),".",",",1))</f>
        <v>1355.69</v>
      </c>
      <c r="M371" s="3">
        <f t="shared" ref="M371:M434" si="706">VALUE(SUBSTITUTE(SUBSTITUTE(MID($B371,E371+1,F371-E371),":","",1),".",",",1))</f>
        <v>0.38900000000000001</v>
      </c>
      <c r="N371" s="3">
        <f t="shared" ref="N371:N434" si="707">IFERROR(VALUE(SUBSTITUTE(SUBSTITUTE(MID($B371,G371+1,H371-G371),":","",1),".",",",1)), 0)</f>
        <v>14.85</v>
      </c>
      <c r="O371" s="3">
        <f t="shared" ref="O371:O434" si="708">IFERROR(VALUE(SUBSTITUTE(SUBSTITUTE(MID($B371,I371+1,J371-I371),":","",1),".",",",1)), 0)</f>
        <v>527.73</v>
      </c>
      <c r="P371">
        <f t="shared" ref="P371:P434" si="709">SQRT(POWER(L371,2)+POWER(M371,2)+POWER(N371,2))</f>
        <v>1355.7713855665343</v>
      </c>
    </row>
    <row r="372" spans="1:22" x14ac:dyDescent="0.3">
      <c r="A372" t="s">
        <v>343</v>
      </c>
      <c r="B372" t="str">
        <f t="shared" si="704"/>
        <v>Speed{X:12.46 Y:2.073 Z:-69.92</v>
      </c>
      <c r="C372" s="4">
        <f t="shared" si="615"/>
        <v>8</v>
      </c>
      <c r="D372" s="4">
        <f t="shared" si="632"/>
        <v>14</v>
      </c>
      <c r="E372" s="4">
        <f t="shared" si="640"/>
        <v>16</v>
      </c>
      <c r="F372" s="4">
        <f t="shared" si="641"/>
        <v>22</v>
      </c>
      <c r="G372" s="4">
        <f t="shared" si="642"/>
        <v>24</v>
      </c>
      <c r="H372" s="4">
        <f t="shared" si="643"/>
        <v>30</v>
      </c>
      <c r="I372" s="4">
        <f t="shared" si="644"/>
        <v>30</v>
      </c>
      <c r="J372" s="4">
        <f t="shared" si="645"/>
        <v>30</v>
      </c>
      <c r="L372" s="3">
        <f t="shared" si="705"/>
        <v>12.46</v>
      </c>
      <c r="M372" s="3">
        <f t="shared" si="706"/>
        <v>2.073</v>
      </c>
      <c r="N372" s="3">
        <f t="shared" si="707"/>
        <v>-69.92</v>
      </c>
      <c r="O372" s="3">
        <f t="shared" si="708"/>
        <v>0</v>
      </c>
      <c r="P372">
        <f t="shared" si="709"/>
        <v>71.051779210657344</v>
      </c>
    </row>
    <row r="373" spans="1:22" x14ac:dyDescent="0.3">
      <c r="A373" t="s">
        <v>344</v>
      </c>
      <c r="B373" t="str">
        <f t="shared" si="704"/>
        <v>STarg{X:78.718 Y:-60.965 Z:-9.314</v>
      </c>
      <c r="C373" s="4">
        <f t="shared" si="615"/>
        <v>8</v>
      </c>
      <c r="D373" s="4">
        <f t="shared" si="632"/>
        <v>15</v>
      </c>
      <c r="E373" s="4">
        <f t="shared" si="640"/>
        <v>17</v>
      </c>
      <c r="F373" s="4">
        <f t="shared" si="641"/>
        <v>25</v>
      </c>
      <c r="G373" s="4">
        <f t="shared" si="642"/>
        <v>27</v>
      </c>
      <c r="H373" s="4">
        <f t="shared" si="643"/>
        <v>33</v>
      </c>
      <c r="I373" s="4">
        <f t="shared" si="644"/>
        <v>33</v>
      </c>
      <c r="J373" s="4">
        <f t="shared" si="645"/>
        <v>33</v>
      </c>
      <c r="L373" s="3">
        <f t="shared" si="705"/>
        <v>78.718000000000004</v>
      </c>
      <c r="M373" s="3">
        <f t="shared" si="706"/>
        <v>-60.965000000000003</v>
      </c>
      <c r="N373" s="3">
        <f t="shared" si="707"/>
        <v>-9.3140000000000001</v>
      </c>
      <c r="O373" s="3">
        <f t="shared" si="708"/>
        <v>0</v>
      </c>
      <c r="P373">
        <f t="shared" si="709"/>
        <v>100.00002672499643</v>
      </c>
    </row>
    <row r="374" spans="1:22" x14ac:dyDescent="0.3">
      <c r="A374" t="s">
        <v>345</v>
      </c>
      <c r="B374" t="str">
        <f t="shared" si="704"/>
        <v>Stop{X:1 Y:0.181 Z:0.985 :4.783</v>
      </c>
      <c r="C374" s="4">
        <f t="shared" si="615"/>
        <v>7</v>
      </c>
      <c r="D374" s="4">
        <f t="shared" si="632"/>
        <v>9</v>
      </c>
      <c r="E374" s="4">
        <f t="shared" si="640"/>
        <v>11</v>
      </c>
      <c r="F374" s="4">
        <f t="shared" si="641"/>
        <v>17</v>
      </c>
      <c r="G374" s="4">
        <f t="shared" si="642"/>
        <v>19</v>
      </c>
      <c r="H374" s="4">
        <f t="shared" si="643"/>
        <v>25</v>
      </c>
      <c r="I374" s="4">
        <f t="shared" si="644"/>
        <v>26</v>
      </c>
      <c r="J374" s="4">
        <f t="shared" si="645"/>
        <v>31</v>
      </c>
      <c r="L374" s="3">
        <f t="shared" si="705"/>
        <v>1</v>
      </c>
      <c r="M374" s="3">
        <f t="shared" si="706"/>
        <v>0.18099999999999999</v>
      </c>
      <c r="N374" s="3">
        <f t="shared" si="707"/>
        <v>0.98499999999999999</v>
      </c>
      <c r="O374" s="3">
        <f t="shared" si="708"/>
        <v>4.7830000000000004</v>
      </c>
      <c r="P374">
        <f t="shared" si="709"/>
        <v>1.4152688790473702</v>
      </c>
    </row>
    <row r="375" spans="1:22" x14ac:dyDescent="0.3">
      <c r="A375" t="s">
        <v>346</v>
      </c>
      <c r="B375" t="str">
        <f t="shared" si="704"/>
        <v>PowV{X:1 Y:0.181 Z:-0.985</v>
      </c>
      <c r="C375" s="4">
        <f t="shared" si="615"/>
        <v>7</v>
      </c>
      <c r="D375" s="4">
        <f t="shared" si="632"/>
        <v>9</v>
      </c>
      <c r="E375" s="4">
        <f t="shared" si="640"/>
        <v>11</v>
      </c>
      <c r="F375" s="4">
        <f t="shared" si="641"/>
        <v>17</v>
      </c>
      <c r="G375" s="4">
        <f t="shared" si="642"/>
        <v>19</v>
      </c>
      <c r="H375" s="4">
        <f t="shared" si="643"/>
        <v>25</v>
      </c>
      <c r="I375" s="4">
        <f t="shared" si="644"/>
        <v>25</v>
      </c>
      <c r="J375" s="4">
        <f t="shared" si="645"/>
        <v>25</v>
      </c>
      <c r="L375" s="3">
        <f t="shared" si="705"/>
        <v>1</v>
      </c>
      <c r="M375" s="3">
        <f t="shared" si="706"/>
        <v>0.18099999999999999</v>
      </c>
      <c r="N375" s="3">
        <f t="shared" si="707"/>
        <v>-0.98499999999999999</v>
      </c>
      <c r="O375" s="3">
        <f t="shared" si="708"/>
        <v>0</v>
      </c>
      <c r="P375">
        <f t="shared" si="709"/>
        <v>1.4152688790473702</v>
      </c>
      <c r="Q375">
        <f t="shared" ref="Q375:Q438" si="710">SUM(L375:N375)</f>
        <v>0.19600000000000006</v>
      </c>
      <c r="R375">
        <f t="shared" ref="R375:R438" si="711">L375/$Q$6</f>
        <v>-1.76056338028169</v>
      </c>
      <c r="S375">
        <f t="shared" ref="S375:S438" si="712">M375/$Q$6</f>
        <v>-0.31866197183098588</v>
      </c>
      <c r="T375">
        <f t="shared" ref="T375:T438" si="713">N375/$Q$6</f>
        <v>1.7341549295774645</v>
      </c>
      <c r="V375">
        <f t="shared" ref="V375:V438" si="714">SQRT(POWER(R375,2)+POWER(S375,2)+POWER(T375,2))</f>
        <v>2.4916705617031165</v>
      </c>
    </row>
    <row r="376" spans="1:22" x14ac:dyDescent="0.3">
      <c r="A376" t="s">
        <v>347</v>
      </c>
      <c r="B376" t="str">
        <f t="shared" si="704"/>
        <v>Pow{X:3.38 Y:0.613 Z:9.985</v>
      </c>
      <c r="C376" s="4">
        <f t="shared" si="615"/>
        <v>6</v>
      </c>
      <c r="D376" s="4">
        <f t="shared" si="632"/>
        <v>11</v>
      </c>
      <c r="E376" s="4">
        <f t="shared" si="640"/>
        <v>13</v>
      </c>
      <c r="F376" s="4">
        <f t="shared" si="641"/>
        <v>19</v>
      </c>
      <c r="G376" s="4">
        <f t="shared" si="642"/>
        <v>21</v>
      </c>
      <c r="H376" s="4">
        <f t="shared" si="643"/>
        <v>26</v>
      </c>
      <c r="I376" s="4">
        <f t="shared" si="644"/>
        <v>26</v>
      </c>
      <c r="J376" s="4">
        <f t="shared" si="645"/>
        <v>26</v>
      </c>
      <c r="L376" s="3">
        <f t="shared" si="705"/>
        <v>3.38</v>
      </c>
      <c r="M376" s="3">
        <f t="shared" si="706"/>
        <v>0.61299999999999999</v>
      </c>
      <c r="N376" s="3">
        <f t="shared" si="707"/>
        <v>9.9849999999999994</v>
      </c>
      <c r="O376" s="3">
        <f t="shared" si="708"/>
        <v>0</v>
      </c>
      <c r="P376">
        <f t="shared" si="709"/>
        <v>10.559374697395674</v>
      </c>
      <c r="Q376">
        <f t="shared" ref="Q376:Q439" si="715">-MAX(ABS(R375),ABS(S375),ABS(T375))</f>
        <v>-1.76056338028169</v>
      </c>
      <c r="R376">
        <f t="shared" ref="R376:R439" si="716">R375/$Q$7</f>
        <v>1</v>
      </c>
      <c r="S376">
        <f t="shared" ref="S376:S439" si="717">S375/$Q$7</f>
        <v>0.18099999999999999</v>
      </c>
      <c r="T376">
        <f t="shared" ref="T376:T439" si="718">T375/$Q$7</f>
        <v>-0.98499999999999988</v>
      </c>
    </row>
    <row r="377" spans="1:22" x14ac:dyDescent="0.3">
      <c r="A377" t="s">
        <v>348</v>
      </c>
      <c r="B377" t="str">
        <f t="shared" si="704"/>
        <v>**{X:0.611 Y:0.111 Z:-0.601</v>
      </c>
      <c r="C377" s="4">
        <f t="shared" si="615"/>
        <v>5</v>
      </c>
      <c r="D377" s="4">
        <f t="shared" si="632"/>
        <v>11</v>
      </c>
      <c r="E377" s="4">
        <f t="shared" si="640"/>
        <v>13</v>
      </c>
      <c r="F377" s="4">
        <f t="shared" si="641"/>
        <v>19</v>
      </c>
      <c r="G377" s="4">
        <f t="shared" si="642"/>
        <v>21</v>
      </c>
      <c r="H377" s="4">
        <f t="shared" si="643"/>
        <v>27</v>
      </c>
      <c r="I377" s="4">
        <f t="shared" si="644"/>
        <v>27</v>
      </c>
      <c r="J377" s="4">
        <f t="shared" si="645"/>
        <v>27</v>
      </c>
      <c r="L377" s="3">
        <f t="shared" si="705"/>
        <v>0.61099999999999999</v>
      </c>
      <c r="M377" s="3">
        <f t="shared" si="706"/>
        <v>0.111</v>
      </c>
      <c r="N377" s="3">
        <f t="shared" si="707"/>
        <v>-0.60099999999999998</v>
      </c>
      <c r="O377" s="3">
        <f t="shared" si="708"/>
        <v>0</v>
      </c>
      <c r="P377">
        <f t="shared" si="709"/>
        <v>0.8642007868545365</v>
      </c>
    </row>
    <row r="378" spans="1:22" x14ac:dyDescent="0.3">
      <c r="A378" t="s">
        <v>349</v>
      </c>
      <c r="B378" t="str">
        <f t="shared" si="704"/>
        <v>R:61.07 % U:11.08 % F:60.14 %</v>
      </c>
      <c r="C378" s="4">
        <f t="shared" si="615"/>
        <v>2</v>
      </c>
      <c r="D378" s="4">
        <f t="shared" si="632"/>
        <v>8</v>
      </c>
      <c r="E378" s="4">
        <f t="shared" si="640"/>
        <v>12</v>
      </c>
      <c r="F378" s="4">
        <f t="shared" si="641"/>
        <v>18</v>
      </c>
      <c r="G378" s="4">
        <f t="shared" si="642"/>
        <v>22</v>
      </c>
      <c r="H378" s="4">
        <f t="shared" si="643"/>
        <v>28</v>
      </c>
      <c r="I378" s="4">
        <f t="shared" si="644"/>
        <v>29</v>
      </c>
      <c r="J378" s="4">
        <f t="shared" si="645"/>
        <v>29</v>
      </c>
      <c r="L378" s="3">
        <f t="shared" si="705"/>
        <v>61.07</v>
      </c>
      <c r="M378" s="3">
        <f t="shared" si="706"/>
        <v>11.08</v>
      </c>
      <c r="N378" s="3">
        <f t="shared" si="707"/>
        <v>60.14</v>
      </c>
      <c r="O378" s="3">
        <f t="shared" si="708"/>
        <v>0</v>
      </c>
      <c r="P378">
        <f t="shared" si="709"/>
        <v>86.424133782179155</v>
      </c>
      <c r="Q378">
        <f t="shared" ref="Q378:Q441" si="719">SUM(L378:N378)</f>
        <v>132.29000000000002</v>
      </c>
    </row>
    <row r="379" spans="1:22" x14ac:dyDescent="0.3">
      <c r="A379" s="5"/>
      <c r="B379" s="5"/>
      <c r="C379" s="4">
        <f t="shared" si="615"/>
        <v>0</v>
      </c>
      <c r="D379" s="4">
        <f t="shared" si="632"/>
        <v>0</v>
      </c>
      <c r="E379" s="4">
        <f t="shared" si="640"/>
        <v>0</v>
      </c>
      <c r="F379" s="4">
        <f t="shared" si="641"/>
        <v>0</v>
      </c>
      <c r="G379" s="4">
        <f t="shared" si="642"/>
        <v>0</v>
      </c>
      <c r="H379" s="4">
        <f t="shared" si="643"/>
        <v>0</v>
      </c>
      <c r="I379" s="4">
        <f t="shared" si="644"/>
        <v>0</v>
      </c>
      <c r="J379" s="4">
        <f t="shared" si="645"/>
        <v>0</v>
      </c>
      <c r="K379" s="5"/>
      <c r="L379" s="6"/>
      <c r="M379" s="6"/>
      <c r="N379" s="6"/>
      <c r="O379" s="7"/>
      <c r="P379" s="5"/>
      <c r="Q379" s="5"/>
    </row>
    <row r="380" spans="1:22" x14ac:dyDescent="0.3">
      <c r="A380" t="s">
        <v>350</v>
      </c>
      <c r="B380" t="str">
        <f t="shared" ref="B380:B387" si="720">SUBSTITUTE(A380,"}","",1)</f>
        <v>D:1343.98 C:0.413 Stop:15.37 c :554.53 м</v>
      </c>
      <c r="C380" s="4">
        <f t="shared" si="615"/>
        <v>2</v>
      </c>
      <c r="D380" s="4">
        <f t="shared" si="632"/>
        <v>10</v>
      </c>
      <c r="E380" s="4">
        <f t="shared" si="640"/>
        <v>12</v>
      </c>
      <c r="F380" s="4">
        <f t="shared" si="641"/>
        <v>18</v>
      </c>
      <c r="G380" s="4">
        <f t="shared" si="642"/>
        <v>23</v>
      </c>
      <c r="H380" s="4">
        <f t="shared" si="643"/>
        <v>29</v>
      </c>
      <c r="I380" s="4">
        <f t="shared" si="644"/>
        <v>32</v>
      </c>
      <c r="J380" s="4">
        <f t="shared" si="645"/>
        <v>39</v>
      </c>
      <c r="K380" s="4"/>
      <c r="L380" s="3">
        <f t="shared" ref="L380:L443" si="721">VALUE(SUBSTITUTE(SUBSTITUTE(MID($B380,C380+1,D380-C380),":","",1),".",",",1))</f>
        <v>1343.98</v>
      </c>
      <c r="M380" s="3">
        <f t="shared" ref="M380:M443" si="722">VALUE(SUBSTITUTE(SUBSTITUTE(MID($B380,E380+1,F380-E380),":","",1),".",",",1))</f>
        <v>0.41299999999999998</v>
      </c>
      <c r="N380" s="3">
        <f t="shared" ref="N380:N443" si="723">IFERROR(VALUE(SUBSTITUTE(SUBSTITUTE(MID($B380,G380+1,H380-G380),":","",1),".",",",1)), 0)</f>
        <v>15.37</v>
      </c>
      <c r="O380" s="3">
        <f t="shared" ref="O380:O443" si="724">IFERROR(VALUE(SUBSTITUTE(SUBSTITUTE(MID($B380,I380+1,J380-I380),":","",1),".",",",1)), 0)</f>
        <v>554.53</v>
      </c>
      <c r="P380">
        <f t="shared" ref="P380:P443" si="725">SQRT(POWER(L380,2)+POWER(M380,2)+POWER(N380,2))</f>
        <v>1344.0679476384369</v>
      </c>
    </row>
    <row r="381" spans="1:22" x14ac:dyDescent="0.3">
      <c r="A381" t="s">
        <v>351</v>
      </c>
      <c r="B381" t="str">
        <f t="shared" si="720"/>
        <v>Speed{X:12.818 Y:2.132 Z:-70.955</v>
      </c>
      <c r="C381" s="4">
        <f t="shared" si="615"/>
        <v>8</v>
      </c>
      <c r="D381" s="4">
        <f t="shared" si="632"/>
        <v>15</v>
      </c>
      <c r="E381" s="4">
        <f t="shared" si="640"/>
        <v>17</v>
      </c>
      <c r="F381" s="4">
        <f t="shared" si="641"/>
        <v>23</v>
      </c>
      <c r="G381" s="4">
        <f t="shared" si="642"/>
        <v>25</v>
      </c>
      <c r="H381" s="4">
        <f t="shared" si="643"/>
        <v>32</v>
      </c>
      <c r="I381" s="4">
        <f t="shared" si="644"/>
        <v>32</v>
      </c>
      <c r="J381" s="4">
        <f t="shared" si="645"/>
        <v>32</v>
      </c>
      <c r="L381" s="3">
        <f t="shared" si="721"/>
        <v>12.818</v>
      </c>
      <c r="M381" s="3">
        <f t="shared" si="722"/>
        <v>2.1320000000000001</v>
      </c>
      <c r="N381" s="3">
        <f t="shared" si="723"/>
        <v>-70.954999999999998</v>
      </c>
      <c r="O381" s="3">
        <f t="shared" si="724"/>
        <v>0</v>
      </c>
      <c r="P381">
        <f t="shared" si="725"/>
        <v>72.135002412143862</v>
      </c>
    </row>
    <row r="382" spans="1:22" x14ac:dyDescent="0.3">
      <c r="A382" t="s">
        <v>352</v>
      </c>
      <c r="B382" t="str">
        <f t="shared" si="720"/>
        <v>STarg{X:78.658 Y:-61.062 Z:-9.185</v>
      </c>
      <c r="C382" s="4">
        <f t="shared" si="615"/>
        <v>8</v>
      </c>
      <c r="D382" s="4">
        <f t="shared" si="632"/>
        <v>15</v>
      </c>
      <c r="E382" s="4">
        <f t="shared" si="640"/>
        <v>17</v>
      </c>
      <c r="F382" s="4">
        <f t="shared" si="641"/>
        <v>25</v>
      </c>
      <c r="G382" s="4">
        <f t="shared" si="642"/>
        <v>27</v>
      </c>
      <c r="H382" s="4">
        <f t="shared" si="643"/>
        <v>33</v>
      </c>
      <c r="I382" s="4">
        <f t="shared" si="644"/>
        <v>33</v>
      </c>
      <c r="J382" s="4">
        <f t="shared" si="645"/>
        <v>33</v>
      </c>
      <c r="L382" s="3">
        <f t="shared" si="721"/>
        <v>78.658000000000001</v>
      </c>
      <c r="M382" s="3">
        <f t="shared" si="722"/>
        <v>-61.061999999999998</v>
      </c>
      <c r="N382" s="3">
        <f t="shared" si="723"/>
        <v>-9.1850000000000005</v>
      </c>
      <c r="O382" s="3">
        <f t="shared" si="724"/>
        <v>0</v>
      </c>
      <c r="P382">
        <f t="shared" si="725"/>
        <v>100.00006516497876</v>
      </c>
    </row>
    <row r="383" spans="1:22" x14ac:dyDescent="0.3">
      <c r="A383" t="s">
        <v>353</v>
      </c>
      <c r="B383" t="str">
        <f t="shared" si="720"/>
        <v>Stop{X:1 Y:0.181 Z:0.946 :4.692</v>
      </c>
      <c r="C383" s="4">
        <f t="shared" si="615"/>
        <v>7</v>
      </c>
      <c r="D383" s="4">
        <f t="shared" si="632"/>
        <v>9</v>
      </c>
      <c r="E383" s="4">
        <f t="shared" si="640"/>
        <v>11</v>
      </c>
      <c r="F383" s="4">
        <f t="shared" si="641"/>
        <v>17</v>
      </c>
      <c r="G383" s="4">
        <f t="shared" si="642"/>
        <v>19</v>
      </c>
      <c r="H383" s="4">
        <f t="shared" si="643"/>
        <v>25</v>
      </c>
      <c r="I383" s="4">
        <f t="shared" si="644"/>
        <v>26</v>
      </c>
      <c r="J383" s="4">
        <f t="shared" si="645"/>
        <v>31</v>
      </c>
      <c r="L383" s="3">
        <f t="shared" si="721"/>
        <v>1</v>
      </c>
      <c r="M383" s="3">
        <f t="shared" si="722"/>
        <v>0.18099999999999999</v>
      </c>
      <c r="N383" s="3">
        <f t="shared" si="723"/>
        <v>0.94599999999999995</v>
      </c>
      <c r="O383" s="3">
        <f t="shared" si="724"/>
        <v>4.6920000000000002</v>
      </c>
      <c r="P383">
        <f t="shared" si="725"/>
        <v>1.3884080812210797</v>
      </c>
    </row>
    <row r="384" spans="1:22" x14ac:dyDescent="0.3">
      <c r="A384" t="s">
        <v>354</v>
      </c>
      <c r="B384" t="str">
        <f t="shared" si="720"/>
        <v>PowV{X:1 Y:0.181 Z:-0.946</v>
      </c>
      <c r="C384" s="4">
        <f t="shared" si="615"/>
        <v>7</v>
      </c>
      <c r="D384" s="4">
        <f t="shared" si="632"/>
        <v>9</v>
      </c>
      <c r="E384" s="4">
        <f t="shared" si="640"/>
        <v>11</v>
      </c>
      <c r="F384" s="4">
        <f t="shared" si="641"/>
        <v>17</v>
      </c>
      <c r="G384" s="4">
        <f t="shared" si="642"/>
        <v>19</v>
      </c>
      <c r="H384" s="4">
        <f t="shared" si="643"/>
        <v>25</v>
      </c>
      <c r="I384" s="4">
        <f t="shared" si="644"/>
        <v>25</v>
      </c>
      <c r="J384" s="4">
        <f t="shared" si="645"/>
        <v>25</v>
      </c>
      <c r="L384" s="3">
        <f t="shared" si="721"/>
        <v>1</v>
      </c>
      <c r="M384" s="3">
        <f t="shared" si="722"/>
        <v>0.18099999999999999</v>
      </c>
      <c r="N384" s="3">
        <f t="shared" si="723"/>
        <v>-0.94599999999999995</v>
      </c>
      <c r="O384" s="3">
        <f t="shared" si="724"/>
        <v>0</v>
      </c>
      <c r="P384">
        <f t="shared" si="725"/>
        <v>1.3884080812210797</v>
      </c>
      <c r="Q384">
        <f t="shared" ref="Q384:Q447" si="726">SUM(L384:N384)</f>
        <v>0.2350000000000001</v>
      </c>
      <c r="R384">
        <f t="shared" ref="R384:R447" si="727">L384/$Q$6</f>
        <v>-1.76056338028169</v>
      </c>
      <c r="S384">
        <f t="shared" ref="S384:S447" si="728">M384/$Q$6</f>
        <v>-0.31866197183098588</v>
      </c>
      <c r="T384">
        <f t="shared" ref="T384:T447" si="729">N384/$Q$6</f>
        <v>1.6654929577464785</v>
      </c>
      <c r="V384">
        <f t="shared" ref="V384:V447" si="730">SQRT(POWER(R384,2)+POWER(S384,2)+POWER(T384,2))</f>
        <v>2.4443804246849989</v>
      </c>
    </row>
    <row r="385" spans="1:22" x14ac:dyDescent="0.3">
      <c r="A385" t="s">
        <v>355</v>
      </c>
      <c r="B385" t="str">
        <f t="shared" si="720"/>
        <v>Pow{X:3.38 Y:0.613 Z:9.588</v>
      </c>
      <c r="C385" s="4">
        <f t="shared" si="615"/>
        <v>6</v>
      </c>
      <c r="D385" s="4">
        <f t="shared" si="632"/>
        <v>11</v>
      </c>
      <c r="E385" s="4">
        <f t="shared" si="640"/>
        <v>13</v>
      </c>
      <c r="F385" s="4">
        <f t="shared" si="641"/>
        <v>19</v>
      </c>
      <c r="G385" s="4">
        <f t="shared" si="642"/>
        <v>21</v>
      </c>
      <c r="H385" s="4">
        <f t="shared" si="643"/>
        <v>26</v>
      </c>
      <c r="I385" s="4">
        <f t="shared" si="644"/>
        <v>26</v>
      </c>
      <c r="J385" s="4">
        <f t="shared" si="645"/>
        <v>26</v>
      </c>
      <c r="L385" s="3">
        <f t="shared" si="721"/>
        <v>3.38</v>
      </c>
      <c r="M385" s="3">
        <f t="shared" si="722"/>
        <v>0.61299999999999999</v>
      </c>
      <c r="N385" s="3">
        <f t="shared" si="723"/>
        <v>9.5879999999999992</v>
      </c>
      <c r="O385" s="3">
        <f t="shared" si="724"/>
        <v>0</v>
      </c>
      <c r="P385">
        <f t="shared" si="725"/>
        <v>10.18478831395135</v>
      </c>
      <c r="Q385">
        <f t="shared" ref="Q385:Q448" si="731">-MAX(ABS(R384),ABS(S384),ABS(T384))</f>
        <v>-1.76056338028169</v>
      </c>
      <c r="R385">
        <f t="shared" ref="R385:R448" si="732">R384/$Q$7</f>
        <v>1</v>
      </c>
      <c r="S385">
        <f t="shared" ref="S385:S448" si="733">S384/$Q$7</f>
        <v>0.18099999999999999</v>
      </c>
      <c r="T385">
        <f t="shared" ref="T385:T448" si="734">T384/$Q$7</f>
        <v>-0.94599999999999984</v>
      </c>
    </row>
    <row r="386" spans="1:22" x14ac:dyDescent="0.3">
      <c r="A386" t="s">
        <v>356</v>
      </c>
      <c r="B386" t="str">
        <f t="shared" si="720"/>
        <v>**{X:0.587 Y:0.107 Z:-0.555</v>
      </c>
      <c r="C386" s="4">
        <f t="shared" si="615"/>
        <v>5</v>
      </c>
      <c r="D386" s="4">
        <f t="shared" si="632"/>
        <v>11</v>
      </c>
      <c r="E386" s="4">
        <f t="shared" si="640"/>
        <v>13</v>
      </c>
      <c r="F386" s="4">
        <f t="shared" si="641"/>
        <v>19</v>
      </c>
      <c r="G386" s="4">
        <f t="shared" si="642"/>
        <v>21</v>
      </c>
      <c r="H386" s="4">
        <f t="shared" si="643"/>
        <v>27</v>
      </c>
      <c r="I386" s="4">
        <f t="shared" si="644"/>
        <v>27</v>
      </c>
      <c r="J386" s="4">
        <f t="shared" si="645"/>
        <v>27</v>
      </c>
      <c r="L386" s="3">
        <f t="shared" si="721"/>
        <v>0.58699999999999997</v>
      </c>
      <c r="M386" s="3">
        <f t="shared" si="722"/>
        <v>0.107</v>
      </c>
      <c r="N386" s="3">
        <f t="shared" si="723"/>
        <v>-0.55500000000000005</v>
      </c>
      <c r="O386" s="3">
        <f t="shared" si="724"/>
        <v>0</v>
      </c>
      <c r="P386">
        <f t="shared" si="725"/>
        <v>0.81488833590866916</v>
      </c>
    </row>
    <row r="387" spans="1:22" x14ac:dyDescent="0.3">
      <c r="A387" t="s">
        <v>357</v>
      </c>
      <c r="B387" t="str">
        <f t="shared" si="720"/>
        <v>R:58.74 % U:10.65 % F:55.54 %</v>
      </c>
      <c r="C387" s="4">
        <f t="shared" ref="C387:C450" si="735">IFERROR(FIND(C$1,$B387,1),)</f>
        <v>2</v>
      </c>
      <c r="D387" s="4">
        <f t="shared" si="632"/>
        <v>8</v>
      </c>
      <c r="E387" s="4">
        <f t="shared" si="640"/>
        <v>12</v>
      </c>
      <c r="F387" s="4">
        <f t="shared" si="641"/>
        <v>18</v>
      </c>
      <c r="G387" s="4">
        <f t="shared" si="642"/>
        <v>22</v>
      </c>
      <c r="H387" s="4">
        <f t="shared" si="643"/>
        <v>28</v>
      </c>
      <c r="I387" s="4">
        <f t="shared" si="644"/>
        <v>29</v>
      </c>
      <c r="J387" s="4">
        <f t="shared" si="645"/>
        <v>29</v>
      </c>
      <c r="L387" s="3">
        <f t="shared" si="721"/>
        <v>58.74</v>
      </c>
      <c r="M387" s="3">
        <f t="shared" si="722"/>
        <v>10.65</v>
      </c>
      <c r="N387" s="3">
        <f t="shared" si="723"/>
        <v>55.54</v>
      </c>
      <c r="O387" s="3">
        <f t="shared" si="724"/>
        <v>0</v>
      </c>
      <c r="P387">
        <f t="shared" si="725"/>
        <v>81.538344967260656</v>
      </c>
      <c r="Q387">
        <f t="shared" ref="Q387:Q450" si="736">SUM(L387:N387)</f>
        <v>124.93</v>
      </c>
    </row>
    <row r="388" spans="1:22" x14ac:dyDescent="0.3">
      <c r="A388" s="5"/>
      <c r="B388" s="5"/>
      <c r="C388" s="4">
        <f t="shared" si="735"/>
        <v>0</v>
      </c>
      <c r="D388" s="4">
        <f t="shared" si="632"/>
        <v>0</v>
      </c>
      <c r="E388" s="4">
        <f t="shared" si="640"/>
        <v>0</v>
      </c>
      <c r="F388" s="4">
        <f t="shared" si="641"/>
        <v>0</v>
      </c>
      <c r="G388" s="4">
        <f t="shared" si="642"/>
        <v>0</v>
      </c>
      <c r="H388" s="4">
        <f t="shared" si="643"/>
        <v>0</v>
      </c>
      <c r="I388" s="4">
        <f t="shared" si="644"/>
        <v>0</v>
      </c>
      <c r="J388" s="4">
        <f t="shared" si="645"/>
        <v>0</v>
      </c>
      <c r="K388" s="5"/>
      <c r="L388" s="6"/>
      <c r="M388" s="6"/>
      <c r="N388" s="6"/>
      <c r="O388" s="7"/>
      <c r="P388" s="5"/>
      <c r="Q388" s="5"/>
    </row>
    <row r="389" spans="1:22" x14ac:dyDescent="0.3">
      <c r="A389" t="s">
        <v>358</v>
      </c>
      <c r="B389" t="str">
        <f t="shared" ref="B389:B396" si="737">SUBSTITUTE(A389,"}","",1)</f>
        <v>D:1332.09 C:0.436 Stop:15.88 c :580.64 м</v>
      </c>
      <c r="C389" s="4">
        <f t="shared" si="735"/>
        <v>2</v>
      </c>
      <c r="D389" s="4">
        <f t="shared" si="632"/>
        <v>10</v>
      </c>
      <c r="E389" s="4">
        <f t="shared" si="640"/>
        <v>12</v>
      </c>
      <c r="F389" s="4">
        <f t="shared" si="641"/>
        <v>18</v>
      </c>
      <c r="G389" s="4">
        <f t="shared" si="642"/>
        <v>23</v>
      </c>
      <c r="H389" s="4">
        <f t="shared" si="643"/>
        <v>29</v>
      </c>
      <c r="I389" s="4">
        <f t="shared" si="644"/>
        <v>32</v>
      </c>
      <c r="J389" s="4">
        <f t="shared" si="645"/>
        <v>39</v>
      </c>
      <c r="K389" s="4"/>
      <c r="L389" s="3">
        <f t="shared" ref="L389:L452" si="738">VALUE(SUBSTITUTE(SUBSTITUTE(MID($B389,C389+1,D389-C389),":","",1),".",",",1))</f>
        <v>1332.09</v>
      </c>
      <c r="M389" s="3">
        <f t="shared" ref="M389:M452" si="739">VALUE(SUBSTITUTE(SUBSTITUTE(MID($B389,E389+1,F389-E389),":","",1),".",",",1))</f>
        <v>0.436</v>
      </c>
      <c r="N389" s="3">
        <f t="shared" ref="N389:N452" si="740">IFERROR(VALUE(SUBSTITUTE(SUBSTITUTE(MID($B389,G389+1,H389-G389),":","",1),".",",",1)), 0)</f>
        <v>15.88</v>
      </c>
      <c r="O389" s="3">
        <f t="shared" ref="O389:O452" si="741">IFERROR(VALUE(SUBSTITUTE(SUBSTITUTE(MID($B389,I389+1,J389-I389),":","",1),".",",",1)), 0)</f>
        <v>580.64</v>
      </c>
      <c r="P389">
        <f t="shared" ref="P389:P452" si="742">SQRT(POWER(L389,2)+POWER(M389,2)+POWER(N389,2))</f>
        <v>1332.1847216493663</v>
      </c>
    </row>
    <row r="390" spans="1:22" x14ac:dyDescent="0.3">
      <c r="A390" t="s">
        <v>359</v>
      </c>
      <c r="B390" t="str">
        <f t="shared" si="737"/>
        <v>Speed{X:13.164 Y:2.189 Z:-71.915</v>
      </c>
      <c r="C390" s="4">
        <f t="shared" si="735"/>
        <v>8</v>
      </c>
      <c r="D390" s="4">
        <f t="shared" si="632"/>
        <v>15</v>
      </c>
      <c r="E390" s="4">
        <f t="shared" si="640"/>
        <v>17</v>
      </c>
      <c r="F390" s="4">
        <f t="shared" si="641"/>
        <v>23</v>
      </c>
      <c r="G390" s="4">
        <f t="shared" si="642"/>
        <v>25</v>
      </c>
      <c r="H390" s="4">
        <f t="shared" si="643"/>
        <v>32</v>
      </c>
      <c r="I390" s="4">
        <f t="shared" si="644"/>
        <v>32</v>
      </c>
      <c r="J390" s="4">
        <f t="shared" si="645"/>
        <v>32</v>
      </c>
      <c r="L390" s="3">
        <f t="shared" si="738"/>
        <v>13.164</v>
      </c>
      <c r="M390" s="3">
        <f t="shared" si="739"/>
        <v>2.1890000000000001</v>
      </c>
      <c r="N390" s="3">
        <f t="shared" si="740"/>
        <v>-71.915000000000006</v>
      </c>
      <c r="O390" s="3">
        <f t="shared" si="741"/>
        <v>0</v>
      </c>
      <c r="P390">
        <f t="shared" si="742"/>
        <v>73.14266772548018</v>
      </c>
    </row>
    <row r="391" spans="1:22" x14ac:dyDescent="0.3">
      <c r="A391" t="s">
        <v>360</v>
      </c>
      <c r="B391" t="str">
        <f t="shared" si="737"/>
        <v>STarg{X:78.596 Y:-61.161 Z:-9.055</v>
      </c>
      <c r="C391" s="4">
        <f t="shared" si="735"/>
        <v>8</v>
      </c>
      <c r="D391" s="4">
        <f t="shared" si="632"/>
        <v>15</v>
      </c>
      <c r="E391" s="4">
        <f t="shared" si="640"/>
        <v>17</v>
      </c>
      <c r="F391" s="4">
        <f t="shared" si="641"/>
        <v>25</v>
      </c>
      <c r="G391" s="4">
        <f t="shared" si="642"/>
        <v>27</v>
      </c>
      <c r="H391" s="4">
        <f t="shared" si="643"/>
        <v>33</v>
      </c>
      <c r="I391" s="4">
        <f t="shared" si="644"/>
        <v>33</v>
      </c>
      <c r="J391" s="4">
        <f t="shared" si="645"/>
        <v>33</v>
      </c>
      <c r="L391" s="3">
        <f t="shared" si="738"/>
        <v>78.596000000000004</v>
      </c>
      <c r="M391" s="3">
        <f t="shared" si="739"/>
        <v>-61.161000000000001</v>
      </c>
      <c r="N391" s="3">
        <f t="shared" si="740"/>
        <v>-9.0549999999999997</v>
      </c>
      <c r="O391" s="3">
        <f t="shared" si="741"/>
        <v>0</v>
      </c>
      <c r="P391">
        <f t="shared" si="742"/>
        <v>99.999960809992317</v>
      </c>
    </row>
    <row r="392" spans="1:22" x14ac:dyDescent="0.3">
      <c r="A392" t="s">
        <v>361</v>
      </c>
      <c r="B392" t="str">
        <f t="shared" si="737"/>
        <v>Stop{X:1 Y:0.181 Z:0.908 :4.607</v>
      </c>
      <c r="C392" s="4">
        <f t="shared" si="735"/>
        <v>7</v>
      </c>
      <c r="D392" s="4">
        <f t="shared" si="632"/>
        <v>9</v>
      </c>
      <c r="E392" s="4">
        <f t="shared" si="640"/>
        <v>11</v>
      </c>
      <c r="F392" s="4">
        <f t="shared" si="641"/>
        <v>17</v>
      </c>
      <c r="G392" s="4">
        <f t="shared" si="642"/>
        <v>19</v>
      </c>
      <c r="H392" s="4">
        <f t="shared" si="643"/>
        <v>25</v>
      </c>
      <c r="I392" s="4">
        <f t="shared" si="644"/>
        <v>26</v>
      </c>
      <c r="J392" s="4">
        <f t="shared" si="645"/>
        <v>31</v>
      </c>
      <c r="L392" s="3">
        <f t="shared" si="738"/>
        <v>1</v>
      </c>
      <c r="M392" s="3">
        <f t="shared" si="739"/>
        <v>0.18099999999999999</v>
      </c>
      <c r="N392" s="3">
        <f t="shared" si="740"/>
        <v>0.90800000000000003</v>
      </c>
      <c r="O392" s="3">
        <f t="shared" si="741"/>
        <v>4.6070000000000002</v>
      </c>
      <c r="P392">
        <f t="shared" si="742"/>
        <v>1.362800425594298</v>
      </c>
    </row>
    <row r="393" spans="1:22" x14ac:dyDescent="0.3">
      <c r="A393" t="s">
        <v>362</v>
      </c>
      <c r="B393" t="str">
        <f t="shared" si="737"/>
        <v>PowV{X:1 Y:0.181 Z:-0.908</v>
      </c>
      <c r="C393" s="4">
        <f t="shared" si="735"/>
        <v>7</v>
      </c>
      <c r="D393" s="4">
        <f t="shared" si="632"/>
        <v>9</v>
      </c>
      <c r="E393" s="4">
        <f t="shared" si="640"/>
        <v>11</v>
      </c>
      <c r="F393" s="4">
        <f t="shared" si="641"/>
        <v>17</v>
      </c>
      <c r="G393" s="4">
        <f t="shared" si="642"/>
        <v>19</v>
      </c>
      <c r="H393" s="4">
        <f t="shared" si="643"/>
        <v>25</v>
      </c>
      <c r="I393" s="4">
        <f t="shared" si="644"/>
        <v>25</v>
      </c>
      <c r="J393" s="4">
        <f t="shared" si="645"/>
        <v>25</v>
      </c>
      <c r="L393" s="3">
        <f t="shared" si="738"/>
        <v>1</v>
      </c>
      <c r="M393" s="3">
        <f t="shared" si="739"/>
        <v>0.18099999999999999</v>
      </c>
      <c r="N393" s="3">
        <f t="shared" si="740"/>
        <v>-0.90800000000000003</v>
      </c>
      <c r="O393" s="3">
        <f t="shared" si="741"/>
        <v>0</v>
      </c>
      <c r="P393">
        <f t="shared" si="742"/>
        <v>1.362800425594298</v>
      </c>
      <c r="Q393">
        <f t="shared" ref="Q393:Q456" si="743">SUM(L393:N393)</f>
        <v>0.27300000000000002</v>
      </c>
      <c r="R393">
        <f t="shared" ref="R393:R456" si="744">L393/$Q$6</f>
        <v>-1.76056338028169</v>
      </c>
      <c r="S393">
        <f t="shared" ref="S393:S456" si="745">M393/$Q$6</f>
        <v>-0.31866197183098588</v>
      </c>
      <c r="T393">
        <f t="shared" ref="T393:T456" si="746">N393/$Q$6</f>
        <v>1.5985915492957745</v>
      </c>
      <c r="V393">
        <f t="shared" ref="V393:V456" si="747">SQRT(POWER(R393,2)+POWER(S393,2)+POWER(T393,2))</f>
        <v>2.3992965239336232</v>
      </c>
    </row>
    <row r="394" spans="1:22" x14ac:dyDescent="0.3">
      <c r="A394" t="s">
        <v>363</v>
      </c>
      <c r="B394" t="str">
        <f t="shared" si="737"/>
        <v>Pow{X:3.38 Y:0.613 Z:9.21</v>
      </c>
      <c r="C394" s="4">
        <f t="shared" si="735"/>
        <v>6</v>
      </c>
      <c r="D394" s="4">
        <f t="shared" si="632"/>
        <v>11</v>
      </c>
      <c r="E394" s="4">
        <f t="shared" si="640"/>
        <v>13</v>
      </c>
      <c r="F394" s="4">
        <f t="shared" si="641"/>
        <v>19</v>
      </c>
      <c r="G394" s="4">
        <f t="shared" si="642"/>
        <v>21</v>
      </c>
      <c r="H394" s="4">
        <f t="shared" si="643"/>
        <v>25</v>
      </c>
      <c r="I394" s="4">
        <f t="shared" si="644"/>
        <v>25</v>
      </c>
      <c r="J394" s="4">
        <f t="shared" si="645"/>
        <v>25</v>
      </c>
      <c r="L394" s="3">
        <f t="shared" si="738"/>
        <v>3.38</v>
      </c>
      <c r="M394" s="3">
        <f t="shared" si="739"/>
        <v>0.61299999999999999</v>
      </c>
      <c r="N394" s="3">
        <f t="shared" si="740"/>
        <v>9.2100000000000009</v>
      </c>
      <c r="O394" s="3">
        <f t="shared" si="741"/>
        <v>0</v>
      </c>
      <c r="P394">
        <f t="shared" si="742"/>
        <v>9.8297644427524311</v>
      </c>
      <c r="Q394">
        <f t="shared" ref="Q394:Q457" si="748">-MAX(ABS(R393),ABS(S393),ABS(T393))</f>
        <v>-1.76056338028169</v>
      </c>
      <c r="R394">
        <f t="shared" ref="R394:R457" si="749">R393/$Q$7</f>
        <v>1</v>
      </c>
      <c r="S394">
        <f t="shared" ref="S394:S457" si="750">S393/$Q$7</f>
        <v>0.18099999999999999</v>
      </c>
      <c r="T394">
        <f t="shared" ref="T394:T457" si="751">T393/$Q$7</f>
        <v>-0.90800000000000003</v>
      </c>
    </row>
    <row r="395" spans="1:22" x14ac:dyDescent="0.3">
      <c r="A395" t="s">
        <v>364</v>
      </c>
      <c r="B395" t="str">
        <f t="shared" si="737"/>
        <v>**{X:0.564 Y:0.102 Z:-0.512</v>
      </c>
      <c r="C395" s="4">
        <f t="shared" si="735"/>
        <v>5</v>
      </c>
      <c r="D395" s="4">
        <f t="shared" si="632"/>
        <v>11</v>
      </c>
      <c r="E395" s="4">
        <f t="shared" si="640"/>
        <v>13</v>
      </c>
      <c r="F395" s="4">
        <f t="shared" si="641"/>
        <v>19</v>
      </c>
      <c r="G395" s="4">
        <f t="shared" si="642"/>
        <v>21</v>
      </c>
      <c r="H395" s="4">
        <f t="shared" si="643"/>
        <v>27</v>
      </c>
      <c r="I395" s="4">
        <f t="shared" si="644"/>
        <v>27</v>
      </c>
      <c r="J395" s="4">
        <f t="shared" si="645"/>
        <v>27</v>
      </c>
      <c r="L395" s="3">
        <f t="shared" si="738"/>
        <v>0.56399999999999995</v>
      </c>
      <c r="M395" s="3">
        <f t="shared" si="739"/>
        <v>0.10199999999999999</v>
      </c>
      <c r="N395" s="3">
        <f t="shared" si="740"/>
        <v>-0.51200000000000001</v>
      </c>
      <c r="O395" s="3">
        <f t="shared" si="741"/>
        <v>0</v>
      </c>
      <c r="P395">
        <f t="shared" si="742"/>
        <v>0.76853366874848106</v>
      </c>
    </row>
    <row r="396" spans="1:22" x14ac:dyDescent="0.3">
      <c r="A396" t="s">
        <v>365</v>
      </c>
      <c r="B396" t="str">
        <f t="shared" si="737"/>
        <v>R:56.41 % U:10.23 % F:51.24 %</v>
      </c>
      <c r="C396" s="4">
        <f t="shared" si="735"/>
        <v>2</v>
      </c>
      <c r="D396" s="4">
        <f t="shared" ref="D396:D459" si="752">IFERROR(SEARCH(D$1,$B396,C396+1),)</f>
        <v>8</v>
      </c>
      <c r="E396" s="4">
        <f t="shared" si="640"/>
        <v>12</v>
      </c>
      <c r="F396" s="4">
        <f t="shared" si="641"/>
        <v>18</v>
      </c>
      <c r="G396" s="4">
        <f t="shared" si="642"/>
        <v>22</v>
      </c>
      <c r="H396" s="4">
        <f t="shared" si="643"/>
        <v>28</v>
      </c>
      <c r="I396" s="4">
        <f t="shared" si="644"/>
        <v>29</v>
      </c>
      <c r="J396" s="4">
        <f t="shared" si="645"/>
        <v>29</v>
      </c>
      <c r="L396" s="3">
        <f t="shared" si="738"/>
        <v>56.41</v>
      </c>
      <c r="M396" s="3">
        <f t="shared" si="739"/>
        <v>10.23</v>
      </c>
      <c r="N396" s="3">
        <f t="shared" si="740"/>
        <v>51.24</v>
      </c>
      <c r="O396" s="3">
        <f t="shared" si="741"/>
        <v>0</v>
      </c>
      <c r="P396">
        <f t="shared" si="742"/>
        <v>76.891342815690237</v>
      </c>
      <c r="Q396">
        <f t="shared" ref="Q396:Q459" si="753">SUM(L396:N396)</f>
        <v>117.88</v>
      </c>
    </row>
    <row r="397" spans="1:22" x14ac:dyDescent="0.3">
      <c r="A397" s="5"/>
      <c r="B397" s="5"/>
      <c r="C397" s="4">
        <f t="shared" si="735"/>
        <v>0</v>
      </c>
      <c r="D397" s="4">
        <f t="shared" si="752"/>
        <v>0</v>
      </c>
      <c r="E397" s="4">
        <f t="shared" si="640"/>
        <v>0</v>
      </c>
      <c r="F397" s="4">
        <f t="shared" si="641"/>
        <v>0</v>
      </c>
      <c r="G397" s="4">
        <f t="shared" si="642"/>
        <v>0</v>
      </c>
      <c r="H397" s="4">
        <f t="shared" si="643"/>
        <v>0</v>
      </c>
      <c r="I397" s="4">
        <f t="shared" si="644"/>
        <v>0</v>
      </c>
      <c r="J397" s="4">
        <f t="shared" si="645"/>
        <v>0</v>
      </c>
      <c r="K397" s="5"/>
      <c r="L397" s="6"/>
      <c r="M397" s="6"/>
      <c r="N397" s="6"/>
      <c r="O397" s="7"/>
      <c r="P397" s="5"/>
      <c r="Q397" s="5"/>
    </row>
    <row r="398" spans="1:22" x14ac:dyDescent="0.3">
      <c r="A398" t="s">
        <v>366</v>
      </c>
      <c r="B398" t="str">
        <f t="shared" ref="B398:B405" si="754">SUBSTITUTE(A398,"}","",1)</f>
        <v>D:1320.05 C:0.459 Stop:16.36 c :605.88 м</v>
      </c>
      <c r="C398" s="4">
        <f t="shared" si="735"/>
        <v>2</v>
      </c>
      <c r="D398" s="4">
        <f t="shared" si="752"/>
        <v>10</v>
      </c>
      <c r="E398" s="4">
        <f t="shared" si="640"/>
        <v>12</v>
      </c>
      <c r="F398" s="4">
        <f t="shared" si="641"/>
        <v>18</v>
      </c>
      <c r="G398" s="4">
        <f t="shared" si="642"/>
        <v>23</v>
      </c>
      <c r="H398" s="4">
        <f t="shared" si="643"/>
        <v>29</v>
      </c>
      <c r="I398" s="4">
        <f t="shared" si="644"/>
        <v>32</v>
      </c>
      <c r="J398" s="4">
        <f t="shared" si="645"/>
        <v>39</v>
      </c>
      <c r="K398" s="4"/>
      <c r="L398" s="3">
        <f t="shared" ref="L398:L461" si="755">VALUE(SUBSTITUTE(SUBSTITUTE(MID($B398,C398+1,D398-C398),":","",1),".",",",1))</f>
        <v>1320.05</v>
      </c>
      <c r="M398" s="3">
        <f t="shared" ref="M398:M461" si="756">VALUE(SUBSTITUTE(SUBSTITUTE(MID($B398,E398+1,F398-E398),":","",1),".",",",1))</f>
        <v>0.45900000000000002</v>
      </c>
      <c r="N398" s="3">
        <f t="shared" ref="N398:N461" si="757">IFERROR(VALUE(SUBSTITUTE(SUBSTITUTE(MID($B398,G398+1,H398-G398),":","",1),".",",",1)), 0)</f>
        <v>16.36</v>
      </c>
      <c r="O398" s="3">
        <f t="shared" ref="O398:O461" si="758">IFERROR(VALUE(SUBSTITUTE(SUBSTITUTE(MID($B398,I398+1,J398-I398),":","",1),".",",",1)), 0)</f>
        <v>605.88</v>
      </c>
      <c r="P398">
        <f t="shared" ref="P398:P461" si="759">SQRT(POWER(L398,2)+POWER(M398,2)+POWER(N398,2))</f>
        <v>1320.1514544858101</v>
      </c>
    </row>
    <row r="399" spans="1:22" x14ac:dyDescent="0.3">
      <c r="A399" t="s">
        <v>367</v>
      </c>
      <c r="B399" t="str">
        <f t="shared" si="754"/>
        <v>Speed{X:13.497 Y:2.244 Z:-72.801</v>
      </c>
      <c r="C399" s="4">
        <f t="shared" si="735"/>
        <v>8</v>
      </c>
      <c r="D399" s="4">
        <f t="shared" si="752"/>
        <v>15</v>
      </c>
      <c r="E399" s="4">
        <f t="shared" si="640"/>
        <v>17</v>
      </c>
      <c r="F399" s="4">
        <f t="shared" si="641"/>
        <v>23</v>
      </c>
      <c r="G399" s="4">
        <f t="shared" si="642"/>
        <v>25</v>
      </c>
      <c r="H399" s="4">
        <f t="shared" si="643"/>
        <v>32</v>
      </c>
      <c r="I399" s="4">
        <f t="shared" si="644"/>
        <v>32</v>
      </c>
      <c r="J399" s="4">
        <f t="shared" si="645"/>
        <v>32</v>
      </c>
      <c r="L399" s="3">
        <f t="shared" si="755"/>
        <v>13.497</v>
      </c>
      <c r="M399" s="3">
        <f t="shared" si="756"/>
        <v>2.2440000000000002</v>
      </c>
      <c r="N399" s="3">
        <f t="shared" si="757"/>
        <v>-72.801000000000002</v>
      </c>
      <c r="O399" s="3">
        <f t="shared" si="758"/>
        <v>0</v>
      </c>
      <c r="P399">
        <f t="shared" si="759"/>
        <v>74.075570507421673</v>
      </c>
    </row>
    <row r="400" spans="1:22" x14ac:dyDescent="0.3">
      <c r="A400" t="s">
        <v>368</v>
      </c>
      <c r="B400" t="str">
        <f t="shared" si="754"/>
        <v>STarg{X:78.533 Y:-61.261 Z:-8.921</v>
      </c>
      <c r="C400" s="4">
        <f t="shared" si="735"/>
        <v>8</v>
      </c>
      <c r="D400" s="4">
        <f t="shared" si="752"/>
        <v>15</v>
      </c>
      <c r="E400" s="4">
        <f t="shared" si="640"/>
        <v>17</v>
      </c>
      <c r="F400" s="4">
        <f t="shared" si="641"/>
        <v>25</v>
      </c>
      <c r="G400" s="4">
        <f t="shared" si="642"/>
        <v>27</v>
      </c>
      <c r="H400" s="4">
        <f t="shared" si="643"/>
        <v>33</v>
      </c>
      <c r="I400" s="4">
        <f t="shared" si="644"/>
        <v>33</v>
      </c>
      <c r="J400" s="4">
        <f t="shared" si="645"/>
        <v>33</v>
      </c>
      <c r="L400" s="3">
        <f t="shared" si="755"/>
        <v>78.533000000000001</v>
      </c>
      <c r="M400" s="3">
        <f t="shared" si="756"/>
        <v>-61.261000000000003</v>
      </c>
      <c r="N400" s="3">
        <f t="shared" si="757"/>
        <v>-8.9209999999999994</v>
      </c>
      <c r="O400" s="3">
        <f t="shared" si="758"/>
        <v>0</v>
      </c>
      <c r="P400">
        <f t="shared" si="759"/>
        <v>99.999632254323828</v>
      </c>
    </row>
    <row r="401" spans="1:22" x14ac:dyDescent="0.3">
      <c r="A401" t="s">
        <v>369</v>
      </c>
      <c r="B401" t="str">
        <f t="shared" si="754"/>
        <v>Stop{X:1 Y:0.181 Z:0.873 :4.528</v>
      </c>
      <c r="C401" s="4">
        <f t="shared" si="735"/>
        <v>7</v>
      </c>
      <c r="D401" s="4">
        <f t="shared" si="752"/>
        <v>9</v>
      </c>
      <c r="E401" s="4">
        <f t="shared" si="640"/>
        <v>11</v>
      </c>
      <c r="F401" s="4">
        <f t="shared" si="641"/>
        <v>17</v>
      </c>
      <c r="G401" s="4">
        <f t="shared" si="642"/>
        <v>19</v>
      </c>
      <c r="H401" s="4">
        <f t="shared" si="643"/>
        <v>25</v>
      </c>
      <c r="I401" s="4">
        <f t="shared" si="644"/>
        <v>26</v>
      </c>
      <c r="J401" s="4">
        <f t="shared" si="645"/>
        <v>31</v>
      </c>
      <c r="L401" s="3">
        <f t="shared" si="755"/>
        <v>1</v>
      </c>
      <c r="M401" s="3">
        <f t="shared" si="756"/>
        <v>0.18099999999999999</v>
      </c>
      <c r="N401" s="3">
        <f t="shared" si="757"/>
        <v>0.873</v>
      </c>
      <c r="O401" s="3">
        <f t="shared" si="758"/>
        <v>4.5279999999999996</v>
      </c>
      <c r="P401">
        <f t="shared" si="759"/>
        <v>1.3397350484330848</v>
      </c>
    </row>
    <row r="402" spans="1:22" x14ac:dyDescent="0.3">
      <c r="A402" t="s">
        <v>370</v>
      </c>
      <c r="B402" t="str">
        <f t="shared" si="754"/>
        <v>PowV{X:1 Y:0.181 Z:-0.873</v>
      </c>
      <c r="C402" s="4">
        <f t="shared" si="735"/>
        <v>7</v>
      </c>
      <c r="D402" s="4">
        <f t="shared" si="752"/>
        <v>9</v>
      </c>
      <c r="E402" s="4">
        <f t="shared" si="640"/>
        <v>11</v>
      </c>
      <c r="F402" s="4">
        <f t="shared" si="641"/>
        <v>17</v>
      </c>
      <c r="G402" s="4">
        <f t="shared" si="642"/>
        <v>19</v>
      </c>
      <c r="H402" s="4">
        <f t="shared" si="643"/>
        <v>25</v>
      </c>
      <c r="I402" s="4">
        <f t="shared" si="644"/>
        <v>25</v>
      </c>
      <c r="J402" s="4">
        <f t="shared" si="645"/>
        <v>25</v>
      </c>
      <c r="L402" s="3">
        <f t="shared" si="755"/>
        <v>1</v>
      </c>
      <c r="M402" s="3">
        <f t="shared" si="756"/>
        <v>0.18099999999999999</v>
      </c>
      <c r="N402" s="3">
        <f t="shared" si="757"/>
        <v>-0.873</v>
      </c>
      <c r="O402" s="3">
        <f t="shared" si="758"/>
        <v>0</v>
      </c>
      <c r="P402">
        <f t="shared" si="759"/>
        <v>1.3397350484330848</v>
      </c>
      <c r="Q402">
        <f t="shared" ref="Q402:Q465" si="760">SUM(L402:N402)</f>
        <v>0.30800000000000005</v>
      </c>
      <c r="R402">
        <f t="shared" ref="R402:R465" si="761">L402/$Q$6</f>
        <v>-1.76056338028169</v>
      </c>
      <c r="S402">
        <f t="shared" ref="S402:S465" si="762">M402/$Q$6</f>
        <v>-0.31866197183098588</v>
      </c>
      <c r="T402">
        <f t="shared" ref="T402:T465" si="763">N402/$Q$6</f>
        <v>1.5369718309859153</v>
      </c>
      <c r="V402">
        <f t="shared" ref="V402:V465" si="764">SQRT(POWER(R402,2)+POWER(S402,2)+POWER(T402,2))</f>
        <v>2.358688465551205</v>
      </c>
    </row>
    <row r="403" spans="1:22" x14ac:dyDescent="0.3">
      <c r="A403" t="s">
        <v>371</v>
      </c>
      <c r="B403" t="str">
        <f t="shared" si="754"/>
        <v>Pow{X:3.38 Y:0.613 Z:8.852</v>
      </c>
      <c r="C403" s="4">
        <f t="shared" si="735"/>
        <v>6</v>
      </c>
      <c r="D403" s="4">
        <f t="shared" si="752"/>
        <v>11</v>
      </c>
      <c r="E403" s="4">
        <f t="shared" ref="E403:E466" si="765">IFERROR(FIND(E$1,$B403,D403+1), LEN($B403))</f>
        <v>13</v>
      </c>
      <c r="F403" s="4">
        <f t="shared" ref="F403:F466" si="766">IFERROR(FIND(F$1,$B403,E403+1), LEN($B403))</f>
        <v>19</v>
      </c>
      <c r="G403" s="4">
        <f t="shared" ref="G403:G466" si="767">IFERROR(FIND(G$1,$B403,F403+1), LEN($B403))</f>
        <v>21</v>
      </c>
      <c r="H403" s="4">
        <f t="shared" ref="H403:H466" si="768">IFERROR(FIND(H$1,$B403,G403+1), LEN($B403))</f>
        <v>26</v>
      </c>
      <c r="I403" s="4">
        <f t="shared" ref="I403:I466" si="769">IFERROR(FIND(I$1,$B403,H403+1), LEN($B403))</f>
        <v>26</v>
      </c>
      <c r="J403" s="4">
        <f t="shared" ref="J403:J466" si="770">IFERROR(FIND(J$1,$B403,I403+1), LEN($B403))</f>
        <v>26</v>
      </c>
      <c r="L403" s="3">
        <f t="shared" si="755"/>
        <v>3.38</v>
      </c>
      <c r="M403" s="3">
        <f t="shared" si="756"/>
        <v>0.61299999999999999</v>
      </c>
      <c r="N403" s="3">
        <f t="shared" si="757"/>
        <v>8.8520000000000003</v>
      </c>
      <c r="O403" s="3">
        <f t="shared" si="758"/>
        <v>0</v>
      </c>
      <c r="P403">
        <f t="shared" si="759"/>
        <v>9.4951605041726381</v>
      </c>
      <c r="Q403">
        <f t="shared" ref="Q403:Q466" si="771">-MAX(ABS(R402),ABS(S402),ABS(T402))</f>
        <v>-1.76056338028169</v>
      </c>
      <c r="R403">
        <f t="shared" ref="R403:R466" si="772">R402/$Q$7</f>
        <v>1</v>
      </c>
      <c r="S403">
        <f t="shared" ref="S403:S466" si="773">S402/$Q$7</f>
        <v>0.18099999999999999</v>
      </c>
      <c r="T403">
        <f t="shared" ref="T403:T466" si="774">T402/$Q$7</f>
        <v>-0.87299999999999989</v>
      </c>
    </row>
    <row r="404" spans="1:22" x14ac:dyDescent="0.3">
      <c r="A404" t="s">
        <v>372</v>
      </c>
      <c r="B404" t="str">
        <f t="shared" si="754"/>
        <v>**{X:0.541 Y:0.098 Z:-0.472</v>
      </c>
      <c r="C404" s="4">
        <f t="shared" si="735"/>
        <v>5</v>
      </c>
      <c r="D404" s="4">
        <f t="shared" si="752"/>
        <v>11</v>
      </c>
      <c r="E404" s="4">
        <f t="shared" si="765"/>
        <v>13</v>
      </c>
      <c r="F404" s="4">
        <f t="shared" si="766"/>
        <v>19</v>
      </c>
      <c r="G404" s="4">
        <f t="shared" si="767"/>
        <v>21</v>
      </c>
      <c r="H404" s="4">
        <f t="shared" si="768"/>
        <v>27</v>
      </c>
      <c r="I404" s="4">
        <f t="shared" si="769"/>
        <v>27</v>
      </c>
      <c r="J404" s="4">
        <f t="shared" si="770"/>
        <v>27</v>
      </c>
      <c r="L404" s="3">
        <f t="shared" si="755"/>
        <v>0.54100000000000004</v>
      </c>
      <c r="M404" s="3">
        <f t="shared" si="756"/>
        <v>9.8000000000000004E-2</v>
      </c>
      <c r="N404" s="3">
        <f t="shared" si="757"/>
        <v>-0.47199999999999998</v>
      </c>
      <c r="O404" s="3">
        <f t="shared" si="758"/>
        <v>0</v>
      </c>
      <c r="P404">
        <f t="shared" si="759"/>
        <v>0.72461645026869215</v>
      </c>
    </row>
    <row r="405" spans="1:22" x14ac:dyDescent="0.3">
      <c r="A405" t="s">
        <v>373</v>
      </c>
      <c r="B405" t="str">
        <f t="shared" si="754"/>
        <v>R:54.10 % U:9.80 % F:47.23 %</v>
      </c>
      <c r="C405" s="4">
        <f t="shared" si="735"/>
        <v>2</v>
      </c>
      <c r="D405" s="4">
        <f t="shared" si="752"/>
        <v>8</v>
      </c>
      <c r="E405" s="4">
        <f t="shared" si="765"/>
        <v>12</v>
      </c>
      <c r="F405" s="4">
        <f t="shared" si="766"/>
        <v>17</v>
      </c>
      <c r="G405" s="4">
        <f t="shared" si="767"/>
        <v>21</v>
      </c>
      <c r="H405" s="4">
        <f t="shared" si="768"/>
        <v>27</v>
      </c>
      <c r="I405" s="4">
        <f t="shared" si="769"/>
        <v>28</v>
      </c>
      <c r="J405" s="4">
        <f t="shared" si="770"/>
        <v>28</v>
      </c>
      <c r="L405" s="3">
        <f t="shared" si="755"/>
        <v>54.1</v>
      </c>
      <c r="M405" s="3">
        <f t="shared" si="756"/>
        <v>9.8000000000000007</v>
      </c>
      <c r="N405" s="3">
        <f t="shared" si="757"/>
        <v>47.23</v>
      </c>
      <c r="O405" s="3">
        <f t="shared" si="758"/>
        <v>0</v>
      </c>
      <c r="P405">
        <f t="shared" si="759"/>
        <v>72.481189973675242</v>
      </c>
      <c r="Q405">
        <f t="shared" ref="Q405:Q468" si="775">SUM(L405:N405)</f>
        <v>111.13</v>
      </c>
    </row>
    <row r="406" spans="1:22" x14ac:dyDescent="0.3">
      <c r="A406" s="5"/>
      <c r="B406" s="5"/>
      <c r="C406" s="4">
        <f t="shared" si="735"/>
        <v>0</v>
      </c>
      <c r="D406" s="4">
        <f t="shared" si="752"/>
        <v>0</v>
      </c>
      <c r="E406" s="4">
        <f t="shared" si="765"/>
        <v>0</v>
      </c>
      <c r="F406" s="4">
        <f t="shared" si="766"/>
        <v>0</v>
      </c>
      <c r="G406" s="4">
        <f t="shared" si="767"/>
        <v>0</v>
      </c>
      <c r="H406" s="4">
        <f t="shared" si="768"/>
        <v>0</v>
      </c>
      <c r="I406" s="4">
        <f t="shared" si="769"/>
        <v>0</v>
      </c>
      <c r="J406" s="4">
        <f t="shared" si="770"/>
        <v>0</v>
      </c>
      <c r="K406" s="5"/>
      <c r="L406" s="6"/>
      <c r="M406" s="6"/>
      <c r="N406" s="6"/>
      <c r="O406" s="7"/>
      <c r="P406" s="5"/>
      <c r="Q406" s="5"/>
    </row>
    <row r="407" spans="1:22" x14ac:dyDescent="0.3">
      <c r="A407" t="s">
        <v>374</v>
      </c>
      <c r="B407" t="str">
        <f t="shared" ref="B407:B414" si="776">SUBSTITUTE(A407,"}","",1)</f>
        <v>D:1307.85 C:0.482 Stop:16.82 c :630.19 м</v>
      </c>
      <c r="C407" s="4">
        <f t="shared" si="735"/>
        <v>2</v>
      </c>
      <c r="D407" s="4">
        <f t="shared" si="752"/>
        <v>10</v>
      </c>
      <c r="E407" s="4">
        <f t="shared" si="765"/>
        <v>12</v>
      </c>
      <c r="F407" s="4">
        <f t="shared" si="766"/>
        <v>18</v>
      </c>
      <c r="G407" s="4">
        <f t="shared" si="767"/>
        <v>23</v>
      </c>
      <c r="H407" s="4">
        <f t="shared" si="768"/>
        <v>29</v>
      </c>
      <c r="I407" s="4">
        <f t="shared" si="769"/>
        <v>32</v>
      </c>
      <c r="J407" s="4">
        <f t="shared" si="770"/>
        <v>39</v>
      </c>
      <c r="K407" s="4"/>
      <c r="L407" s="3">
        <f t="shared" ref="L407:L470" si="777">VALUE(SUBSTITUTE(SUBSTITUTE(MID($B407,C407+1,D407-C407),":","",1),".",",",1))</f>
        <v>1307.8499999999999</v>
      </c>
      <c r="M407" s="3">
        <f t="shared" ref="M407:M470" si="778">VALUE(SUBSTITUTE(SUBSTITUTE(MID($B407,E407+1,F407-E407),":","",1),".",",",1))</f>
        <v>0.48199999999999998</v>
      </c>
      <c r="N407" s="3">
        <f t="shared" ref="N407:N470" si="779">IFERROR(VALUE(SUBSTITUTE(SUBSTITUTE(MID($B407,G407+1,H407-G407),":","",1),".",",",1)), 0)</f>
        <v>16.82</v>
      </c>
      <c r="O407" s="3">
        <f t="shared" ref="O407:O470" si="780">IFERROR(VALUE(SUBSTITUTE(SUBSTITUTE(MID($B407,I407+1,J407-I407),":","",1),".",",",1)), 0)</f>
        <v>630.19000000000005</v>
      </c>
      <c r="P407">
        <f t="shared" ref="P407:P470" si="781">SQRT(POWER(L407,2)+POWER(M407,2)+POWER(N407,2))</f>
        <v>1307.958243685172</v>
      </c>
    </row>
    <row r="408" spans="1:22" x14ac:dyDescent="0.3">
      <c r="A408" t="s">
        <v>375</v>
      </c>
      <c r="B408" t="str">
        <f t="shared" si="776"/>
        <v>Speed{X:13.817 Y:2.296 Z:-73.617</v>
      </c>
      <c r="C408" s="4">
        <f t="shared" si="735"/>
        <v>8</v>
      </c>
      <c r="D408" s="4">
        <f t="shared" si="752"/>
        <v>15</v>
      </c>
      <c r="E408" s="4">
        <f t="shared" si="765"/>
        <v>17</v>
      </c>
      <c r="F408" s="4">
        <f t="shared" si="766"/>
        <v>23</v>
      </c>
      <c r="G408" s="4">
        <f t="shared" si="767"/>
        <v>25</v>
      </c>
      <c r="H408" s="4">
        <f t="shared" si="768"/>
        <v>32</v>
      </c>
      <c r="I408" s="4">
        <f t="shared" si="769"/>
        <v>32</v>
      </c>
      <c r="J408" s="4">
        <f t="shared" si="770"/>
        <v>32</v>
      </c>
      <c r="L408" s="3">
        <f t="shared" si="777"/>
        <v>13.817</v>
      </c>
      <c r="M408" s="3">
        <f t="shared" si="778"/>
        <v>2.2959999999999998</v>
      </c>
      <c r="N408" s="3">
        <f t="shared" si="779"/>
        <v>-73.617000000000004</v>
      </c>
      <c r="O408" s="3">
        <f t="shared" si="780"/>
        <v>0</v>
      </c>
      <c r="P408">
        <f t="shared" si="781"/>
        <v>74.937599334379541</v>
      </c>
    </row>
    <row r="409" spans="1:22" x14ac:dyDescent="0.3">
      <c r="A409" t="s">
        <v>376</v>
      </c>
      <c r="B409" t="str">
        <f t="shared" si="776"/>
        <v>STarg{X:78.469 Y:-61.363 Z:-8.785</v>
      </c>
      <c r="C409" s="4">
        <f t="shared" si="735"/>
        <v>8</v>
      </c>
      <c r="D409" s="4">
        <f t="shared" si="752"/>
        <v>15</v>
      </c>
      <c r="E409" s="4">
        <f t="shared" si="765"/>
        <v>17</v>
      </c>
      <c r="F409" s="4">
        <f t="shared" si="766"/>
        <v>25</v>
      </c>
      <c r="G409" s="4">
        <f t="shared" si="767"/>
        <v>27</v>
      </c>
      <c r="H409" s="4">
        <f t="shared" si="768"/>
        <v>33</v>
      </c>
      <c r="I409" s="4">
        <f t="shared" si="769"/>
        <v>33</v>
      </c>
      <c r="J409" s="4">
        <f t="shared" si="770"/>
        <v>33</v>
      </c>
      <c r="L409" s="3">
        <f t="shared" si="777"/>
        <v>78.468999999999994</v>
      </c>
      <c r="M409" s="3">
        <f t="shared" si="778"/>
        <v>-61.363</v>
      </c>
      <c r="N409" s="3">
        <f t="shared" si="779"/>
        <v>-8.7850000000000001</v>
      </c>
      <c r="O409" s="3">
        <f t="shared" si="780"/>
        <v>0</v>
      </c>
      <c r="P409">
        <f t="shared" si="781"/>
        <v>99.999889774939248</v>
      </c>
    </row>
    <row r="410" spans="1:22" x14ac:dyDescent="0.3">
      <c r="A410" t="s">
        <v>377</v>
      </c>
      <c r="B410" t="str">
        <f t="shared" si="776"/>
        <v>Stop{X:1 Y:0.181 Z:0.84 :4.456</v>
      </c>
      <c r="C410" s="4">
        <f t="shared" si="735"/>
        <v>7</v>
      </c>
      <c r="D410" s="4">
        <f t="shared" si="752"/>
        <v>9</v>
      </c>
      <c r="E410" s="4">
        <f t="shared" si="765"/>
        <v>11</v>
      </c>
      <c r="F410" s="4">
        <f t="shared" si="766"/>
        <v>17</v>
      </c>
      <c r="G410" s="4">
        <f t="shared" si="767"/>
        <v>19</v>
      </c>
      <c r="H410" s="4">
        <f t="shared" si="768"/>
        <v>24</v>
      </c>
      <c r="I410" s="4">
        <f t="shared" si="769"/>
        <v>25</v>
      </c>
      <c r="J410" s="4">
        <f t="shared" si="770"/>
        <v>30</v>
      </c>
      <c r="L410" s="3">
        <f t="shared" si="777"/>
        <v>1</v>
      </c>
      <c r="M410" s="3">
        <f t="shared" si="778"/>
        <v>0.18099999999999999</v>
      </c>
      <c r="N410" s="3">
        <f t="shared" si="779"/>
        <v>0.84</v>
      </c>
      <c r="O410" s="3">
        <f t="shared" si="780"/>
        <v>4.4560000000000004</v>
      </c>
      <c r="P410">
        <f t="shared" si="781"/>
        <v>1.3184691881117283</v>
      </c>
    </row>
    <row r="411" spans="1:22" x14ac:dyDescent="0.3">
      <c r="A411" t="s">
        <v>378</v>
      </c>
      <c r="B411" t="str">
        <f t="shared" si="776"/>
        <v>PowV{X:1 Y:0.181 Z:-0.84</v>
      </c>
      <c r="C411" s="4">
        <f t="shared" si="735"/>
        <v>7</v>
      </c>
      <c r="D411" s="4">
        <f t="shared" si="752"/>
        <v>9</v>
      </c>
      <c r="E411" s="4">
        <f t="shared" si="765"/>
        <v>11</v>
      </c>
      <c r="F411" s="4">
        <f t="shared" si="766"/>
        <v>17</v>
      </c>
      <c r="G411" s="4">
        <f t="shared" si="767"/>
        <v>19</v>
      </c>
      <c r="H411" s="4">
        <f t="shared" si="768"/>
        <v>24</v>
      </c>
      <c r="I411" s="4">
        <f t="shared" si="769"/>
        <v>24</v>
      </c>
      <c r="J411" s="4">
        <f t="shared" si="770"/>
        <v>24</v>
      </c>
      <c r="L411" s="3">
        <f t="shared" si="777"/>
        <v>1</v>
      </c>
      <c r="M411" s="3">
        <f t="shared" si="778"/>
        <v>0.18099999999999999</v>
      </c>
      <c r="N411" s="3">
        <f t="shared" si="779"/>
        <v>-0.84</v>
      </c>
      <c r="O411" s="3">
        <f t="shared" si="780"/>
        <v>0</v>
      </c>
      <c r="P411">
        <f t="shared" si="781"/>
        <v>1.3184691881117283</v>
      </c>
      <c r="Q411">
        <f t="shared" ref="Q411:Q474" si="782">SUM(L411:N411)</f>
        <v>0.34100000000000008</v>
      </c>
      <c r="R411">
        <f t="shared" ref="R411:R474" si="783">L411/$Q$6</f>
        <v>-1.76056338028169</v>
      </c>
      <c r="S411">
        <f t="shared" ref="S411:S474" si="784">M411/$Q$6</f>
        <v>-0.31866197183098588</v>
      </c>
      <c r="T411">
        <f t="shared" ref="T411:T474" si="785">N411/$Q$6</f>
        <v>1.4788732394366195</v>
      </c>
      <c r="V411">
        <f t="shared" ref="V411:V474" si="786">SQRT(POWER(R411,2)+POWER(S411,2)+POWER(T411,2))</f>
        <v>2.3212485706192396</v>
      </c>
    </row>
    <row r="412" spans="1:22" x14ac:dyDescent="0.3">
      <c r="A412" t="s">
        <v>379</v>
      </c>
      <c r="B412" t="str">
        <f t="shared" si="776"/>
        <v>Pow{X:3.38 Y:0.612 Z:8.514</v>
      </c>
      <c r="C412" s="4">
        <f t="shared" si="735"/>
        <v>6</v>
      </c>
      <c r="D412" s="4">
        <f t="shared" si="752"/>
        <v>11</v>
      </c>
      <c r="E412" s="4">
        <f t="shared" si="765"/>
        <v>13</v>
      </c>
      <c r="F412" s="4">
        <f t="shared" si="766"/>
        <v>19</v>
      </c>
      <c r="G412" s="4">
        <f t="shared" si="767"/>
        <v>21</v>
      </c>
      <c r="H412" s="4">
        <f t="shared" si="768"/>
        <v>26</v>
      </c>
      <c r="I412" s="4">
        <f t="shared" si="769"/>
        <v>26</v>
      </c>
      <c r="J412" s="4">
        <f t="shared" si="770"/>
        <v>26</v>
      </c>
      <c r="L412" s="3">
        <f t="shared" si="777"/>
        <v>3.38</v>
      </c>
      <c r="M412" s="3">
        <f t="shared" si="778"/>
        <v>0.61199999999999999</v>
      </c>
      <c r="N412" s="3">
        <f t="shared" si="779"/>
        <v>8.5139999999999993</v>
      </c>
      <c r="O412" s="3">
        <f t="shared" si="780"/>
        <v>0</v>
      </c>
      <c r="P412">
        <f t="shared" si="781"/>
        <v>9.1808027971414354</v>
      </c>
      <c r="Q412">
        <f t="shared" ref="Q412:Q475" si="787">-MAX(ABS(R411),ABS(S411),ABS(T411))</f>
        <v>-1.76056338028169</v>
      </c>
      <c r="R412">
        <f t="shared" ref="R412:R475" si="788">R411/$Q$7</f>
        <v>1</v>
      </c>
      <c r="S412">
        <f t="shared" ref="S412:S475" si="789">S411/$Q$7</f>
        <v>0.18099999999999999</v>
      </c>
      <c r="T412">
        <f t="shared" ref="T412:T475" si="790">T411/$Q$7</f>
        <v>-0.84</v>
      </c>
    </row>
    <row r="413" spans="1:22" x14ac:dyDescent="0.3">
      <c r="A413" t="s">
        <v>380</v>
      </c>
      <c r="B413" t="str">
        <f t="shared" si="776"/>
        <v>**{X:0.518 Y:0.094 Z:-0.435</v>
      </c>
      <c r="C413" s="4">
        <f t="shared" si="735"/>
        <v>5</v>
      </c>
      <c r="D413" s="4">
        <f t="shared" si="752"/>
        <v>11</v>
      </c>
      <c r="E413" s="4">
        <f t="shared" si="765"/>
        <v>13</v>
      </c>
      <c r="F413" s="4">
        <f t="shared" si="766"/>
        <v>19</v>
      </c>
      <c r="G413" s="4">
        <f t="shared" si="767"/>
        <v>21</v>
      </c>
      <c r="H413" s="4">
        <f t="shared" si="768"/>
        <v>27</v>
      </c>
      <c r="I413" s="4">
        <f t="shared" si="769"/>
        <v>27</v>
      </c>
      <c r="J413" s="4">
        <f t="shared" si="770"/>
        <v>27</v>
      </c>
      <c r="L413" s="3">
        <f t="shared" si="777"/>
        <v>0.51800000000000002</v>
      </c>
      <c r="M413" s="3">
        <f t="shared" si="778"/>
        <v>9.4E-2</v>
      </c>
      <c r="N413" s="3">
        <f t="shared" si="779"/>
        <v>-0.435</v>
      </c>
      <c r="O413" s="3">
        <f t="shared" si="780"/>
        <v>0</v>
      </c>
      <c r="P413">
        <f t="shared" si="781"/>
        <v>0.68292386105626746</v>
      </c>
    </row>
    <row r="414" spans="1:22" x14ac:dyDescent="0.3">
      <c r="A414" t="s">
        <v>381</v>
      </c>
      <c r="B414" t="str">
        <f t="shared" si="776"/>
        <v>R:51.81 % U:9.39 % F:43.51 %</v>
      </c>
      <c r="C414" s="4">
        <f t="shared" si="735"/>
        <v>2</v>
      </c>
      <c r="D414" s="4">
        <f t="shared" si="752"/>
        <v>8</v>
      </c>
      <c r="E414" s="4">
        <f t="shared" si="765"/>
        <v>12</v>
      </c>
      <c r="F414" s="4">
        <f t="shared" si="766"/>
        <v>17</v>
      </c>
      <c r="G414" s="4">
        <f t="shared" si="767"/>
        <v>21</v>
      </c>
      <c r="H414" s="4">
        <f t="shared" si="768"/>
        <v>27</v>
      </c>
      <c r="I414" s="4">
        <f t="shared" si="769"/>
        <v>28</v>
      </c>
      <c r="J414" s="4">
        <f t="shared" si="770"/>
        <v>28</v>
      </c>
      <c r="L414" s="3">
        <f t="shared" si="777"/>
        <v>51.81</v>
      </c>
      <c r="M414" s="3">
        <f t="shared" si="778"/>
        <v>9.39</v>
      </c>
      <c r="N414" s="3">
        <f t="shared" si="779"/>
        <v>43.51</v>
      </c>
      <c r="O414" s="3">
        <f t="shared" si="780"/>
        <v>0</v>
      </c>
      <c r="P414">
        <f t="shared" si="781"/>
        <v>68.304965412479348</v>
      </c>
      <c r="Q414">
        <f t="shared" ref="Q414:Q477" si="791">SUM(L414:N414)</f>
        <v>104.71000000000001</v>
      </c>
    </row>
    <row r="415" spans="1:22" x14ac:dyDescent="0.3">
      <c r="A415" s="5"/>
      <c r="B415" s="5"/>
      <c r="C415" s="4">
        <f t="shared" si="735"/>
        <v>0</v>
      </c>
      <c r="D415" s="4">
        <f t="shared" si="752"/>
        <v>0</v>
      </c>
      <c r="E415" s="4">
        <f t="shared" si="765"/>
        <v>0</v>
      </c>
      <c r="F415" s="4">
        <f t="shared" si="766"/>
        <v>0</v>
      </c>
      <c r="G415" s="4">
        <f t="shared" si="767"/>
        <v>0</v>
      </c>
      <c r="H415" s="4">
        <f t="shared" si="768"/>
        <v>0</v>
      </c>
      <c r="I415" s="4">
        <f t="shared" si="769"/>
        <v>0</v>
      </c>
      <c r="J415" s="4">
        <f t="shared" si="770"/>
        <v>0</v>
      </c>
      <c r="K415" s="5"/>
      <c r="L415" s="6"/>
      <c r="M415" s="6"/>
      <c r="N415" s="6"/>
      <c r="O415" s="7"/>
      <c r="P415" s="5"/>
      <c r="Q415" s="5"/>
    </row>
    <row r="416" spans="1:22" x14ac:dyDescent="0.3">
      <c r="A416" t="s">
        <v>382</v>
      </c>
      <c r="B416" t="str">
        <f t="shared" ref="B416:B423" si="792">SUBSTITUTE(A416,"}","",1)</f>
        <v>D:1295.52 C:0.504 Stop:17.26 c :653.54 м</v>
      </c>
      <c r="C416" s="4">
        <f t="shared" si="735"/>
        <v>2</v>
      </c>
      <c r="D416" s="4">
        <f t="shared" si="752"/>
        <v>10</v>
      </c>
      <c r="E416" s="4">
        <f t="shared" si="765"/>
        <v>12</v>
      </c>
      <c r="F416" s="4">
        <f t="shared" si="766"/>
        <v>18</v>
      </c>
      <c r="G416" s="4">
        <f t="shared" si="767"/>
        <v>23</v>
      </c>
      <c r="H416" s="4">
        <f t="shared" si="768"/>
        <v>29</v>
      </c>
      <c r="I416" s="4">
        <f t="shared" si="769"/>
        <v>32</v>
      </c>
      <c r="J416" s="4">
        <f t="shared" si="770"/>
        <v>39</v>
      </c>
      <c r="K416" s="4"/>
      <c r="L416" s="3">
        <f t="shared" ref="L416:L479" si="793">VALUE(SUBSTITUTE(SUBSTITUTE(MID($B416,C416+1,D416-C416),":","",1),".",",",1))</f>
        <v>1295.52</v>
      </c>
      <c r="M416" s="3">
        <f t="shared" ref="M416:M479" si="794">VALUE(SUBSTITUTE(SUBSTITUTE(MID($B416,E416+1,F416-E416),":","",1),".",",",1))</f>
        <v>0.504</v>
      </c>
      <c r="N416" s="3">
        <f t="shared" ref="N416:N479" si="795">IFERROR(VALUE(SUBSTITUTE(SUBSTITUTE(MID($B416,G416+1,H416-G416),":","",1),".",",",1)), 0)</f>
        <v>17.260000000000002</v>
      </c>
      <c r="O416" s="3">
        <f t="shared" ref="O416:O479" si="796">IFERROR(VALUE(SUBSTITUTE(SUBSTITUTE(MID($B416,I416+1,J416-I416),":","",1),".",",",1)), 0)</f>
        <v>653.54</v>
      </c>
      <c r="P416">
        <f t="shared" ref="P416:P479" si="797">SQRT(POWER(L416,2)+POWER(M416,2)+POWER(N416,2))</f>
        <v>1295.6350689974395</v>
      </c>
    </row>
    <row r="417" spans="1:22" x14ac:dyDescent="0.3">
      <c r="A417" t="s">
        <v>383</v>
      </c>
      <c r="B417" t="str">
        <f t="shared" si="792"/>
        <v>Speed{X:14.123 Y:2.346 Z:-74.369</v>
      </c>
      <c r="C417" s="4">
        <f t="shared" si="735"/>
        <v>8</v>
      </c>
      <c r="D417" s="4">
        <f t="shared" si="752"/>
        <v>15</v>
      </c>
      <c r="E417" s="4">
        <f t="shared" si="765"/>
        <v>17</v>
      </c>
      <c r="F417" s="4">
        <f t="shared" si="766"/>
        <v>23</v>
      </c>
      <c r="G417" s="4">
        <f t="shared" si="767"/>
        <v>25</v>
      </c>
      <c r="H417" s="4">
        <f t="shared" si="768"/>
        <v>32</v>
      </c>
      <c r="I417" s="4">
        <f t="shared" si="769"/>
        <v>32</v>
      </c>
      <c r="J417" s="4">
        <f t="shared" si="770"/>
        <v>32</v>
      </c>
      <c r="L417" s="3">
        <f t="shared" si="793"/>
        <v>14.122999999999999</v>
      </c>
      <c r="M417" s="3">
        <f t="shared" si="794"/>
        <v>2.3460000000000001</v>
      </c>
      <c r="N417" s="3">
        <f t="shared" si="795"/>
        <v>-74.369</v>
      </c>
      <c r="O417" s="3">
        <f t="shared" si="796"/>
        <v>0</v>
      </c>
      <c r="P417">
        <f t="shared" si="797"/>
        <v>75.734476996939776</v>
      </c>
    </row>
    <row r="418" spans="1:22" x14ac:dyDescent="0.3">
      <c r="A418" t="s">
        <v>384</v>
      </c>
      <c r="B418" t="str">
        <f t="shared" si="792"/>
        <v>STarg{X:78.403 Y:-61.467 Z:-8.647</v>
      </c>
      <c r="C418" s="4">
        <f t="shared" si="735"/>
        <v>8</v>
      </c>
      <c r="D418" s="4">
        <f t="shared" si="752"/>
        <v>15</v>
      </c>
      <c r="E418" s="4">
        <f t="shared" si="765"/>
        <v>17</v>
      </c>
      <c r="F418" s="4">
        <f t="shared" si="766"/>
        <v>25</v>
      </c>
      <c r="G418" s="4">
        <f t="shared" si="767"/>
        <v>27</v>
      </c>
      <c r="H418" s="4">
        <f t="shared" si="768"/>
        <v>33</v>
      </c>
      <c r="I418" s="4">
        <f t="shared" si="769"/>
        <v>33</v>
      </c>
      <c r="J418" s="4">
        <f t="shared" si="770"/>
        <v>33</v>
      </c>
      <c r="L418" s="3">
        <f t="shared" si="793"/>
        <v>78.403000000000006</v>
      </c>
      <c r="M418" s="3">
        <f t="shared" si="794"/>
        <v>-61.466999999999999</v>
      </c>
      <c r="N418" s="3">
        <f t="shared" si="795"/>
        <v>-8.6470000000000002</v>
      </c>
      <c r="O418" s="3">
        <f t="shared" si="796"/>
        <v>0</v>
      </c>
      <c r="P418">
        <f t="shared" si="797"/>
        <v>99.999965534994061</v>
      </c>
    </row>
    <row r="419" spans="1:22" x14ac:dyDescent="0.3">
      <c r="A419" t="s">
        <v>385</v>
      </c>
      <c r="B419" t="str">
        <f t="shared" si="792"/>
        <v>Stop{X:1 Y:0.181 Z:0.808 :4.388</v>
      </c>
      <c r="C419" s="4">
        <f t="shared" si="735"/>
        <v>7</v>
      </c>
      <c r="D419" s="4">
        <f t="shared" si="752"/>
        <v>9</v>
      </c>
      <c r="E419" s="4">
        <f t="shared" si="765"/>
        <v>11</v>
      </c>
      <c r="F419" s="4">
        <f t="shared" si="766"/>
        <v>17</v>
      </c>
      <c r="G419" s="4">
        <f t="shared" si="767"/>
        <v>19</v>
      </c>
      <c r="H419" s="4">
        <f t="shared" si="768"/>
        <v>25</v>
      </c>
      <c r="I419" s="4">
        <f t="shared" si="769"/>
        <v>26</v>
      </c>
      <c r="J419" s="4">
        <f t="shared" si="770"/>
        <v>31</v>
      </c>
      <c r="L419" s="3">
        <f t="shared" si="793"/>
        <v>1</v>
      </c>
      <c r="M419" s="3">
        <f t="shared" si="794"/>
        <v>0.18099999999999999</v>
      </c>
      <c r="N419" s="3">
        <f t="shared" si="795"/>
        <v>0.80800000000000005</v>
      </c>
      <c r="O419" s="3">
        <f t="shared" si="796"/>
        <v>4.3879999999999999</v>
      </c>
      <c r="P419">
        <f t="shared" si="797"/>
        <v>1.2983162172598786</v>
      </c>
    </row>
    <row r="420" spans="1:22" x14ac:dyDescent="0.3">
      <c r="A420" t="s">
        <v>386</v>
      </c>
      <c r="B420" t="str">
        <f t="shared" si="792"/>
        <v>PowV{X:1 Y:0.181 Z:-0.808</v>
      </c>
      <c r="C420" s="4">
        <f t="shared" si="735"/>
        <v>7</v>
      </c>
      <c r="D420" s="4">
        <f t="shared" si="752"/>
        <v>9</v>
      </c>
      <c r="E420" s="4">
        <f t="shared" si="765"/>
        <v>11</v>
      </c>
      <c r="F420" s="4">
        <f t="shared" si="766"/>
        <v>17</v>
      </c>
      <c r="G420" s="4">
        <f t="shared" si="767"/>
        <v>19</v>
      </c>
      <c r="H420" s="4">
        <f t="shared" si="768"/>
        <v>25</v>
      </c>
      <c r="I420" s="4">
        <f t="shared" si="769"/>
        <v>25</v>
      </c>
      <c r="J420" s="4">
        <f t="shared" si="770"/>
        <v>25</v>
      </c>
      <c r="L420" s="3">
        <f t="shared" si="793"/>
        <v>1</v>
      </c>
      <c r="M420" s="3">
        <f t="shared" si="794"/>
        <v>0.18099999999999999</v>
      </c>
      <c r="N420" s="3">
        <f t="shared" si="795"/>
        <v>-0.80800000000000005</v>
      </c>
      <c r="O420" s="3">
        <f t="shared" si="796"/>
        <v>0</v>
      </c>
      <c r="P420">
        <f t="shared" si="797"/>
        <v>1.2983162172598786</v>
      </c>
      <c r="Q420">
        <f t="shared" ref="Q420:Q483" si="798">SUM(L420:N420)</f>
        <v>0.373</v>
      </c>
      <c r="R420">
        <f t="shared" ref="R420:R483" si="799">L420/$Q$6</f>
        <v>-1.76056338028169</v>
      </c>
      <c r="S420">
        <f t="shared" ref="S420:S483" si="800">M420/$Q$6</f>
        <v>-0.31866197183098588</v>
      </c>
      <c r="T420">
        <f t="shared" ref="T420:T483" si="801">N420/$Q$6</f>
        <v>1.4225352112676055</v>
      </c>
      <c r="V420">
        <f t="shared" ref="V420:V483" si="802">SQRT(POWER(R420,2)+POWER(S420,2)+POWER(T420,2))</f>
        <v>2.2857679881335886</v>
      </c>
    </row>
    <row r="421" spans="1:22" x14ac:dyDescent="0.3">
      <c r="A421" t="s">
        <v>387</v>
      </c>
      <c r="B421" t="str">
        <f t="shared" si="792"/>
        <v>Pow{X:3.38 Y:0.612 Z:8.193</v>
      </c>
      <c r="C421" s="4">
        <f t="shared" si="735"/>
        <v>6</v>
      </c>
      <c r="D421" s="4">
        <f t="shared" si="752"/>
        <v>11</v>
      </c>
      <c r="E421" s="4">
        <f t="shared" si="765"/>
        <v>13</v>
      </c>
      <c r="F421" s="4">
        <f t="shared" si="766"/>
        <v>19</v>
      </c>
      <c r="G421" s="4">
        <f t="shared" si="767"/>
        <v>21</v>
      </c>
      <c r="H421" s="4">
        <f t="shared" si="768"/>
        <v>26</v>
      </c>
      <c r="I421" s="4">
        <f t="shared" si="769"/>
        <v>26</v>
      </c>
      <c r="J421" s="4">
        <f t="shared" si="770"/>
        <v>26</v>
      </c>
      <c r="L421" s="3">
        <f t="shared" si="793"/>
        <v>3.38</v>
      </c>
      <c r="M421" s="3">
        <f t="shared" si="794"/>
        <v>0.61199999999999999</v>
      </c>
      <c r="N421" s="3">
        <f t="shared" si="795"/>
        <v>8.1929999999999996</v>
      </c>
      <c r="O421" s="3">
        <f t="shared" si="796"/>
        <v>0</v>
      </c>
      <c r="P421">
        <f t="shared" si="797"/>
        <v>8.8839289168700581</v>
      </c>
      <c r="Q421">
        <f t="shared" ref="Q421:Q484" si="803">-MAX(ABS(R420),ABS(S420),ABS(T420))</f>
        <v>-1.76056338028169</v>
      </c>
      <c r="R421">
        <f t="shared" ref="R421:R484" si="804">R420/$Q$7</f>
        <v>1</v>
      </c>
      <c r="S421">
        <f t="shared" ref="S421:S484" si="805">S420/$Q$7</f>
        <v>0.18099999999999999</v>
      </c>
      <c r="T421">
        <f t="shared" ref="T421:T484" si="806">T420/$Q$7</f>
        <v>-0.80799999999999994</v>
      </c>
    </row>
    <row r="422" spans="1:22" x14ac:dyDescent="0.3">
      <c r="A422" t="s">
        <v>388</v>
      </c>
      <c r="B422" t="str">
        <f t="shared" si="792"/>
        <v>**{X:0.496 Y:0.090 Z:-0.400</v>
      </c>
      <c r="C422" s="4">
        <f t="shared" si="735"/>
        <v>5</v>
      </c>
      <c r="D422" s="4">
        <f t="shared" si="752"/>
        <v>11</v>
      </c>
      <c r="E422" s="4">
        <f t="shared" si="765"/>
        <v>13</v>
      </c>
      <c r="F422" s="4">
        <f t="shared" si="766"/>
        <v>19</v>
      </c>
      <c r="G422" s="4">
        <f t="shared" si="767"/>
        <v>21</v>
      </c>
      <c r="H422" s="4">
        <f t="shared" si="768"/>
        <v>27</v>
      </c>
      <c r="I422" s="4">
        <f t="shared" si="769"/>
        <v>27</v>
      </c>
      <c r="J422" s="4">
        <f t="shared" si="770"/>
        <v>27</v>
      </c>
      <c r="L422" s="3">
        <f t="shared" si="793"/>
        <v>0.496</v>
      </c>
      <c r="M422" s="3">
        <f t="shared" si="794"/>
        <v>0.09</v>
      </c>
      <c r="N422" s="3">
        <f t="shared" si="795"/>
        <v>-0.4</v>
      </c>
      <c r="O422" s="3">
        <f t="shared" si="796"/>
        <v>0</v>
      </c>
      <c r="P422">
        <f t="shared" si="797"/>
        <v>0.64351845350386028</v>
      </c>
    </row>
    <row r="423" spans="1:22" x14ac:dyDescent="0.3">
      <c r="A423" t="s">
        <v>389</v>
      </c>
      <c r="B423" t="str">
        <f t="shared" si="792"/>
        <v>R:49.55 % U:8.98 % F:40.04 %</v>
      </c>
      <c r="C423" s="4">
        <f t="shared" si="735"/>
        <v>2</v>
      </c>
      <c r="D423" s="4">
        <f t="shared" si="752"/>
        <v>8</v>
      </c>
      <c r="E423" s="4">
        <f t="shared" si="765"/>
        <v>12</v>
      </c>
      <c r="F423" s="4">
        <f t="shared" si="766"/>
        <v>17</v>
      </c>
      <c r="G423" s="4">
        <f t="shared" si="767"/>
        <v>21</v>
      </c>
      <c r="H423" s="4">
        <f t="shared" si="768"/>
        <v>27</v>
      </c>
      <c r="I423" s="4">
        <f t="shared" si="769"/>
        <v>28</v>
      </c>
      <c r="J423" s="4">
        <f t="shared" si="770"/>
        <v>28</v>
      </c>
      <c r="L423" s="3">
        <f t="shared" si="793"/>
        <v>49.55</v>
      </c>
      <c r="M423" s="3">
        <f t="shared" si="794"/>
        <v>8.98</v>
      </c>
      <c r="N423" s="3">
        <f t="shared" si="795"/>
        <v>40.04</v>
      </c>
      <c r="O423" s="3">
        <f t="shared" si="796"/>
        <v>0</v>
      </c>
      <c r="P423">
        <f t="shared" si="797"/>
        <v>64.335406270575461</v>
      </c>
      <c r="Q423">
        <f t="shared" ref="Q423:Q486" si="807">SUM(L423:N423)</f>
        <v>98.57</v>
      </c>
    </row>
    <row r="424" spans="1:22" x14ac:dyDescent="0.3">
      <c r="A424" s="5"/>
      <c r="B424" s="5"/>
      <c r="C424" s="4">
        <f t="shared" si="735"/>
        <v>0</v>
      </c>
      <c r="D424" s="4">
        <f t="shared" si="752"/>
        <v>0</v>
      </c>
      <c r="E424" s="4">
        <f t="shared" si="765"/>
        <v>0</v>
      </c>
      <c r="F424" s="4">
        <f t="shared" si="766"/>
        <v>0</v>
      </c>
      <c r="G424" s="4">
        <f t="shared" si="767"/>
        <v>0</v>
      </c>
      <c r="H424" s="4">
        <f t="shared" si="768"/>
        <v>0</v>
      </c>
      <c r="I424" s="4">
        <f t="shared" si="769"/>
        <v>0</v>
      </c>
      <c r="J424" s="4">
        <f t="shared" si="770"/>
        <v>0</v>
      </c>
      <c r="K424" s="5"/>
      <c r="L424" s="6"/>
      <c r="M424" s="6"/>
      <c r="N424" s="6"/>
      <c r="O424" s="7"/>
      <c r="P424" s="5"/>
      <c r="Q424" s="5"/>
    </row>
    <row r="425" spans="1:22" x14ac:dyDescent="0.3">
      <c r="A425" t="s">
        <v>390</v>
      </c>
      <c r="B425" t="str">
        <f t="shared" ref="B425:B432" si="808">SUBSTITUTE(A425,"}","",1)</f>
        <v>D:1283.07 C:0.527 Stop:17.68 c :675.89 м</v>
      </c>
      <c r="C425" s="4">
        <f t="shared" si="735"/>
        <v>2</v>
      </c>
      <c r="D425" s="4">
        <f t="shared" si="752"/>
        <v>10</v>
      </c>
      <c r="E425" s="4">
        <f t="shared" si="765"/>
        <v>12</v>
      </c>
      <c r="F425" s="4">
        <f t="shared" si="766"/>
        <v>18</v>
      </c>
      <c r="G425" s="4">
        <f t="shared" si="767"/>
        <v>23</v>
      </c>
      <c r="H425" s="4">
        <f t="shared" si="768"/>
        <v>29</v>
      </c>
      <c r="I425" s="4">
        <f t="shared" si="769"/>
        <v>32</v>
      </c>
      <c r="J425" s="4">
        <f t="shared" si="770"/>
        <v>39</v>
      </c>
      <c r="K425" s="4"/>
      <c r="L425" s="3">
        <f t="shared" ref="L425:L488" si="809">VALUE(SUBSTITUTE(SUBSTITUTE(MID($B425,C425+1,D425-C425),":","",1),".",",",1))</f>
        <v>1283.07</v>
      </c>
      <c r="M425" s="3">
        <f t="shared" ref="M425:M488" si="810">VALUE(SUBSTITUTE(SUBSTITUTE(MID($B425,E425+1,F425-E425),":","",1),".",",",1))</f>
        <v>0.52700000000000002</v>
      </c>
      <c r="N425" s="3">
        <f t="shared" ref="N425:N488" si="811">IFERROR(VALUE(SUBSTITUTE(SUBSTITUTE(MID($B425,G425+1,H425-G425),":","",1),".",",",1)), 0)</f>
        <v>17.68</v>
      </c>
      <c r="O425" s="3">
        <f t="shared" ref="O425:O488" si="812">IFERROR(VALUE(SUBSTITUTE(SUBSTITUTE(MID($B425,I425+1,J425-I425),":","",1),".",",",1)), 0)</f>
        <v>675.89</v>
      </c>
      <c r="P425">
        <f t="shared" ref="P425:P488" si="813">SQRT(POWER(L425,2)+POWER(M425,2)+POWER(N425,2))</f>
        <v>1283.1919127819501</v>
      </c>
    </row>
    <row r="426" spans="1:22" x14ac:dyDescent="0.3">
      <c r="A426" t="s">
        <v>391</v>
      </c>
      <c r="B426" t="str">
        <f t="shared" si="808"/>
        <v>Speed{X:14.416 Y:2.394 Z:-75.061</v>
      </c>
      <c r="C426" s="4">
        <f t="shared" si="735"/>
        <v>8</v>
      </c>
      <c r="D426" s="4">
        <f t="shared" si="752"/>
        <v>15</v>
      </c>
      <c r="E426" s="4">
        <f t="shared" si="765"/>
        <v>17</v>
      </c>
      <c r="F426" s="4">
        <f t="shared" si="766"/>
        <v>23</v>
      </c>
      <c r="G426" s="4">
        <f t="shared" si="767"/>
        <v>25</v>
      </c>
      <c r="H426" s="4">
        <f t="shared" si="768"/>
        <v>32</v>
      </c>
      <c r="I426" s="4">
        <f t="shared" si="769"/>
        <v>32</v>
      </c>
      <c r="J426" s="4">
        <f t="shared" si="770"/>
        <v>32</v>
      </c>
      <c r="L426" s="3">
        <f t="shared" si="809"/>
        <v>14.416</v>
      </c>
      <c r="M426" s="3">
        <f t="shared" si="810"/>
        <v>2.3940000000000001</v>
      </c>
      <c r="N426" s="3">
        <f t="shared" si="811"/>
        <v>-75.061000000000007</v>
      </c>
      <c r="O426" s="3">
        <f t="shared" si="812"/>
        <v>0</v>
      </c>
      <c r="P426">
        <f t="shared" si="813"/>
        <v>76.470294971315511</v>
      </c>
    </row>
    <row r="427" spans="1:22" x14ac:dyDescent="0.3">
      <c r="A427" t="s">
        <v>392</v>
      </c>
      <c r="B427" t="str">
        <f t="shared" si="808"/>
        <v>STarg{X:78.335 Y:-61.573 Z:-8.505</v>
      </c>
      <c r="C427" s="4">
        <f t="shared" si="735"/>
        <v>8</v>
      </c>
      <c r="D427" s="4">
        <f t="shared" si="752"/>
        <v>15</v>
      </c>
      <c r="E427" s="4">
        <f t="shared" si="765"/>
        <v>17</v>
      </c>
      <c r="F427" s="4">
        <f t="shared" si="766"/>
        <v>25</v>
      </c>
      <c r="G427" s="4">
        <f t="shared" si="767"/>
        <v>27</v>
      </c>
      <c r="H427" s="4">
        <f t="shared" si="768"/>
        <v>33</v>
      </c>
      <c r="I427" s="4">
        <f t="shared" si="769"/>
        <v>33</v>
      </c>
      <c r="J427" s="4">
        <f t="shared" si="770"/>
        <v>33</v>
      </c>
      <c r="L427" s="3">
        <f t="shared" si="809"/>
        <v>78.334999999999994</v>
      </c>
      <c r="M427" s="3">
        <f t="shared" si="810"/>
        <v>-61.573</v>
      </c>
      <c r="N427" s="3">
        <f t="shared" si="811"/>
        <v>-8.5050000000000008</v>
      </c>
      <c r="O427" s="3">
        <f t="shared" si="812"/>
        <v>0</v>
      </c>
      <c r="P427">
        <f t="shared" si="813"/>
        <v>99.999707894573362</v>
      </c>
    </row>
    <row r="428" spans="1:22" x14ac:dyDescent="0.3">
      <c r="A428" t="s">
        <v>393</v>
      </c>
      <c r="B428" t="str">
        <f t="shared" si="808"/>
        <v>Stop{X:1 Y:0.181 Z:0.778 :4.326</v>
      </c>
      <c r="C428" s="4">
        <f t="shared" si="735"/>
        <v>7</v>
      </c>
      <c r="D428" s="4">
        <f t="shared" si="752"/>
        <v>9</v>
      </c>
      <c r="E428" s="4">
        <f t="shared" si="765"/>
        <v>11</v>
      </c>
      <c r="F428" s="4">
        <f t="shared" si="766"/>
        <v>17</v>
      </c>
      <c r="G428" s="4">
        <f t="shared" si="767"/>
        <v>19</v>
      </c>
      <c r="H428" s="4">
        <f t="shared" si="768"/>
        <v>25</v>
      </c>
      <c r="I428" s="4">
        <f t="shared" si="769"/>
        <v>26</v>
      </c>
      <c r="J428" s="4">
        <f t="shared" si="770"/>
        <v>31</v>
      </c>
      <c r="L428" s="3">
        <f t="shared" si="809"/>
        <v>1</v>
      </c>
      <c r="M428" s="3">
        <f t="shared" si="810"/>
        <v>0.18099999999999999</v>
      </c>
      <c r="N428" s="3">
        <f t="shared" si="811"/>
        <v>0.77800000000000002</v>
      </c>
      <c r="O428" s="3">
        <f t="shared" si="812"/>
        <v>4.3259999999999996</v>
      </c>
      <c r="P428">
        <f t="shared" si="813"/>
        <v>1.2798613206125107</v>
      </c>
    </row>
    <row r="429" spans="1:22" x14ac:dyDescent="0.3">
      <c r="A429" t="s">
        <v>394</v>
      </c>
      <c r="B429" t="str">
        <f t="shared" si="808"/>
        <v>PowV{X:1 Y:0.181 Z:-0.778</v>
      </c>
      <c r="C429" s="4">
        <f t="shared" si="735"/>
        <v>7</v>
      </c>
      <c r="D429" s="4">
        <f t="shared" si="752"/>
        <v>9</v>
      </c>
      <c r="E429" s="4">
        <f t="shared" si="765"/>
        <v>11</v>
      </c>
      <c r="F429" s="4">
        <f t="shared" si="766"/>
        <v>17</v>
      </c>
      <c r="G429" s="4">
        <f t="shared" si="767"/>
        <v>19</v>
      </c>
      <c r="H429" s="4">
        <f t="shared" si="768"/>
        <v>25</v>
      </c>
      <c r="I429" s="4">
        <f t="shared" si="769"/>
        <v>25</v>
      </c>
      <c r="J429" s="4">
        <f t="shared" si="770"/>
        <v>25</v>
      </c>
      <c r="L429" s="3">
        <f t="shared" si="809"/>
        <v>1</v>
      </c>
      <c r="M429" s="3">
        <f t="shared" si="810"/>
        <v>0.18099999999999999</v>
      </c>
      <c r="N429" s="3">
        <f t="shared" si="811"/>
        <v>-0.77800000000000002</v>
      </c>
      <c r="O429" s="3">
        <f t="shared" si="812"/>
        <v>0</v>
      </c>
      <c r="P429">
        <f t="shared" si="813"/>
        <v>1.2798613206125107</v>
      </c>
      <c r="Q429">
        <f t="shared" ref="Q429:Q492" si="814">SUM(L429:N429)</f>
        <v>0.40300000000000002</v>
      </c>
      <c r="R429">
        <f t="shared" ref="R429:R492" si="815">L429/$Q$6</f>
        <v>-1.76056338028169</v>
      </c>
      <c r="S429">
        <f t="shared" ref="S429:S492" si="816">M429/$Q$6</f>
        <v>-0.31866197183098588</v>
      </c>
      <c r="T429">
        <f t="shared" ref="T429:T492" si="817">N429/$Q$6</f>
        <v>1.3697183098591548</v>
      </c>
      <c r="V429">
        <f t="shared" ref="V429:V492" si="818">SQRT(POWER(R429,2)+POWER(S429,2)+POWER(T429,2))</f>
        <v>2.25327697290935</v>
      </c>
    </row>
    <row r="430" spans="1:22" x14ac:dyDescent="0.3">
      <c r="A430" t="s">
        <v>395</v>
      </c>
      <c r="B430" t="str">
        <f t="shared" si="808"/>
        <v>Pow{X:3.38 Y:0.612 Z:7.889</v>
      </c>
      <c r="C430" s="4">
        <f t="shared" si="735"/>
        <v>6</v>
      </c>
      <c r="D430" s="4">
        <f t="shared" si="752"/>
        <v>11</v>
      </c>
      <c r="E430" s="4">
        <f t="shared" si="765"/>
        <v>13</v>
      </c>
      <c r="F430" s="4">
        <f t="shared" si="766"/>
        <v>19</v>
      </c>
      <c r="G430" s="4">
        <f t="shared" si="767"/>
        <v>21</v>
      </c>
      <c r="H430" s="4">
        <f t="shared" si="768"/>
        <v>26</v>
      </c>
      <c r="I430" s="4">
        <f t="shared" si="769"/>
        <v>26</v>
      </c>
      <c r="J430" s="4">
        <f t="shared" si="770"/>
        <v>26</v>
      </c>
      <c r="L430" s="3">
        <f t="shared" si="809"/>
        <v>3.38</v>
      </c>
      <c r="M430" s="3">
        <f t="shared" si="810"/>
        <v>0.61199999999999999</v>
      </c>
      <c r="N430" s="3">
        <f t="shared" si="811"/>
        <v>7.8890000000000002</v>
      </c>
      <c r="O430" s="3">
        <f t="shared" si="812"/>
        <v>0</v>
      </c>
      <c r="P430">
        <f t="shared" si="813"/>
        <v>8.6043747593883904</v>
      </c>
      <c r="Q430">
        <f t="shared" ref="Q430:Q493" si="819">-MAX(ABS(R429),ABS(S429),ABS(T429))</f>
        <v>-1.76056338028169</v>
      </c>
      <c r="R430">
        <f t="shared" ref="R430:R493" si="820">R429/$Q$7</f>
        <v>1</v>
      </c>
      <c r="S430">
        <f t="shared" ref="S430:S493" si="821">S429/$Q$7</f>
        <v>0.18099999999999999</v>
      </c>
      <c r="T430">
        <f t="shared" ref="T430:T493" si="822">T429/$Q$7</f>
        <v>-0.77799999999999991</v>
      </c>
    </row>
    <row r="431" spans="1:22" x14ac:dyDescent="0.3">
      <c r="A431" t="s">
        <v>396</v>
      </c>
      <c r="B431" t="str">
        <f t="shared" si="808"/>
        <v>**{X:0.473 Y:0.086 Z:-0.368</v>
      </c>
      <c r="C431" s="4">
        <f t="shared" si="735"/>
        <v>5</v>
      </c>
      <c r="D431" s="4">
        <f t="shared" si="752"/>
        <v>11</v>
      </c>
      <c r="E431" s="4">
        <f t="shared" si="765"/>
        <v>13</v>
      </c>
      <c r="F431" s="4">
        <f t="shared" si="766"/>
        <v>19</v>
      </c>
      <c r="G431" s="4">
        <f t="shared" si="767"/>
        <v>21</v>
      </c>
      <c r="H431" s="4">
        <f t="shared" si="768"/>
        <v>27</v>
      </c>
      <c r="I431" s="4">
        <f t="shared" si="769"/>
        <v>27</v>
      </c>
      <c r="J431" s="4">
        <f t="shared" si="770"/>
        <v>27</v>
      </c>
      <c r="L431" s="3">
        <f t="shared" si="809"/>
        <v>0.47299999999999998</v>
      </c>
      <c r="M431" s="3">
        <f t="shared" si="810"/>
        <v>8.5999999999999993E-2</v>
      </c>
      <c r="N431" s="3">
        <f t="shared" si="811"/>
        <v>-0.36799999999999999</v>
      </c>
      <c r="O431" s="3">
        <f t="shared" si="812"/>
        <v>0</v>
      </c>
      <c r="P431">
        <f t="shared" si="813"/>
        <v>0.60543290297108887</v>
      </c>
    </row>
    <row r="432" spans="1:22" x14ac:dyDescent="0.3">
      <c r="A432" t="s">
        <v>397</v>
      </c>
      <c r="B432" t="str">
        <f t="shared" si="808"/>
        <v>R:47.32 % U:8.57 % F:36.82 %</v>
      </c>
      <c r="C432" s="4">
        <f t="shared" si="735"/>
        <v>2</v>
      </c>
      <c r="D432" s="4">
        <f t="shared" si="752"/>
        <v>8</v>
      </c>
      <c r="E432" s="4">
        <f t="shared" si="765"/>
        <v>12</v>
      </c>
      <c r="F432" s="4">
        <f t="shared" si="766"/>
        <v>17</v>
      </c>
      <c r="G432" s="4">
        <f t="shared" si="767"/>
        <v>21</v>
      </c>
      <c r="H432" s="4">
        <f t="shared" si="768"/>
        <v>27</v>
      </c>
      <c r="I432" s="4">
        <f t="shared" si="769"/>
        <v>28</v>
      </c>
      <c r="J432" s="4">
        <f t="shared" si="770"/>
        <v>28</v>
      </c>
      <c r="L432" s="3">
        <f t="shared" si="809"/>
        <v>47.32</v>
      </c>
      <c r="M432" s="3">
        <f t="shared" si="810"/>
        <v>8.57</v>
      </c>
      <c r="N432" s="3">
        <f t="shared" si="811"/>
        <v>36.82</v>
      </c>
      <c r="O432" s="3">
        <f t="shared" si="812"/>
        <v>0</v>
      </c>
      <c r="P432">
        <f t="shared" si="813"/>
        <v>60.566820124553345</v>
      </c>
      <c r="Q432">
        <f t="shared" ref="Q432:Q495" si="823">SUM(L432:N432)</f>
        <v>92.710000000000008</v>
      </c>
    </row>
    <row r="433" spans="1:22" x14ac:dyDescent="0.3">
      <c r="A433" s="5"/>
      <c r="B433" s="5"/>
      <c r="C433" s="4">
        <f t="shared" si="735"/>
        <v>0</v>
      </c>
      <c r="D433" s="4">
        <f t="shared" si="752"/>
        <v>0</v>
      </c>
      <c r="E433" s="4">
        <f t="shared" si="765"/>
        <v>0</v>
      </c>
      <c r="F433" s="4">
        <f t="shared" si="766"/>
        <v>0</v>
      </c>
      <c r="G433" s="4">
        <f t="shared" si="767"/>
        <v>0</v>
      </c>
      <c r="H433" s="4">
        <f t="shared" si="768"/>
        <v>0</v>
      </c>
      <c r="I433" s="4">
        <f t="shared" si="769"/>
        <v>0</v>
      </c>
      <c r="J433" s="4">
        <f t="shared" si="770"/>
        <v>0</v>
      </c>
      <c r="K433" s="5"/>
      <c r="L433" s="6"/>
      <c r="M433" s="6"/>
      <c r="N433" s="6"/>
      <c r="O433" s="7"/>
      <c r="P433" s="5"/>
      <c r="Q433" s="5"/>
    </row>
    <row r="434" spans="1:22" x14ac:dyDescent="0.3">
      <c r="A434" t="s">
        <v>398</v>
      </c>
      <c r="B434" t="str">
        <f t="shared" ref="B434:B441" si="824">SUBSTITUTE(A434,"}","",1)</f>
        <v>D:1270.50 C:0.549 Stop:18.07 c :697.23 м</v>
      </c>
      <c r="C434" s="4">
        <f t="shared" si="735"/>
        <v>2</v>
      </c>
      <c r="D434" s="4">
        <f t="shared" si="752"/>
        <v>10</v>
      </c>
      <c r="E434" s="4">
        <f t="shared" si="765"/>
        <v>12</v>
      </c>
      <c r="F434" s="4">
        <f t="shared" si="766"/>
        <v>18</v>
      </c>
      <c r="G434" s="4">
        <f t="shared" si="767"/>
        <v>23</v>
      </c>
      <c r="H434" s="4">
        <f t="shared" si="768"/>
        <v>29</v>
      </c>
      <c r="I434" s="4">
        <f t="shared" si="769"/>
        <v>32</v>
      </c>
      <c r="J434" s="4">
        <f t="shared" si="770"/>
        <v>39</v>
      </c>
      <c r="K434" s="4"/>
      <c r="L434" s="3">
        <f t="shared" ref="L434:L497" si="825">VALUE(SUBSTITUTE(SUBSTITUTE(MID($B434,C434+1,D434-C434),":","",1),".",",",1))</f>
        <v>1270.5</v>
      </c>
      <c r="M434" s="3">
        <f t="shared" ref="M434:M497" si="826">VALUE(SUBSTITUTE(SUBSTITUTE(MID($B434,E434+1,F434-E434),":","",1),".",",",1))</f>
        <v>0.54900000000000004</v>
      </c>
      <c r="N434" s="3">
        <f t="shared" ref="N434:N497" si="827">IFERROR(VALUE(SUBSTITUTE(SUBSTITUTE(MID($B434,G434+1,H434-G434),":","",1),".",",",1)), 0)</f>
        <v>18.07</v>
      </c>
      <c r="O434" s="3">
        <f t="shared" ref="O434:O497" si="828">IFERROR(VALUE(SUBSTITUTE(SUBSTITUTE(MID($B434,I434+1,J434-I434),":","",1),".",",",1)), 0)</f>
        <v>697.23</v>
      </c>
      <c r="P434">
        <f t="shared" ref="P434:P497" si="829">SQRT(POWER(L434,2)+POWER(M434,2)+POWER(N434,2))</f>
        <v>1270.6286146238799</v>
      </c>
    </row>
    <row r="435" spans="1:22" x14ac:dyDescent="0.3">
      <c r="A435" t="s">
        <v>399</v>
      </c>
      <c r="B435" t="str">
        <f t="shared" si="824"/>
        <v>Speed{X:14.697 Y:2.439 Z:-75.697</v>
      </c>
      <c r="C435" s="4">
        <f t="shared" si="735"/>
        <v>8</v>
      </c>
      <c r="D435" s="4">
        <f t="shared" si="752"/>
        <v>15</v>
      </c>
      <c r="E435" s="4">
        <f t="shared" si="765"/>
        <v>17</v>
      </c>
      <c r="F435" s="4">
        <f t="shared" si="766"/>
        <v>23</v>
      </c>
      <c r="G435" s="4">
        <f t="shared" si="767"/>
        <v>25</v>
      </c>
      <c r="H435" s="4">
        <f t="shared" si="768"/>
        <v>32</v>
      </c>
      <c r="I435" s="4">
        <f t="shared" si="769"/>
        <v>32</v>
      </c>
      <c r="J435" s="4">
        <f t="shared" si="770"/>
        <v>32</v>
      </c>
      <c r="L435" s="3">
        <f t="shared" si="825"/>
        <v>14.696999999999999</v>
      </c>
      <c r="M435" s="3">
        <f t="shared" si="826"/>
        <v>2.4390000000000001</v>
      </c>
      <c r="N435" s="3">
        <f t="shared" si="827"/>
        <v>-75.697000000000003</v>
      </c>
      <c r="O435" s="3">
        <f t="shared" si="828"/>
        <v>0</v>
      </c>
      <c r="P435">
        <f t="shared" si="829"/>
        <v>77.14911755166095</v>
      </c>
    </row>
    <row r="436" spans="1:22" x14ac:dyDescent="0.3">
      <c r="A436" t="s">
        <v>400</v>
      </c>
      <c r="B436" t="str">
        <f t="shared" si="824"/>
        <v>STarg{X:78.266 Y:-61.681 Z:-8.361</v>
      </c>
      <c r="C436" s="4">
        <f t="shared" si="735"/>
        <v>8</v>
      </c>
      <c r="D436" s="4">
        <f t="shared" si="752"/>
        <v>15</v>
      </c>
      <c r="E436" s="4">
        <f t="shared" si="765"/>
        <v>17</v>
      </c>
      <c r="F436" s="4">
        <f t="shared" si="766"/>
        <v>25</v>
      </c>
      <c r="G436" s="4">
        <f t="shared" si="767"/>
        <v>27</v>
      </c>
      <c r="H436" s="4">
        <f t="shared" si="768"/>
        <v>33</v>
      </c>
      <c r="I436" s="4">
        <f t="shared" si="769"/>
        <v>33</v>
      </c>
      <c r="J436" s="4">
        <f t="shared" si="770"/>
        <v>33</v>
      </c>
      <c r="L436" s="3">
        <f t="shared" si="825"/>
        <v>78.266000000000005</v>
      </c>
      <c r="M436" s="3">
        <f t="shared" si="826"/>
        <v>-61.680999999999997</v>
      </c>
      <c r="N436" s="3">
        <f t="shared" si="827"/>
        <v>-8.3610000000000007</v>
      </c>
      <c r="O436" s="3">
        <f t="shared" si="828"/>
        <v>0</v>
      </c>
      <c r="P436">
        <f t="shared" si="829"/>
        <v>100.00009418995565</v>
      </c>
    </row>
    <row r="437" spans="1:22" x14ac:dyDescent="0.3">
      <c r="A437" t="s">
        <v>401</v>
      </c>
      <c r="B437" t="str">
        <f t="shared" si="824"/>
        <v>Stop{X:1 Y:0.181 Z:0.75 :4.268</v>
      </c>
      <c r="C437" s="4">
        <f t="shared" si="735"/>
        <v>7</v>
      </c>
      <c r="D437" s="4">
        <f t="shared" si="752"/>
        <v>9</v>
      </c>
      <c r="E437" s="4">
        <f t="shared" si="765"/>
        <v>11</v>
      </c>
      <c r="F437" s="4">
        <f t="shared" si="766"/>
        <v>17</v>
      </c>
      <c r="G437" s="4">
        <f t="shared" si="767"/>
        <v>19</v>
      </c>
      <c r="H437" s="4">
        <f t="shared" si="768"/>
        <v>24</v>
      </c>
      <c r="I437" s="4">
        <f t="shared" si="769"/>
        <v>25</v>
      </c>
      <c r="J437" s="4">
        <f t="shared" si="770"/>
        <v>30</v>
      </c>
      <c r="L437" s="3">
        <f t="shared" si="825"/>
        <v>1</v>
      </c>
      <c r="M437" s="3">
        <f t="shared" si="826"/>
        <v>0.18099999999999999</v>
      </c>
      <c r="N437" s="3">
        <f t="shared" si="827"/>
        <v>0.75</v>
      </c>
      <c r="O437" s="3">
        <f t="shared" si="828"/>
        <v>4.2679999999999998</v>
      </c>
      <c r="P437">
        <f t="shared" si="829"/>
        <v>1.2630364206941935</v>
      </c>
    </row>
    <row r="438" spans="1:22" x14ac:dyDescent="0.3">
      <c r="A438" t="s">
        <v>402</v>
      </c>
      <c r="B438" t="str">
        <f t="shared" si="824"/>
        <v>PowV{X:1 Y:0.181 Z:-0.75</v>
      </c>
      <c r="C438" s="4">
        <f t="shared" si="735"/>
        <v>7</v>
      </c>
      <c r="D438" s="4">
        <f t="shared" si="752"/>
        <v>9</v>
      </c>
      <c r="E438" s="4">
        <f t="shared" si="765"/>
        <v>11</v>
      </c>
      <c r="F438" s="4">
        <f t="shared" si="766"/>
        <v>17</v>
      </c>
      <c r="G438" s="4">
        <f t="shared" si="767"/>
        <v>19</v>
      </c>
      <c r="H438" s="4">
        <f t="shared" si="768"/>
        <v>24</v>
      </c>
      <c r="I438" s="4">
        <f t="shared" si="769"/>
        <v>24</v>
      </c>
      <c r="J438" s="4">
        <f t="shared" si="770"/>
        <v>24</v>
      </c>
      <c r="L438" s="3">
        <f t="shared" si="825"/>
        <v>1</v>
      </c>
      <c r="M438" s="3">
        <f t="shared" si="826"/>
        <v>0.18099999999999999</v>
      </c>
      <c r="N438" s="3">
        <f t="shared" si="827"/>
        <v>-0.75</v>
      </c>
      <c r="O438" s="3">
        <f t="shared" si="828"/>
        <v>0</v>
      </c>
      <c r="P438">
        <f t="shared" si="829"/>
        <v>1.2630364206941935</v>
      </c>
      <c r="Q438">
        <f t="shared" ref="Q438:Q501" si="830">SUM(L438:N438)</f>
        <v>0.43100000000000005</v>
      </c>
      <c r="R438">
        <f t="shared" ref="R438:R501" si="831">L438/$Q$6</f>
        <v>-1.76056338028169</v>
      </c>
      <c r="S438">
        <f t="shared" ref="S438:S501" si="832">M438/$Q$6</f>
        <v>-0.31866197183098588</v>
      </c>
      <c r="T438">
        <f t="shared" ref="T438:T501" si="833">N438/$Q$6</f>
        <v>1.3204225352112675</v>
      </c>
      <c r="V438">
        <f t="shared" ref="V438:V501" si="834">SQRT(POWER(R438,2)+POWER(S438,2)+POWER(T438,2))</f>
        <v>2.2236556702362562</v>
      </c>
    </row>
    <row r="439" spans="1:22" x14ac:dyDescent="0.3">
      <c r="A439" t="s">
        <v>403</v>
      </c>
      <c r="B439" t="str">
        <f t="shared" si="824"/>
        <v>Pow{X:3.38 Y:0.612 Z:7.602</v>
      </c>
      <c r="C439" s="4">
        <f t="shared" si="735"/>
        <v>6</v>
      </c>
      <c r="D439" s="4">
        <f t="shared" si="752"/>
        <v>11</v>
      </c>
      <c r="E439" s="4">
        <f t="shared" si="765"/>
        <v>13</v>
      </c>
      <c r="F439" s="4">
        <f t="shared" si="766"/>
        <v>19</v>
      </c>
      <c r="G439" s="4">
        <f t="shared" si="767"/>
        <v>21</v>
      </c>
      <c r="H439" s="4">
        <f t="shared" si="768"/>
        <v>26</v>
      </c>
      <c r="I439" s="4">
        <f t="shared" si="769"/>
        <v>26</v>
      </c>
      <c r="J439" s="4">
        <f t="shared" si="770"/>
        <v>26</v>
      </c>
      <c r="L439" s="3">
        <f t="shared" si="825"/>
        <v>3.38</v>
      </c>
      <c r="M439" s="3">
        <f t="shared" si="826"/>
        <v>0.61199999999999999</v>
      </c>
      <c r="N439" s="3">
        <f t="shared" si="827"/>
        <v>7.6020000000000003</v>
      </c>
      <c r="O439" s="3">
        <f t="shared" si="828"/>
        <v>0</v>
      </c>
      <c r="P439">
        <f t="shared" si="829"/>
        <v>8.3420230160315434</v>
      </c>
      <c r="Q439">
        <f t="shared" ref="Q439:Q502" si="835">-MAX(ABS(R438),ABS(S438),ABS(T438))</f>
        <v>-1.76056338028169</v>
      </c>
      <c r="R439">
        <f t="shared" ref="R439:R502" si="836">R438/$Q$7</f>
        <v>1</v>
      </c>
      <c r="S439">
        <f t="shared" ref="S439:S502" si="837">S438/$Q$7</f>
        <v>0.18099999999999999</v>
      </c>
      <c r="T439">
        <f t="shared" ref="T439:T502" si="838">T438/$Q$7</f>
        <v>-0.75</v>
      </c>
    </row>
    <row r="440" spans="1:22" x14ac:dyDescent="0.3">
      <c r="A440" t="s">
        <v>404</v>
      </c>
      <c r="B440" t="str">
        <f t="shared" si="824"/>
        <v>**{X:0.451 Y:0.082 Z:-0.338</v>
      </c>
      <c r="C440" s="4">
        <f t="shared" si="735"/>
        <v>5</v>
      </c>
      <c r="D440" s="4">
        <f t="shared" si="752"/>
        <v>11</v>
      </c>
      <c r="E440" s="4">
        <f t="shared" si="765"/>
        <v>13</v>
      </c>
      <c r="F440" s="4">
        <f t="shared" si="766"/>
        <v>19</v>
      </c>
      <c r="G440" s="4">
        <f t="shared" si="767"/>
        <v>21</v>
      </c>
      <c r="H440" s="4">
        <f t="shared" si="768"/>
        <v>27</v>
      </c>
      <c r="I440" s="4">
        <f t="shared" si="769"/>
        <v>27</v>
      </c>
      <c r="J440" s="4">
        <f t="shared" si="770"/>
        <v>27</v>
      </c>
      <c r="L440" s="3">
        <f t="shared" si="825"/>
        <v>0.45100000000000001</v>
      </c>
      <c r="M440" s="3">
        <f t="shared" si="826"/>
        <v>8.2000000000000003E-2</v>
      </c>
      <c r="N440" s="3">
        <f t="shared" si="827"/>
        <v>-0.33800000000000002</v>
      </c>
      <c r="O440" s="3">
        <f t="shared" si="828"/>
        <v>0</v>
      </c>
      <c r="P440">
        <f t="shared" si="829"/>
        <v>0.56953402005499199</v>
      </c>
    </row>
    <row r="441" spans="1:22" x14ac:dyDescent="0.3">
      <c r="A441" t="s">
        <v>405</v>
      </c>
      <c r="B441" t="str">
        <f t="shared" si="824"/>
        <v>R:45.12 % U:8.17 % F:33.83 %</v>
      </c>
      <c r="C441" s="4">
        <f t="shared" si="735"/>
        <v>2</v>
      </c>
      <c r="D441" s="4">
        <f t="shared" si="752"/>
        <v>8</v>
      </c>
      <c r="E441" s="4">
        <f t="shared" si="765"/>
        <v>12</v>
      </c>
      <c r="F441" s="4">
        <f t="shared" si="766"/>
        <v>17</v>
      </c>
      <c r="G441" s="4">
        <f t="shared" si="767"/>
        <v>21</v>
      </c>
      <c r="H441" s="4">
        <f t="shared" si="768"/>
        <v>27</v>
      </c>
      <c r="I441" s="4">
        <f t="shared" si="769"/>
        <v>28</v>
      </c>
      <c r="J441" s="4">
        <f t="shared" si="770"/>
        <v>28</v>
      </c>
      <c r="L441" s="3">
        <f t="shared" si="825"/>
        <v>45.12</v>
      </c>
      <c r="M441" s="3">
        <f t="shared" si="826"/>
        <v>8.17</v>
      </c>
      <c r="N441" s="3">
        <f t="shared" si="827"/>
        <v>33.83</v>
      </c>
      <c r="O441" s="3">
        <f t="shared" si="828"/>
        <v>0</v>
      </c>
      <c r="P441">
        <f t="shared" si="829"/>
        <v>56.98273598204986</v>
      </c>
      <c r="Q441">
        <f t="shared" ref="Q441:Q504" si="839">SUM(L441:N441)</f>
        <v>87.12</v>
      </c>
    </row>
    <row r="442" spans="1:22" x14ac:dyDescent="0.3">
      <c r="A442" s="5"/>
      <c r="B442" s="5"/>
      <c r="C442" s="4">
        <f t="shared" si="735"/>
        <v>0</v>
      </c>
      <c r="D442" s="4">
        <f t="shared" si="752"/>
        <v>0</v>
      </c>
      <c r="E442" s="4">
        <f t="shared" si="765"/>
        <v>0</v>
      </c>
      <c r="F442" s="4">
        <f t="shared" si="766"/>
        <v>0</v>
      </c>
      <c r="G442" s="4">
        <f t="shared" si="767"/>
        <v>0</v>
      </c>
      <c r="H442" s="4">
        <f t="shared" si="768"/>
        <v>0</v>
      </c>
      <c r="I442" s="4">
        <f t="shared" si="769"/>
        <v>0</v>
      </c>
      <c r="J442" s="4">
        <f t="shared" si="770"/>
        <v>0</v>
      </c>
      <c r="K442" s="5"/>
      <c r="L442" s="6"/>
      <c r="M442" s="6"/>
      <c r="N442" s="6"/>
      <c r="O442" s="7"/>
      <c r="P442" s="5"/>
      <c r="Q442" s="5"/>
    </row>
    <row r="443" spans="1:22" x14ac:dyDescent="0.3">
      <c r="A443" t="s">
        <v>406</v>
      </c>
      <c r="B443" t="str">
        <f t="shared" ref="B443:B450" si="840">SUBSTITUTE(A443,"}","",1)</f>
        <v>D:1257.83 C:0.57 Stop:18.45 c :717.55 м</v>
      </c>
      <c r="C443" s="4">
        <f t="shared" si="735"/>
        <v>2</v>
      </c>
      <c r="D443" s="4">
        <f t="shared" si="752"/>
        <v>10</v>
      </c>
      <c r="E443" s="4">
        <f t="shared" si="765"/>
        <v>12</v>
      </c>
      <c r="F443" s="4">
        <f t="shared" si="766"/>
        <v>17</v>
      </c>
      <c r="G443" s="4">
        <f t="shared" si="767"/>
        <v>22</v>
      </c>
      <c r="H443" s="4">
        <f t="shared" si="768"/>
        <v>28</v>
      </c>
      <c r="I443" s="4">
        <f t="shared" si="769"/>
        <v>31</v>
      </c>
      <c r="J443" s="4">
        <f t="shared" si="770"/>
        <v>38</v>
      </c>
      <c r="K443" s="4"/>
      <c r="L443" s="3">
        <f t="shared" ref="L443:L506" si="841">VALUE(SUBSTITUTE(SUBSTITUTE(MID($B443,C443+1,D443-C443),":","",1),".",",",1))</f>
        <v>1257.83</v>
      </c>
      <c r="M443" s="3">
        <f t="shared" ref="M443:M506" si="842">VALUE(SUBSTITUTE(SUBSTITUTE(MID($B443,E443+1,F443-E443),":","",1),".",",",1))</f>
        <v>0.56999999999999995</v>
      </c>
      <c r="N443" s="3">
        <f t="shared" ref="N443:N506" si="843">IFERROR(VALUE(SUBSTITUTE(SUBSTITUTE(MID($B443,G443+1,H443-G443),":","",1),".",",",1)), 0)</f>
        <v>18.45</v>
      </c>
      <c r="O443" s="3">
        <f t="shared" ref="O443:O506" si="844">IFERROR(VALUE(SUBSTITUTE(SUBSTITUTE(MID($B443,I443+1,J443-I443),":","",1),".",",",1)), 0)</f>
        <v>717.55</v>
      </c>
      <c r="P443">
        <f t="shared" ref="P443:P506" si="845">SQRT(POWER(L443,2)+POWER(M443,2)+POWER(N443,2))</f>
        <v>1257.9654352564698</v>
      </c>
    </row>
    <row r="444" spans="1:22" x14ac:dyDescent="0.3">
      <c r="A444" t="s">
        <v>407</v>
      </c>
      <c r="B444" t="str">
        <f t="shared" si="840"/>
        <v>Speed{X:14.965 Y:2.482 Z:-76.282</v>
      </c>
      <c r="C444" s="4">
        <f t="shared" si="735"/>
        <v>8</v>
      </c>
      <c r="D444" s="4">
        <f t="shared" si="752"/>
        <v>15</v>
      </c>
      <c r="E444" s="4">
        <f t="shared" si="765"/>
        <v>17</v>
      </c>
      <c r="F444" s="4">
        <f t="shared" si="766"/>
        <v>23</v>
      </c>
      <c r="G444" s="4">
        <f t="shared" si="767"/>
        <v>25</v>
      </c>
      <c r="H444" s="4">
        <f t="shared" si="768"/>
        <v>32</v>
      </c>
      <c r="I444" s="4">
        <f t="shared" si="769"/>
        <v>32</v>
      </c>
      <c r="J444" s="4">
        <f t="shared" si="770"/>
        <v>32</v>
      </c>
      <c r="L444" s="3">
        <f t="shared" si="841"/>
        <v>14.965</v>
      </c>
      <c r="M444" s="3">
        <f t="shared" si="842"/>
        <v>2.4820000000000002</v>
      </c>
      <c r="N444" s="3">
        <f t="shared" si="843"/>
        <v>-76.281999999999996</v>
      </c>
      <c r="O444" s="3">
        <f t="shared" si="844"/>
        <v>0</v>
      </c>
      <c r="P444">
        <f t="shared" si="845"/>
        <v>77.775671472511249</v>
      </c>
    </row>
    <row r="445" spans="1:22" x14ac:dyDescent="0.3">
      <c r="A445" t="s">
        <v>408</v>
      </c>
      <c r="B445" t="str">
        <f t="shared" si="840"/>
        <v>STarg{X:78.195 Y:-61.79 Z:-8.215</v>
      </c>
      <c r="C445" s="4">
        <f t="shared" si="735"/>
        <v>8</v>
      </c>
      <c r="D445" s="4">
        <f t="shared" si="752"/>
        <v>15</v>
      </c>
      <c r="E445" s="4">
        <f t="shared" si="765"/>
        <v>17</v>
      </c>
      <c r="F445" s="4">
        <f t="shared" si="766"/>
        <v>24</v>
      </c>
      <c r="G445" s="4">
        <f t="shared" si="767"/>
        <v>26</v>
      </c>
      <c r="H445" s="4">
        <f t="shared" si="768"/>
        <v>32</v>
      </c>
      <c r="I445" s="4">
        <f t="shared" si="769"/>
        <v>32</v>
      </c>
      <c r="J445" s="4">
        <f t="shared" si="770"/>
        <v>32</v>
      </c>
      <c r="L445" s="3">
        <f t="shared" si="841"/>
        <v>78.194999999999993</v>
      </c>
      <c r="M445" s="3">
        <f t="shared" si="842"/>
        <v>-61.79</v>
      </c>
      <c r="N445" s="3">
        <f t="shared" si="843"/>
        <v>-8.2149999999999999</v>
      </c>
      <c r="O445" s="3">
        <f t="shared" si="844"/>
        <v>0</v>
      </c>
      <c r="P445">
        <f t="shared" si="845"/>
        <v>99.999741749666526</v>
      </c>
    </row>
    <row r="446" spans="1:22" x14ac:dyDescent="0.3">
      <c r="A446" t="s">
        <v>409</v>
      </c>
      <c r="B446" t="str">
        <f t="shared" si="840"/>
        <v>Stop{X:1 Y:0.181 Z:0.723 :4.215</v>
      </c>
      <c r="C446" s="4">
        <f t="shared" si="735"/>
        <v>7</v>
      </c>
      <c r="D446" s="4">
        <f t="shared" si="752"/>
        <v>9</v>
      </c>
      <c r="E446" s="4">
        <f t="shared" si="765"/>
        <v>11</v>
      </c>
      <c r="F446" s="4">
        <f t="shared" si="766"/>
        <v>17</v>
      </c>
      <c r="G446" s="4">
        <f t="shared" si="767"/>
        <v>19</v>
      </c>
      <c r="H446" s="4">
        <f t="shared" si="768"/>
        <v>25</v>
      </c>
      <c r="I446" s="4">
        <f t="shared" si="769"/>
        <v>26</v>
      </c>
      <c r="J446" s="4">
        <f t="shared" si="770"/>
        <v>31</v>
      </c>
      <c r="L446" s="3">
        <f t="shared" si="841"/>
        <v>1</v>
      </c>
      <c r="M446" s="3">
        <f t="shared" si="842"/>
        <v>0.18099999999999999</v>
      </c>
      <c r="N446" s="3">
        <f t="shared" si="843"/>
        <v>0.72299999999999998</v>
      </c>
      <c r="O446" s="3">
        <f t="shared" si="844"/>
        <v>4.2149999999999999</v>
      </c>
      <c r="P446">
        <f t="shared" si="845"/>
        <v>1.2471928479589673</v>
      </c>
    </row>
    <row r="447" spans="1:22" x14ac:dyDescent="0.3">
      <c r="A447" t="s">
        <v>410</v>
      </c>
      <c r="B447" t="str">
        <f t="shared" si="840"/>
        <v>PowV{X:1 Y:0.181 Z:-0.723</v>
      </c>
      <c r="C447" s="4">
        <f t="shared" si="735"/>
        <v>7</v>
      </c>
      <c r="D447" s="4">
        <f t="shared" si="752"/>
        <v>9</v>
      </c>
      <c r="E447" s="4">
        <f t="shared" si="765"/>
        <v>11</v>
      </c>
      <c r="F447" s="4">
        <f t="shared" si="766"/>
        <v>17</v>
      </c>
      <c r="G447" s="4">
        <f t="shared" si="767"/>
        <v>19</v>
      </c>
      <c r="H447" s="4">
        <f t="shared" si="768"/>
        <v>25</v>
      </c>
      <c r="I447" s="4">
        <f t="shared" si="769"/>
        <v>25</v>
      </c>
      <c r="J447" s="4">
        <f t="shared" si="770"/>
        <v>25</v>
      </c>
      <c r="L447" s="3">
        <f t="shared" si="841"/>
        <v>1</v>
      </c>
      <c r="M447" s="3">
        <f t="shared" si="842"/>
        <v>0.18099999999999999</v>
      </c>
      <c r="N447" s="3">
        <f t="shared" si="843"/>
        <v>-0.72299999999999998</v>
      </c>
      <c r="O447" s="3">
        <f t="shared" si="844"/>
        <v>0</v>
      </c>
      <c r="P447">
        <f t="shared" si="845"/>
        <v>1.2471928479589673</v>
      </c>
      <c r="Q447">
        <f t="shared" ref="Q447:Q510" si="846">SUM(L447:N447)</f>
        <v>0.45800000000000007</v>
      </c>
      <c r="R447">
        <f t="shared" ref="R447:R510" si="847">L447/$Q$6</f>
        <v>-1.76056338028169</v>
      </c>
      <c r="S447">
        <f t="shared" ref="S447:S510" si="848">M447/$Q$6</f>
        <v>-0.31866197183098588</v>
      </c>
      <c r="T447">
        <f t="shared" ref="T447:T510" si="849">N447/$Q$6</f>
        <v>1.2728873239436618</v>
      </c>
      <c r="V447">
        <f t="shared" ref="V447:V510" si="850">SQRT(POWER(R447,2)+POWER(S447,2)+POWER(T447,2))</f>
        <v>2.1957620562657874</v>
      </c>
    </row>
    <row r="448" spans="1:22" x14ac:dyDescent="0.3">
      <c r="A448" t="s">
        <v>411</v>
      </c>
      <c r="B448" t="str">
        <f t="shared" si="840"/>
        <v>Pow{X:3.38 Y:0.612 Z:7.329</v>
      </c>
      <c r="C448" s="4">
        <f t="shared" si="735"/>
        <v>6</v>
      </c>
      <c r="D448" s="4">
        <f t="shared" si="752"/>
        <v>11</v>
      </c>
      <c r="E448" s="4">
        <f t="shared" si="765"/>
        <v>13</v>
      </c>
      <c r="F448" s="4">
        <f t="shared" si="766"/>
        <v>19</v>
      </c>
      <c r="G448" s="4">
        <f t="shared" si="767"/>
        <v>21</v>
      </c>
      <c r="H448" s="4">
        <f t="shared" si="768"/>
        <v>26</v>
      </c>
      <c r="I448" s="4">
        <f t="shared" si="769"/>
        <v>26</v>
      </c>
      <c r="J448" s="4">
        <f t="shared" si="770"/>
        <v>26</v>
      </c>
      <c r="L448" s="3">
        <f t="shared" si="841"/>
        <v>3.38</v>
      </c>
      <c r="M448" s="3">
        <f t="shared" si="842"/>
        <v>0.61199999999999999</v>
      </c>
      <c r="N448" s="3">
        <f t="shared" si="843"/>
        <v>7.3289999999999997</v>
      </c>
      <c r="O448" s="3">
        <f t="shared" si="844"/>
        <v>0</v>
      </c>
      <c r="P448">
        <f t="shared" si="845"/>
        <v>8.0940215591509261</v>
      </c>
      <c r="Q448">
        <f t="shared" ref="Q448:Q511" si="851">-MAX(ABS(R447),ABS(S447),ABS(T447))</f>
        <v>-1.76056338028169</v>
      </c>
      <c r="R448">
        <f t="shared" ref="R448:R511" si="852">R447/$Q$7</f>
        <v>1</v>
      </c>
      <c r="S448">
        <f t="shared" ref="S448:S511" si="853">S447/$Q$7</f>
        <v>0.18099999999999999</v>
      </c>
      <c r="T448">
        <f t="shared" ref="T448:T511" si="854">T447/$Q$7</f>
        <v>-0.72299999999999998</v>
      </c>
    </row>
    <row r="449" spans="1:22" x14ac:dyDescent="0.3">
      <c r="A449" t="s">
        <v>412</v>
      </c>
      <c r="B449" t="str">
        <f t="shared" si="840"/>
        <v>**{X:0.430 Y:0.078 Z:-0.310</v>
      </c>
      <c r="C449" s="4">
        <f t="shared" si="735"/>
        <v>5</v>
      </c>
      <c r="D449" s="4">
        <f t="shared" si="752"/>
        <v>11</v>
      </c>
      <c r="E449" s="4">
        <f t="shared" si="765"/>
        <v>13</v>
      </c>
      <c r="F449" s="4">
        <f t="shared" si="766"/>
        <v>19</v>
      </c>
      <c r="G449" s="4">
        <f t="shared" si="767"/>
        <v>21</v>
      </c>
      <c r="H449" s="4">
        <f t="shared" si="768"/>
        <v>27</v>
      </c>
      <c r="I449" s="4">
        <f t="shared" si="769"/>
        <v>27</v>
      </c>
      <c r="J449" s="4">
        <f t="shared" si="770"/>
        <v>27</v>
      </c>
      <c r="L449" s="3">
        <f t="shared" si="841"/>
        <v>0.43</v>
      </c>
      <c r="M449" s="3">
        <f t="shared" si="842"/>
        <v>7.8E-2</v>
      </c>
      <c r="N449" s="3">
        <f t="shared" si="843"/>
        <v>-0.31</v>
      </c>
      <c r="O449" s="3">
        <f t="shared" si="844"/>
        <v>0</v>
      </c>
      <c r="P449">
        <f t="shared" si="845"/>
        <v>0.53580220230977027</v>
      </c>
    </row>
    <row r="450" spans="1:22" x14ac:dyDescent="0.3">
      <c r="A450" t="s">
        <v>413</v>
      </c>
      <c r="B450" t="str">
        <f t="shared" si="840"/>
        <v>R:42.95 % U:7.78 % F:31.05 %</v>
      </c>
      <c r="C450" s="4">
        <f t="shared" si="735"/>
        <v>2</v>
      </c>
      <c r="D450" s="4">
        <f t="shared" si="752"/>
        <v>8</v>
      </c>
      <c r="E450" s="4">
        <f t="shared" si="765"/>
        <v>12</v>
      </c>
      <c r="F450" s="4">
        <f t="shared" si="766"/>
        <v>17</v>
      </c>
      <c r="G450" s="4">
        <f t="shared" si="767"/>
        <v>21</v>
      </c>
      <c r="H450" s="4">
        <f t="shared" si="768"/>
        <v>27</v>
      </c>
      <c r="I450" s="4">
        <f t="shared" si="769"/>
        <v>28</v>
      </c>
      <c r="J450" s="4">
        <f t="shared" si="770"/>
        <v>28</v>
      </c>
      <c r="L450" s="3">
        <f t="shared" si="841"/>
        <v>42.95</v>
      </c>
      <c r="M450" s="3">
        <f t="shared" si="842"/>
        <v>7.78</v>
      </c>
      <c r="N450" s="3">
        <f t="shared" si="843"/>
        <v>31.05</v>
      </c>
      <c r="O450" s="3">
        <f t="shared" si="844"/>
        <v>0</v>
      </c>
      <c r="P450">
        <f t="shared" si="845"/>
        <v>53.566159093218552</v>
      </c>
      <c r="Q450">
        <f t="shared" ref="Q450:Q513" si="855">SUM(L450:N450)</f>
        <v>81.78</v>
      </c>
    </row>
    <row r="451" spans="1:22" x14ac:dyDescent="0.3">
      <c r="A451" s="5"/>
      <c r="B451" s="5"/>
      <c r="C451" s="4">
        <f t="shared" ref="C451:C514" si="856">IFERROR(FIND(C$1,$B451,1),)</f>
        <v>0</v>
      </c>
      <c r="D451" s="4">
        <f t="shared" si="752"/>
        <v>0</v>
      </c>
      <c r="E451" s="4">
        <f t="shared" si="765"/>
        <v>0</v>
      </c>
      <c r="F451" s="4">
        <f t="shared" si="766"/>
        <v>0</v>
      </c>
      <c r="G451" s="4">
        <f t="shared" si="767"/>
        <v>0</v>
      </c>
      <c r="H451" s="4">
        <f t="shared" si="768"/>
        <v>0</v>
      </c>
      <c r="I451" s="4">
        <f t="shared" si="769"/>
        <v>0</v>
      </c>
      <c r="J451" s="4">
        <f t="shared" si="770"/>
        <v>0</v>
      </c>
      <c r="K451" s="5"/>
      <c r="L451" s="6"/>
      <c r="M451" s="6"/>
      <c r="N451" s="6"/>
      <c r="O451" s="7"/>
      <c r="P451" s="5"/>
      <c r="Q451" s="5"/>
    </row>
    <row r="452" spans="1:22" x14ac:dyDescent="0.3">
      <c r="A452" t="s">
        <v>414</v>
      </c>
      <c r="B452" t="str">
        <f t="shared" ref="B452:B459" si="857">SUBSTITUTE(A452,"}","",1)</f>
        <v>D:1245.05 C:0.592 Stop:18.81 c :736.85 м</v>
      </c>
      <c r="C452" s="4">
        <f t="shared" si="856"/>
        <v>2</v>
      </c>
      <c r="D452" s="4">
        <f t="shared" si="752"/>
        <v>10</v>
      </c>
      <c r="E452" s="4">
        <f t="shared" si="765"/>
        <v>12</v>
      </c>
      <c r="F452" s="4">
        <f t="shared" si="766"/>
        <v>18</v>
      </c>
      <c r="G452" s="4">
        <f t="shared" si="767"/>
        <v>23</v>
      </c>
      <c r="H452" s="4">
        <f t="shared" si="768"/>
        <v>29</v>
      </c>
      <c r="I452" s="4">
        <f t="shared" si="769"/>
        <v>32</v>
      </c>
      <c r="J452" s="4">
        <f t="shared" si="770"/>
        <v>39</v>
      </c>
      <c r="K452" s="4"/>
      <c r="L452" s="3">
        <f t="shared" ref="L452:L515" si="858">VALUE(SUBSTITUTE(SUBSTITUTE(MID($B452,C452+1,D452-C452),":","",1),".",",",1))</f>
        <v>1245.05</v>
      </c>
      <c r="M452" s="3">
        <f t="shared" ref="M452:M515" si="859">VALUE(SUBSTITUTE(SUBSTITUTE(MID($B452,E452+1,F452-E452),":","",1),".",",",1))</f>
        <v>0.59199999999999997</v>
      </c>
      <c r="N452" s="3">
        <f t="shared" ref="N452:N515" si="860">IFERROR(VALUE(SUBSTITUTE(SUBSTITUTE(MID($B452,G452+1,H452-G452),":","",1),".",",",1)), 0)</f>
        <v>18.809999999999999</v>
      </c>
      <c r="O452" s="3">
        <f t="shared" ref="O452:O515" si="861">IFERROR(VALUE(SUBSTITUTE(SUBSTITUTE(MID($B452,I452+1,J452-I452),":","",1),".",",",1)), 0)</f>
        <v>736.85</v>
      </c>
      <c r="P452">
        <f t="shared" ref="P452:P515" si="862">SQRT(POWER(L452,2)+POWER(M452,2)+POWER(N452,2))</f>
        <v>1245.1922217328536</v>
      </c>
    </row>
    <row r="453" spans="1:22" x14ac:dyDescent="0.3">
      <c r="A453" t="s">
        <v>415</v>
      </c>
      <c r="B453" t="str">
        <f t="shared" si="857"/>
        <v>Speed{X:15.22 Y:2.523 Z:-76.818</v>
      </c>
      <c r="C453" s="4">
        <f t="shared" si="856"/>
        <v>8</v>
      </c>
      <c r="D453" s="4">
        <f t="shared" si="752"/>
        <v>14</v>
      </c>
      <c r="E453" s="4">
        <f t="shared" si="765"/>
        <v>16</v>
      </c>
      <c r="F453" s="4">
        <f t="shared" si="766"/>
        <v>22</v>
      </c>
      <c r="G453" s="4">
        <f t="shared" si="767"/>
        <v>24</v>
      </c>
      <c r="H453" s="4">
        <f t="shared" si="768"/>
        <v>31</v>
      </c>
      <c r="I453" s="4">
        <f t="shared" si="769"/>
        <v>31</v>
      </c>
      <c r="J453" s="4">
        <f t="shared" si="770"/>
        <v>31</v>
      </c>
      <c r="L453" s="3">
        <f t="shared" si="858"/>
        <v>15.22</v>
      </c>
      <c r="M453" s="3">
        <f t="shared" si="859"/>
        <v>2.5230000000000001</v>
      </c>
      <c r="N453" s="3">
        <f t="shared" si="860"/>
        <v>-76.817999999999998</v>
      </c>
      <c r="O453" s="3">
        <f t="shared" si="861"/>
        <v>0</v>
      </c>
      <c r="P453">
        <f t="shared" si="862"/>
        <v>78.351892465976846</v>
      </c>
    </row>
    <row r="454" spans="1:22" x14ac:dyDescent="0.3">
      <c r="A454" t="s">
        <v>416</v>
      </c>
      <c r="B454" t="str">
        <f t="shared" si="857"/>
        <v>STarg{X:78.123 Y:-61.901 Z:-8.065</v>
      </c>
      <c r="C454" s="4">
        <f t="shared" si="856"/>
        <v>8</v>
      </c>
      <c r="D454" s="4">
        <f t="shared" si="752"/>
        <v>15</v>
      </c>
      <c r="E454" s="4">
        <f t="shared" si="765"/>
        <v>17</v>
      </c>
      <c r="F454" s="4">
        <f t="shared" si="766"/>
        <v>25</v>
      </c>
      <c r="G454" s="4">
        <f t="shared" si="767"/>
        <v>27</v>
      </c>
      <c r="H454" s="4">
        <f t="shared" si="768"/>
        <v>33</v>
      </c>
      <c r="I454" s="4">
        <f t="shared" si="769"/>
        <v>33</v>
      </c>
      <c r="J454" s="4">
        <f t="shared" si="770"/>
        <v>33</v>
      </c>
      <c r="L454" s="3">
        <f t="shared" si="858"/>
        <v>78.123000000000005</v>
      </c>
      <c r="M454" s="3">
        <f t="shared" si="859"/>
        <v>-61.901000000000003</v>
      </c>
      <c r="N454" s="3">
        <f t="shared" si="860"/>
        <v>-8.0649999999999995</v>
      </c>
      <c r="O454" s="3">
        <f t="shared" si="861"/>
        <v>0</v>
      </c>
      <c r="P454">
        <f t="shared" si="862"/>
        <v>99.999905774955607</v>
      </c>
    </row>
    <row r="455" spans="1:22" x14ac:dyDescent="0.3">
      <c r="A455" t="s">
        <v>417</v>
      </c>
      <c r="B455" t="str">
        <f t="shared" si="857"/>
        <v>Stop{X:1 Y:0.181 Z:0.697 :4.166</v>
      </c>
      <c r="C455" s="4">
        <f t="shared" si="856"/>
        <v>7</v>
      </c>
      <c r="D455" s="4">
        <f t="shared" si="752"/>
        <v>9</v>
      </c>
      <c r="E455" s="4">
        <f t="shared" si="765"/>
        <v>11</v>
      </c>
      <c r="F455" s="4">
        <f t="shared" si="766"/>
        <v>17</v>
      </c>
      <c r="G455" s="4">
        <f t="shared" si="767"/>
        <v>19</v>
      </c>
      <c r="H455" s="4">
        <f t="shared" si="768"/>
        <v>25</v>
      </c>
      <c r="I455" s="4">
        <f t="shared" si="769"/>
        <v>26</v>
      </c>
      <c r="J455" s="4">
        <f t="shared" si="770"/>
        <v>31</v>
      </c>
      <c r="L455" s="3">
        <f t="shared" si="858"/>
        <v>1</v>
      </c>
      <c r="M455" s="3">
        <f t="shared" si="859"/>
        <v>0.18099999999999999</v>
      </c>
      <c r="N455" s="3">
        <f t="shared" si="860"/>
        <v>0.69699999999999995</v>
      </c>
      <c r="O455" s="3">
        <f t="shared" si="861"/>
        <v>4.1660000000000004</v>
      </c>
      <c r="P455">
        <f t="shared" si="862"/>
        <v>1.2323027225483192</v>
      </c>
    </row>
    <row r="456" spans="1:22" x14ac:dyDescent="0.3">
      <c r="A456" t="s">
        <v>418</v>
      </c>
      <c r="B456" t="str">
        <f t="shared" si="857"/>
        <v>PowV{X:1 Y:0.181 Z:-0.697</v>
      </c>
      <c r="C456" s="4">
        <f t="shared" si="856"/>
        <v>7</v>
      </c>
      <c r="D456" s="4">
        <f t="shared" si="752"/>
        <v>9</v>
      </c>
      <c r="E456" s="4">
        <f t="shared" si="765"/>
        <v>11</v>
      </c>
      <c r="F456" s="4">
        <f t="shared" si="766"/>
        <v>17</v>
      </c>
      <c r="G456" s="4">
        <f t="shared" si="767"/>
        <v>19</v>
      </c>
      <c r="H456" s="4">
        <f t="shared" si="768"/>
        <v>25</v>
      </c>
      <c r="I456" s="4">
        <f t="shared" si="769"/>
        <v>25</v>
      </c>
      <c r="J456" s="4">
        <f t="shared" si="770"/>
        <v>25</v>
      </c>
      <c r="L456" s="3">
        <f t="shared" si="858"/>
        <v>1</v>
      </c>
      <c r="M456" s="3">
        <f t="shared" si="859"/>
        <v>0.18099999999999999</v>
      </c>
      <c r="N456" s="3">
        <f t="shared" si="860"/>
        <v>-0.69699999999999995</v>
      </c>
      <c r="O456" s="3">
        <f t="shared" si="861"/>
        <v>0</v>
      </c>
      <c r="P456">
        <f t="shared" si="862"/>
        <v>1.2323027225483192</v>
      </c>
      <c r="Q456">
        <f t="shared" ref="Q456:Q519" si="863">SUM(L456:N456)</f>
        <v>0.4840000000000001</v>
      </c>
      <c r="R456">
        <f t="shared" ref="R456:R519" si="864">L456/$Q$6</f>
        <v>-1.76056338028169</v>
      </c>
      <c r="S456">
        <f t="shared" ref="S456:S519" si="865">M456/$Q$6</f>
        <v>-0.31866197183098588</v>
      </c>
      <c r="T456">
        <f t="shared" ref="T456:T519" si="866">N456/$Q$6</f>
        <v>1.2271126760563378</v>
      </c>
      <c r="V456">
        <f t="shared" ref="V456:V519" si="867">SQRT(POWER(R456,2)+POWER(S456,2)+POWER(T456,2))</f>
        <v>2.1695470467399987</v>
      </c>
    </row>
    <row r="457" spans="1:22" x14ac:dyDescent="0.3">
      <c r="A457" t="s">
        <v>419</v>
      </c>
      <c r="B457" t="str">
        <f t="shared" si="857"/>
        <v>Pow{X:3.38 Y:0.612 Z:7.071</v>
      </c>
      <c r="C457" s="4">
        <f t="shared" si="856"/>
        <v>6</v>
      </c>
      <c r="D457" s="4">
        <f t="shared" si="752"/>
        <v>11</v>
      </c>
      <c r="E457" s="4">
        <f t="shared" si="765"/>
        <v>13</v>
      </c>
      <c r="F457" s="4">
        <f t="shared" si="766"/>
        <v>19</v>
      </c>
      <c r="G457" s="4">
        <f t="shared" si="767"/>
        <v>21</v>
      </c>
      <c r="H457" s="4">
        <f t="shared" si="768"/>
        <v>26</v>
      </c>
      <c r="I457" s="4">
        <f t="shared" si="769"/>
        <v>26</v>
      </c>
      <c r="J457" s="4">
        <f t="shared" si="770"/>
        <v>26</v>
      </c>
      <c r="L457" s="3">
        <f t="shared" si="858"/>
        <v>3.38</v>
      </c>
      <c r="M457" s="3">
        <f t="shared" si="859"/>
        <v>0.61199999999999999</v>
      </c>
      <c r="N457" s="3">
        <f t="shared" si="860"/>
        <v>7.0709999999999997</v>
      </c>
      <c r="O457" s="3">
        <f t="shared" si="861"/>
        <v>0</v>
      </c>
      <c r="P457">
        <f t="shared" si="862"/>
        <v>7.8611694422649352</v>
      </c>
      <c r="Q457">
        <f t="shared" ref="Q457:Q520" si="868">-MAX(ABS(R456),ABS(S456),ABS(T456))</f>
        <v>-1.76056338028169</v>
      </c>
      <c r="R457">
        <f t="shared" ref="R457:R520" si="869">R456/$Q$7</f>
        <v>1</v>
      </c>
      <c r="S457">
        <f t="shared" ref="S457:S520" si="870">S456/$Q$7</f>
        <v>0.18099999999999999</v>
      </c>
      <c r="T457">
        <f t="shared" ref="T457:T520" si="871">T456/$Q$7</f>
        <v>-0.69699999999999995</v>
      </c>
    </row>
    <row r="458" spans="1:22" x14ac:dyDescent="0.3">
      <c r="A458" t="s">
        <v>420</v>
      </c>
      <c r="B458" t="str">
        <f t="shared" si="857"/>
        <v>**{X:0.408 Y:0.074 Z:-0.285</v>
      </c>
      <c r="C458" s="4">
        <f t="shared" si="856"/>
        <v>5</v>
      </c>
      <c r="D458" s="4">
        <f t="shared" si="752"/>
        <v>11</v>
      </c>
      <c r="E458" s="4">
        <f t="shared" si="765"/>
        <v>13</v>
      </c>
      <c r="F458" s="4">
        <f t="shared" si="766"/>
        <v>19</v>
      </c>
      <c r="G458" s="4">
        <f t="shared" si="767"/>
        <v>21</v>
      </c>
      <c r="H458" s="4">
        <f t="shared" si="768"/>
        <v>27</v>
      </c>
      <c r="I458" s="4">
        <f t="shared" si="769"/>
        <v>27</v>
      </c>
      <c r="J458" s="4">
        <f t="shared" si="770"/>
        <v>27</v>
      </c>
      <c r="L458" s="3">
        <f t="shared" si="858"/>
        <v>0.40799999999999997</v>
      </c>
      <c r="M458" s="3">
        <f t="shared" si="859"/>
        <v>7.3999999999999996E-2</v>
      </c>
      <c r="N458" s="3">
        <f t="shared" si="860"/>
        <v>-0.28499999999999998</v>
      </c>
      <c r="O458" s="3">
        <f t="shared" si="861"/>
        <v>0</v>
      </c>
      <c r="P458">
        <f t="shared" si="862"/>
        <v>0.50315504568671476</v>
      </c>
    </row>
    <row r="459" spans="1:22" x14ac:dyDescent="0.3">
      <c r="A459" t="s">
        <v>421</v>
      </c>
      <c r="B459" t="str">
        <f t="shared" si="857"/>
        <v>R:40.82 % U:7.39 % F:28.47 %</v>
      </c>
      <c r="C459" s="4">
        <f t="shared" si="856"/>
        <v>2</v>
      </c>
      <c r="D459" s="4">
        <f t="shared" si="752"/>
        <v>8</v>
      </c>
      <c r="E459" s="4">
        <f t="shared" si="765"/>
        <v>12</v>
      </c>
      <c r="F459" s="4">
        <f t="shared" si="766"/>
        <v>17</v>
      </c>
      <c r="G459" s="4">
        <f t="shared" si="767"/>
        <v>21</v>
      </c>
      <c r="H459" s="4">
        <f t="shared" si="768"/>
        <v>27</v>
      </c>
      <c r="I459" s="4">
        <f t="shared" si="769"/>
        <v>28</v>
      </c>
      <c r="J459" s="4">
        <f t="shared" si="770"/>
        <v>28</v>
      </c>
      <c r="L459" s="3">
        <f t="shared" si="858"/>
        <v>40.82</v>
      </c>
      <c r="M459" s="3">
        <f t="shared" si="859"/>
        <v>7.39</v>
      </c>
      <c r="N459" s="3">
        <f t="shared" si="860"/>
        <v>28.47</v>
      </c>
      <c r="O459" s="3">
        <f t="shared" si="861"/>
        <v>0</v>
      </c>
      <c r="P459">
        <f t="shared" si="862"/>
        <v>50.313272602763575</v>
      </c>
      <c r="Q459">
        <f t="shared" ref="Q459:Q522" si="872">SUM(L459:N459)</f>
        <v>76.680000000000007</v>
      </c>
    </row>
    <row r="460" spans="1:22" x14ac:dyDescent="0.3">
      <c r="A460" s="5"/>
      <c r="B460" s="5"/>
      <c r="C460" s="4">
        <f t="shared" si="856"/>
        <v>0</v>
      </c>
      <c r="D460" s="4">
        <f t="shared" ref="D460:D523" si="873">IFERROR(SEARCH(D$1,$B460,C460+1),)</f>
        <v>0</v>
      </c>
      <c r="E460" s="4">
        <f t="shared" si="765"/>
        <v>0</v>
      </c>
      <c r="F460" s="4">
        <f t="shared" si="766"/>
        <v>0</v>
      </c>
      <c r="G460" s="4">
        <f t="shared" si="767"/>
        <v>0</v>
      </c>
      <c r="H460" s="4">
        <f t="shared" si="768"/>
        <v>0</v>
      </c>
      <c r="I460" s="4">
        <f t="shared" si="769"/>
        <v>0</v>
      </c>
      <c r="J460" s="4">
        <f t="shared" si="770"/>
        <v>0</v>
      </c>
      <c r="K460" s="5"/>
      <c r="L460" s="6"/>
      <c r="M460" s="6"/>
      <c r="N460" s="6"/>
      <c r="O460" s="7"/>
      <c r="P460" s="5"/>
      <c r="Q460" s="5"/>
    </row>
    <row r="461" spans="1:22" x14ac:dyDescent="0.3">
      <c r="A461" t="s">
        <v>422</v>
      </c>
      <c r="B461" t="str">
        <f t="shared" ref="B461:B468" si="874">SUBSTITUTE(A461,"}","",1)</f>
        <v>D:1232.19 C:0.613 Stop:19.15 c :755.14 м</v>
      </c>
      <c r="C461" s="4">
        <f t="shared" si="856"/>
        <v>2</v>
      </c>
      <c r="D461" s="4">
        <f t="shared" si="873"/>
        <v>10</v>
      </c>
      <c r="E461" s="4">
        <f t="shared" si="765"/>
        <v>12</v>
      </c>
      <c r="F461" s="4">
        <f t="shared" si="766"/>
        <v>18</v>
      </c>
      <c r="G461" s="4">
        <f t="shared" si="767"/>
        <v>23</v>
      </c>
      <c r="H461" s="4">
        <f t="shared" si="768"/>
        <v>29</v>
      </c>
      <c r="I461" s="4">
        <f t="shared" si="769"/>
        <v>32</v>
      </c>
      <c r="J461" s="4">
        <f t="shared" si="770"/>
        <v>39</v>
      </c>
      <c r="K461" s="4"/>
      <c r="L461" s="3">
        <f t="shared" ref="L461:L524" si="875">VALUE(SUBSTITUTE(SUBSTITUTE(MID($B461,C461+1,D461-C461),":","",1),".",",",1))</f>
        <v>1232.19</v>
      </c>
      <c r="M461" s="3">
        <f t="shared" ref="M461:M524" si="876">VALUE(SUBSTITUTE(SUBSTITUTE(MID($B461,E461+1,F461-E461),":","",1),".",",",1))</f>
        <v>0.61299999999999999</v>
      </c>
      <c r="N461" s="3">
        <f t="shared" ref="N461:N524" si="877">IFERROR(VALUE(SUBSTITUTE(SUBSTITUTE(MID($B461,G461+1,H461-G461),":","",1),".",",",1)), 0)</f>
        <v>19.149999999999999</v>
      </c>
      <c r="O461" s="3">
        <f t="shared" ref="O461:O524" si="878">IFERROR(VALUE(SUBSTITUTE(SUBSTITUTE(MID($B461,I461+1,J461-I461),":","",1),".",",",1)), 0)</f>
        <v>755.14</v>
      </c>
      <c r="P461">
        <f t="shared" ref="P461:P524" si="879">SQRT(POWER(L461,2)+POWER(M461,2)+POWER(N461,2))</f>
        <v>1232.3389527110633</v>
      </c>
    </row>
    <row r="462" spans="1:22" x14ac:dyDescent="0.3">
      <c r="A462" t="s">
        <v>423</v>
      </c>
      <c r="B462" t="str">
        <f t="shared" si="874"/>
        <v>Speed{X:15.463 Y:2.562 Z:-77.31</v>
      </c>
      <c r="C462" s="4">
        <f t="shared" si="856"/>
        <v>8</v>
      </c>
      <c r="D462" s="4">
        <f t="shared" si="873"/>
        <v>15</v>
      </c>
      <c r="E462" s="4">
        <f t="shared" si="765"/>
        <v>17</v>
      </c>
      <c r="F462" s="4">
        <f t="shared" si="766"/>
        <v>23</v>
      </c>
      <c r="G462" s="4">
        <f t="shared" si="767"/>
        <v>25</v>
      </c>
      <c r="H462" s="4">
        <f t="shared" si="768"/>
        <v>31</v>
      </c>
      <c r="I462" s="4">
        <f t="shared" si="769"/>
        <v>31</v>
      </c>
      <c r="J462" s="4">
        <f t="shared" si="770"/>
        <v>31</v>
      </c>
      <c r="L462" s="3">
        <f t="shared" si="875"/>
        <v>15.462999999999999</v>
      </c>
      <c r="M462" s="3">
        <f t="shared" si="876"/>
        <v>2.5619999999999998</v>
      </c>
      <c r="N462" s="3">
        <f t="shared" si="877"/>
        <v>-77.31</v>
      </c>
      <c r="O462" s="3">
        <f t="shared" si="878"/>
        <v>0</v>
      </c>
      <c r="P462">
        <f t="shared" si="879"/>
        <v>78.882851831053884</v>
      </c>
    </row>
    <row r="463" spans="1:22" x14ac:dyDescent="0.3">
      <c r="A463" t="s">
        <v>424</v>
      </c>
      <c r="B463" t="str">
        <f t="shared" si="874"/>
        <v>STarg{X:78.049 Y:-62.014 Z:-7.913</v>
      </c>
      <c r="C463" s="4">
        <f t="shared" si="856"/>
        <v>8</v>
      </c>
      <c r="D463" s="4">
        <f t="shared" si="873"/>
        <v>15</v>
      </c>
      <c r="E463" s="4">
        <f t="shared" si="765"/>
        <v>17</v>
      </c>
      <c r="F463" s="4">
        <f t="shared" si="766"/>
        <v>25</v>
      </c>
      <c r="G463" s="4">
        <f t="shared" si="767"/>
        <v>27</v>
      </c>
      <c r="H463" s="4">
        <f t="shared" si="768"/>
        <v>33</v>
      </c>
      <c r="I463" s="4">
        <f t="shared" si="769"/>
        <v>33</v>
      </c>
      <c r="J463" s="4">
        <f t="shared" si="770"/>
        <v>33</v>
      </c>
      <c r="L463" s="3">
        <f t="shared" si="875"/>
        <v>78.049000000000007</v>
      </c>
      <c r="M463" s="3">
        <f t="shared" si="876"/>
        <v>-62.014000000000003</v>
      </c>
      <c r="N463" s="3">
        <f t="shared" si="877"/>
        <v>-7.9130000000000003</v>
      </c>
      <c r="O463" s="3">
        <f t="shared" si="878"/>
        <v>0</v>
      </c>
      <c r="P463">
        <f t="shared" si="879"/>
        <v>99.999990829999589</v>
      </c>
    </row>
    <row r="464" spans="1:22" x14ac:dyDescent="0.3">
      <c r="A464" t="s">
        <v>425</v>
      </c>
      <c r="B464" t="str">
        <f t="shared" si="874"/>
        <v>Stop{X:1 Y:0.181 Z:0.673 :4.12</v>
      </c>
      <c r="C464" s="4">
        <f t="shared" si="856"/>
        <v>7</v>
      </c>
      <c r="D464" s="4">
        <f t="shared" si="873"/>
        <v>9</v>
      </c>
      <c r="E464" s="4">
        <f t="shared" si="765"/>
        <v>11</v>
      </c>
      <c r="F464" s="4">
        <f t="shared" si="766"/>
        <v>17</v>
      </c>
      <c r="G464" s="4">
        <f t="shared" si="767"/>
        <v>19</v>
      </c>
      <c r="H464" s="4">
        <f t="shared" si="768"/>
        <v>25</v>
      </c>
      <c r="I464" s="4">
        <f t="shared" si="769"/>
        <v>26</v>
      </c>
      <c r="J464" s="4">
        <f t="shared" si="770"/>
        <v>30</v>
      </c>
      <c r="L464" s="3">
        <f t="shared" si="875"/>
        <v>1</v>
      </c>
      <c r="M464" s="3">
        <f t="shared" si="876"/>
        <v>0.18099999999999999</v>
      </c>
      <c r="N464" s="3">
        <f t="shared" si="877"/>
        <v>0.67300000000000004</v>
      </c>
      <c r="O464" s="3">
        <f t="shared" si="878"/>
        <v>4.12</v>
      </c>
      <c r="P464">
        <f t="shared" si="879"/>
        <v>1.2188888382457197</v>
      </c>
    </row>
    <row r="465" spans="1:22" x14ac:dyDescent="0.3">
      <c r="A465" t="s">
        <v>426</v>
      </c>
      <c r="B465" t="str">
        <f t="shared" si="874"/>
        <v>PowV{X:1 Y:0.181 Z:-0.673</v>
      </c>
      <c r="C465" s="4">
        <f t="shared" si="856"/>
        <v>7</v>
      </c>
      <c r="D465" s="4">
        <f t="shared" si="873"/>
        <v>9</v>
      </c>
      <c r="E465" s="4">
        <f t="shared" si="765"/>
        <v>11</v>
      </c>
      <c r="F465" s="4">
        <f t="shared" si="766"/>
        <v>17</v>
      </c>
      <c r="G465" s="4">
        <f t="shared" si="767"/>
        <v>19</v>
      </c>
      <c r="H465" s="4">
        <f t="shared" si="768"/>
        <v>25</v>
      </c>
      <c r="I465" s="4">
        <f t="shared" si="769"/>
        <v>25</v>
      </c>
      <c r="J465" s="4">
        <f t="shared" si="770"/>
        <v>25</v>
      </c>
      <c r="L465" s="3">
        <f t="shared" si="875"/>
        <v>1</v>
      </c>
      <c r="M465" s="3">
        <f t="shared" si="876"/>
        <v>0.18099999999999999</v>
      </c>
      <c r="N465" s="3">
        <f t="shared" si="877"/>
        <v>-0.67300000000000004</v>
      </c>
      <c r="O465" s="3">
        <f t="shared" si="878"/>
        <v>0</v>
      </c>
      <c r="P465">
        <f t="shared" si="879"/>
        <v>1.2188888382457197</v>
      </c>
      <c r="Q465">
        <f t="shared" ref="Q465:Q528" si="880">SUM(L465:N465)</f>
        <v>0.50800000000000001</v>
      </c>
      <c r="R465">
        <f t="shared" ref="R465:R528" si="881">L465/$Q$6</f>
        <v>-1.76056338028169</v>
      </c>
      <c r="S465">
        <f t="shared" ref="S465:S528" si="882">M465/$Q$6</f>
        <v>-0.31866197183098588</v>
      </c>
      <c r="T465">
        <f t="shared" ref="T465:T528" si="883">N465/$Q$6</f>
        <v>1.1848591549295775</v>
      </c>
      <c r="V465">
        <f t="shared" ref="V465:V528" si="884">SQRT(POWER(R465,2)+POWER(S465,2)+POWER(T465,2))</f>
        <v>2.1459310532495062</v>
      </c>
    </row>
    <row r="466" spans="1:22" x14ac:dyDescent="0.3">
      <c r="A466" t="s">
        <v>427</v>
      </c>
      <c r="B466" t="str">
        <f t="shared" si="874"/>
        <v>Pow{X:3.38 Y:0.612 Z:6.826</v>
      </c>
      <c r="C466" s="4">
        <f t="shared" si="856"/>
        <v>6</v>
      </c>
      <c r="D466" s="4">
        <f t="shared" si="873"/>
        <v>11</v>
      </c>
      <c r="E466" s="4">
        <f t="shared" si="765"/>
        <v>13</v>
      </c>
      <c r="F466" s="4">
        <f t="shared" si="766"/>
        <v>19</v>
      </c>
      <c r="G466" s="4">
        <f t="shared" si="767"/>
        <v>21</v>
      </c>
      <c r="H466" s="4">
        <f t="shared" si="768"/>
        <v>26</v>
      </c>
      <c r="I466" s="4">
        <f t="shared" si="769"/>
        <v>26</v>
      </c>
      <c r="J466" s="4">
        <f t="shared" si="770"/>
        <v>26</v>
      </c>
      <c r="L466" s="3">
        <f t="shared" si="875"/>
        <v>3.38</v>
      </c>
      <c r="M466" s="3">
        <f t="shared" si="876"/>
        <v>0.61199999999999999</v>
      </c>
      <c r="N466" s="3">
        <f t="shared" si="877"/>
        <v>6.8259999999999996</v>
      </c>
      <c r="O466" s="3">
        <f t="shared" si="878"/>
        <v>0</v>
      </c>
      <c r="P466">
        <f t="shared" si="879"/>
        <v>7.6415456551668912</v>
      </c>
      <c r="Q466">
        <f t="shared" ref="Q466:Q529" si="885">-MAX(ABS(R465),ABS(S465),ABS(T465))</f>
        <v>-1.76056338028169</v>
      </c>
      <c r="R466">
        <f t="shared" ref="R466:R529" si="886">R465/$Q$7</f>
        <v>1</v>
      </c>
      <c r="S466">
        <f t="shared" ref="S466:S529" si="887">S465/$Q$7</f>
        <v>0.18099999999999999</v>
      </c>
      <c r="T466">
        <f t="shared" ref="T466:T529" si="888">T465/$Q$7</f>
        <v>-0.67300000000000004</v>
      </c>
    </row>
    <row r="467" spans="1:22" x14ac:dyDescent="0.3">
      <c r="A467" t="s">
        <v>428</v>
      </c>
      <c r="B467" t="str">
        <f t="shared" si="874"/>
        <v>**{X:0.387 Y:0.070 Z:-0.261</v>
      </c>
      <c r="C467" s="4">
        <f t="shared" si="856"/>
        <v>5</v>
      </c>
      <c r="D467" s="4">
        <f t="shared" si="873"/>
        <v>11</v>
      </c>
      <c r="E467" s="4">
        <f t="shared" ref="E467:E530" si="889">IFERROR(FIND(E$1,$B467,D467+1), LEN($B467))</f>
        <v>13</v>
      </c>
      <c r="F467" s="4">
        <f t="shared" ref="F467:F530" si="890">IFERROR(FIND(F$1,$B467,E467+1), LEN($B467))</f>
        <v>19</v>
      </c>
      <c r="G467" s="4">
        <f t="shared" ref="G467:G530" si="891">IFERROR(FIND(G$1,$B467,F467+1), LEN($B467))</f>
        <v>21</v>
      </c>
      <c r="H467" s="4">
        <f t="shared" ref="H467:H530" si="892">IFERROR(FIND(H$1,$B467,G467+1), LEN($B467))</f>
        <v>27</v>
      </c>
      <c r="I467" s="4">
        <f t="shared" ref="I467:I530" si="893">IFERROR(FIND(I$1,$B467,H467+1), LEN($B467))</f>
        <v>27</v>
      </c>
      <c r="J467" s="4">
        <f t="shared" ref="J467:J530" si="894">IFERROR(FIND(J$1,$B467,I467+1), LEN($B467))</f>
        <v>27</v>
      </c>
      <c r="L467" s="3">
        <f t="shared" si="875"/>
        <v>0.38700000000000001</v>
      </c>
      <c r="M467" s="3">
        <f t="shared" si="876"/>
        <v>7.0000000000000007E-2</v>
      </c>
      <c r="N467" s="3">
        <f t="shared" si="877"/>
        <v>-0.26100000000000001</v>
      </c>
      <c r="O467" s="3">
        <f t="shared" si="878"/>
        <v>0</v>
      </c>
      <c r="P467">
        <f t="shared" si="879"/>
        <v>0.47200635588940959</v>
      </c>
    </row>
    <row r="468" spans="1:22" x14ac:dyDescent="0.3">
      <c r="A468" t="s">
        <v>429</v>
      </c>
      <c r="B468" t="str">
        <f t="shared" si="874"/>
        <v>R:38.72 % U:7.01 % F:26.06 %</v>
      </c>
      <c r="C468" s="4">
        <f t="shared" si="856"/>
        <v>2</v>
      </c>
      <c r="D468" s="4">
        <f t="shared" si="873"/>
        <v>8</v>
      </c>
      <c r="E468" s="4">
        <f t="shared" si="889"/>
        <v>12</v>
      </c>
      <c r="F468" s="4">
        <f t="shared" si="890"/>
        <v>17</v>
      </c>
      <c r="G468" s="4">
        <f t="shared" si="891"/>
        <v>21</v>
      </c>
      <c r="H468" s="4">
        <f t="shared" si="892"/>
        <v>27</v>
      </c>
      <c r="I468" s="4">
        <f t="shared" si="893"/>
        <v>28</v>
      </c>
      <c r="J468" s="4">
        <f t="shared" si="894"/>
        <v>28</v>
      </c>
      <c r="L468" s="3">
        <f t="shared" si="875"/>
        <v>38.72</v>
      </c>
      <c r="M468" s="3">
        <f t="shared" si="876"/>
        <v>7.01</v>
      </c>
      <c r="N468" s="3">
        <f t="shared" si="877"/>
        <v>26.06</v>
      </c>
      <c r="O468" s="3">
        <f t="shared" si="878"/>
        <v>0</v>
      </c>
      <c r="P468">
        <f t="shared" si="879"/>
        <v>47.196420415111987</v>
      </c>
      <c r="Q468">
        <f t="shared" ref="Q468:Q531" si="895">SUM(L468:N468)</f>
        <v>71.789999999999992</v>
      </c>
    </row>
    <row r="469" spans="1:22" x14ac:dyDescent="0.3">
      <c r="A469" s="5"/>
      <c r="B469" s="5"/>
      <c r="C469" s="4">
        <f t="shared" si="856"/>
        <v>0</v>
      </c>
      <c r="D469" s="4">
        <f t="shared" si="873"/>
        <v>0</v>
      </c>
      <c r="E469" s="4">
        <f t="shared" si="889"/>
        <v>0</v>
      </c>
      <c r="F469" s="4">
        <f t="shared" si="890"/>
        <v>0</v>
      </c>
      <c r="G469" s="4">
        <f t="shared" si="891"/>
        <v>0</v>
      </c>
      <c r="H469" s="4">
        <f t="shared" si="892"/>
        <v>0</v>
      </c>
      <c r="I469" s="4">
        <f t="shared" si="893"/>
        <v>0</v>
      </c>
      <c r="J469" s="4">
        <f t="shared" si="894"/>
        <v>0</v>
      </c>
      <c r="K469" s="5"/>
      <c r="L469" s="6"/>
      <c r="M469" s="6"/>
      <c r="N469" s="6"/>
      <c r="O469" s="7"/>
      <c r="P469" s="5"/>
      <c r="Q469" s="5"/>
    </row>
    <row r="470" spans="1:22" x14ac:dyDescent="0.3">
      <c r="A470" t="s">
        <v>430</v>
      </c>
      <c r="B470" t="str">
        <f t="shared" ref="B470:B477" si="896">SUBSTITUTE(A470,"}","",1)</f>
        <v>D:1219.25 C:0.634 Stop:19.46 c :772.44 м</v>
      </c>
      <c r="C470" s="4">
        <f t="shared" si="856"/>
        <v>2</v>
      </c>
      <c r="D470" s="4">
        <f t="shared" si="873"/>
        <v>10</v>
      </c>
      <c r="E470" s="4">
        <f t="shared" si="889"/>
        <v>12</v>
      </c>
      <c r="F470" s="4">
        <f t="shared" si="890"/>
        <v>18</v>
      </c>
      <c r="G470" s="4">
        <f t="shared" si="891"/>
        <v>23</v>
      </c>
      <c r="H470" s="4">
        <f t="shared" si="892"/>
        <v>29</v>
      </c>
      <c r="I470" s="4">
        <f t="shared" si="893"/>
        <v>32</v>
      </c>
      <c r="J470" s="4">
        <f t="shared" si="894"/>
        <v>39</v>
      </c>
      <c r="K470" s="4"/>
      <c r="L470" s="3">
        <f t="shared" ref="L470:L533" si="897">VALUE(SUBSTITUTE(SUBSTITUTE(MID($B470,C470+1,D470-C470),":","",1),".",",",1))</f>
        <v>1219.25</v>
      </c>
      <c r="M470" s="3">
        <f t="shared" ref="M470:M533" si="898">VALUE(SUBSTITUTE(SUBSTITUTE(MID($B470,E470+1,F470-E470),":","",1),".",",",1))</f>
        <v>0.63400000000000001</v>
      </c>
      <c r="N470" s="3">
        <f t="shared" ref="N470:N533" si="899">IFERROR(VALUE(SUBSTITUTE(SUBSTITUTE(MID($B470,G470+1,H470-G470),":","",1),".",",",1)), 0)</f>
        <v>19.46</v>
      </c>
      <c r="O470" s="3">
        <f t="shared" ref="O470:O533" si="900">IFERROR(VALUE(SUBSTITUTE(SUBSTITUTE(MID($B470,I470+1,J470-I470),":","",1),".",",",1)), 0)</f>
        <v>772.44</v>
      </c>
      <c r="P470">
        <f t="shared" ref="P470:P533" si="901">SQRT(POWER(L470,2)+POWER(M470,2)+POWER(N470,2))</f>
        <v>1219.4054518723458</v>
      </c>
    </row>
    <row r="471" spans="1:22" x14ac:dyDescent="0.3">
      <c r="A471" t="s">
        <v>431</v>
      </c>
      <c r="B471" t="str">
        <f t="shared" si="896"/>
        <v>Speed{X:15.694 Y:2.599 Z:-77.76</v>
      </c>
      <c r="C471" s="4">
        <f t="shared" si="856"/>
        <v>8</v>
      </c>
      <c r="D471" s="4">
        <f t="shared" si="873"/>
        <v>15</v>
      </c>
      <c r="E471" s="4">
        <f t="shared" si="889"/>
        <v>17</v>
      </c>
      <c r="F471" s="4">
        <f t="shared" si="890"/>
        <v>23</v>
      </c>
      <c r="G471" s="4">
        <f t="shared" si="891"/>
        <v>25</v>
      </c>
      <c r="H471" s="4">
        <f t="shared" si="892"/>
        <v>31</v>
      </c>
      <c r="I471" s="4">
        <f t="shared" si="893"/>
        <v>31</v>
      </c>
      <c r="J471" s="4">
        <f t="shared" si="894"/>
        <v>31</v>
      </c>
      <c r="L471" s="3">
        <f t="shared" si="897"/>
        <v>15.694000000000001</v>
      </c>
      <c r="M471" s="3">
        <f t="shared" si="898"/>
        <v>2.5990000000000002</v>
      </c>
      <c r="N471" s="3">
        <f t="shared" si="899"/>
        <v>-77.760000000000005</v>
      </c>
      <c r="O471" s="3">
        <f t="shared" si="900"/>
        <v>0</v>
      </c>
      <c r="P471">
        <f t="shared" si="901"/>
        <v>79.370485931484637</v>
      </c>
    </row>
    <row r="472" spans="1:22" x14ac:dyDescent="0.3">
      <c r="A472" t="s">
        <v>432</v>
      </c>
      <c r="B472" t="str">
        <f t="shared" si="896"/>
        <v>STarg{X:77.973 Y:-62.129 Z:-7.757</v>
      </c>
      <c r="C472" s="4">
        <f t="shared" si="856"/>
        <v>8</v>
      </c>
      <c r="D472" s="4">
        <f t="shared" si="873"/>
        <v>15</v>
      </c>
      <c r="E472" s="4">
        <f t="shared" si="889"/>
        <v>17</v>
      </c>
      <c r="F472" s="4">
        <f t="shared" si="890"/>
        <v>25</v>
      </c>
      <c r="G472" s="4">
        <f t="shared" si="891"/>
        <v>27</v>
      </c>
      <c r="H472" s="4">
        <f t="shared" si="892"/>
        <v>33</v>
      </c>
      <c r="I472" s="4">
        <f t="shared" si="893"/>
        <v>33</v>
      </c>
      <c r="J472" s="4">
        <f t="shared" si="894"/>
        <v>33</v>
      </c>
      <c r="L472" s="3">
        <f t="shared" si="897"/>
        <v>77.972999999999999</v>
      </c>
      <c r="M472" s="3">
        <f t="shared" si="898"/>
        <v>-62.128999999999998</v>
      </c>
      <c r="N472" s="3">
        <f t="shared" si="899"/>
        <v>-7.7569999999999997</v>
      </c>
      <c r="O472" s="3">
        <f t="shared" si="900"/>
        <v>0</v>
      </c>
      <c r="P472">
        <f t="shared" si="901"/>
        <v>99.999862094904913</v>
      </c>
    </row>
    <row r="473" spans="1:22" x14ac:dyDescent="0.3">
      <c r="A473" t="s">
        <v>433</v>
      </c>
      <c r="B473" t="str">
        <f t="shared" si="896"/>
        <v>Stop{X:1 Y:0.181 Z:0.65 :4.078</v>
      </c>
      <c r="C473" s="4">
        <f t="shared" si="856"/>
        <v>7</v>
      </c>
      <c r="D473" s="4">
        <f t="shared" si="873"/>
        <v>9</v>
      </c>
      <c r="E473" s="4">
        <f t="shared" si="889"/>
        <v>11</v>
      </c>
      <c r="F473" s="4">
        <f t="shared" si="890"/>
        <v>17</v>
      </c>
      <c r="G473" s="4">
        <f t="shared" si="891"/>
        <v>19</v>
      </c>
      <c r="H473" s="4">
        <f t="shared" si="892"/>
        <v>24</v>
      </c>
      <c r="I473" s="4">
        <f t="shared" si="893"/>
        <v>25</v>
      </c>
      <c r="J473" s="4">
        <f t="shared" si="894"/>
        <v>30</v>
      </c>
      <c r="L473" s="3">
        <f t="shared" si="897"/>
        <v>1</v>
      </c>
      <c r="M473" s="3">
        <f t="shared" si="898"/>
        <v>0.18099999999999999</v>
      </c>
      <c r="N473" s="3">
        <f t="shared" si="899"/>
        <v>0.65</v>
      </c>
      <c r="O473" s="3">
        <f t="shared" si="900"/>
        <v>4.0780000000000003</v>
      </c>
      <c r="P473">
        <f t="shared" si="901"/>
        <v>1.2063419913109219</v>
      </c>
    </row>
    <row r="474" spans="1:22" x14ac:dyDescent="0.3">
      <c r="A474" t="s">
        <v>434</v>
      </c>
      <c r="B474" t="str">
        <f t="shared" si="896"/>
        <v>PowV{X:1 Y:0.181 Z:-0.65</v>
      </c>
      <c r="C474" s="4">
        <f t="shared" si="856"/>
        <v>7</v>
      </c>
      <c r="D474" s="4">
        <f t="shared" si="873"/>
        <v>9</v>
      </c>
      <c r="E474" s="4">
        <f t="shared" si="889"/>
        <v>11</v>
      </c>
      <c r="F474" s="4">
        <f t="shared" si="890"/>
        <v>17</v>
      </c>
      <c r="G474" s="4">
        <f t="shared" si="891"/>
        <v>19</v>
      </c>
      <c r="H474" s="4">
        <f t="shared" si="892"/>
        <v>24</v>
      </c>
      <c r="I474" s="4">
        <f t="shared" si="893"/>
        <v>24</v>
      </c>
      <c r="J474" s="4">
        <f t="shared" si="894"/>
        <v>24</v>
      </c>
      <c r="L474" s="3">
        <f t="shared" si="897"/>
        <v>1</v>
      </c>
      <c r="M474" s="3">
        <f t="shared" si="898"/>
        <v>0.18099999999999999</v>
      </c>
      <c r="N474" s="3">
        <f t="shared" si="899"/>
        <v>-0.65</v>
      </c>
      <c r="O474" s="3">
        <f t="shared" si="900"/>
        <v>0</v>
      </c>
      <c r="P474">
        <f t="shared" si="901"/>
        <v>1.2063419913109219</v>
      </c>
      <c r="Q474">
        <f t="shared" ref="Q474:Q537" si="902">SUM(L474:N474)</f>
        <v>0.53100000000000003</v>
      </c>
      <c r="R474">
        <f t="shared" ref="R474:R537" si="903">L474/$Q$6</f>
        <v>-1.76056338028169</v>
      </c>
      <c r="S474">
        <f t="shared" ref="S474:S537" si="904">M474/$Q$6</f>
        <v>-0.31866197183098588</v>
      </c>
      <c r="T474">
        <f t="shared" ref="T474:T537" si="905">N474/$Q$6</f>
        <v>1.1443661971830985</v>
      </c>
      <c r="V474">
        <f t="shared" ref="V474:V537" si="906">SQRT(POWER(R474,2)+POWER(S474,2)+POWER(T474,2))</f>
        <v>2.1238415339981014</v>
      </c>
    </row>
    <row r="475" spans="1:22" x14ac:dyDescent="0.3">
      <c r="A475" t="s">
        <v>435</v>
      </c>
      <c r="B475" t="str">
        <f t="shared" si="896"/>
        <v>Pow{X:3.38 Y:0.612 Z:6.594</v>
      </c>
      <c r="C475" s="4">
        <f t="shared" si="856"/>
        <v>6</v>
      </c>
      <c r="D475" s="4">
        <f t="shared" si="873"/>
        <v>11</v>
      </c>
      <c r="E475" s="4">
        <f t="shared" si="889"/>
        <v>13</v>
      </c>
      <c r="F475" s="4">
        <f t="shared" si="890"/>
        <v>19</v>
      </c>
      <c r="G475" s="4">
        <f t="shared" si="891"/>
        <v>21</v>
      </c>
      <c r="H475" s="4">
        <f t="shared" si="892"/>
        <v>26</v>
      </c>
      <c r="I475" s="4">
        <f t="shared" si="893"/>
        <v>26</v>
      </c>
      <c r="J475" s="4">
        <f t="shared" si="894"/>
        <v>26</v>
      </c>
      <c r="L475" s="3">
        <f t="shared" si="897"/>
        <v>3.38</v>
      </c>
      <c r="M475" s="3">
        <f t="shared" si="898"/>
        <v>0.61199999999999999</v>
      </c>
      <c r="N475" s="3">
        <f t="shared" si="899"/>
        <v>6.5940000000000003</v>
      </c>
      <c r="O475" s="3">
        <f t="shared" si="900"/>
        <v>0</v>
      </c>
      <c r="P475">
        <f t="shared" si="901"/>
        <v>7.4350373233763936</v>
      </c>
      <c r="Q475">
        <f t="shared" ref="Q475:Q538" si="907">-MAX(ABS(R474),ABS(S474),ABS(T474))</f>
        <v>-1.76056338028169</v>
      </c>
      <c r="R475">
        <f t="shared" ref="R475:R538" si="908">R474/$Q$7</f>
        <v>1</v>
      </c>
      <c r="S475">
        <f t="shared" ref="S475:S538" si="909">S474/$Q$7</f>
        <v>0.18099999999999999</v>
      </c>
      <c r="T475">
        <f t="shared" ref="T475:T538" si="910">T474/$Q$7</f>
        <v>-0.65</v>
      </c>
    </row>
    <row r="476" spans="1:22" x14ac:dyDescent="0.3">
      <c r="A476" t="s">
        <v>436</v>
      </c>
      <c r="B476" t="str">
        <f t="shared" si="896"/>
        <v>**{X:0.366 Y:0.066 Z:-0.238</v>
      </c>
      <c r="C476" s="4">
        <f t="shared" si="856"/>
        <v>5</v>
      </c>
      <c r="D476" s="4">
        <f t="shared" si="873"/>
        <v>11</v>
      </c>
      <c r="E476" s="4">
        <f t="shared" si="889"/>
        <v>13</v>
      </c>
      <c r="F476" s="4">
        <f t="shared" si="890"/>
        <v>19</v>
      </c>
      <c r="G476" s="4">
        <f t="shared" si="891"/>
        <v>21</v>
      </c>
      <c r="H476" s="4">
        <f t="shared" si="892"/>
        <v>27</v>
      </c>
      <c r="I476" s="4">
        <f t="shared" si="893"/>
        <v>27</v>
      </c>
      <c r="J476" s="4">
        <f t="shared" si="894"/>
        <v>27</v>
      </c>
      <c r="L476" s="3">
        <f t="shared" si="897"/>
        <v>0.36599999999999999</v>
      </c>
      <c r="M476" s="3">
        <f t="shared" si="898"/>
        <v>6.6000000000000003E-2</v>
      </c>
      <c r="N476" s="3">
        <f t="shared" si="899"/>
        <v>-0.23799999999999999</v>
      </c>
      <c r="O476" s="3">
        <f t="shared" si="900"/>
        <v>0</v>
      </c>
      <c r="P476">
        <f t="shared" si="901"/>
        <v>0.44153822031620321</v>
      </c>
    </row>
    <row r="477" spans="1:22" x14ac:dyDescent="0.3">
      <c r="A477" t="s">
        <v>437</v>
      </c>
      <c r="B477" t="str">
        <f t="shared" si="896"/>
        <v>R:36.65 % U:6.63 % F:23.83 %</v>
      </c>
      <c r="C477" s="4">
        <f t="shared" si="856"/>
        <v>2</v>
      </c>
      <c r="D477" s="4">
        <f t="shared" si="873"/>
        <v>8</v>
      </c>
      <c r="E477" s="4">
        <f t="shared" si="889"/>
        <v>12</v>
      </c>
      <c r="F477" s="4">
        <f t="shared" si="890"/>
        <v>17</v>
      </c>
      <c r="G477" s="4">
        <f t="shared" si="891"/>
        <v>21</v>
      </c>
      <c r="H477" s="4">
        <f t="shared" si="892"/>
        <v>27</v>
      </c>
      <c r="I477" s="4">
        <f t="shared" si="893"/>
        <v>28</v>
      </c>
      <c r="J477" s="4">
        <f t="shared" si="894"/>
        <v>28</v>
      </c>
      <c r="L477" s="3">
        <f t="shared" si="897"/>
        <v>36.65</v>
      </c>
      <c r="M477" s="3">
        <f t="shared" si="898"/>
        <v>6.63</v>
      </c>
      <c r="N477" s="3">
        <f t="shared" si="899"/>
        <v>23.83</v>
      </c>
      <c r="O477" s="3">
        <f t="shared" si="900"/>
        <v>0</v>
      </c>
      <c r="P477">
        <f t="shared" si="901"/>
        <v>44.215928125506984</v>
      </c>
      <c r="Q477">
        <f t="shared" ref="Q477:Q540" si="911">SUM(L477:N477)</f>
        <v>67.11</v>
      </c>
    </row>
    <row r="478" spans="1:22" x14ac:dyDescent="0.3">
      <c r="A478" s="5"/>
      <c r="B478" s="5"/>
      <c r="C478" s="4">
        <f t="shared" si="856"/>
        <v>0</v>
      </c>
      <c r="D478" s="4">
        <f t="shared" si="873"/>
        <v>0</v>
      </c>
      <c r="E478" s="4">
        <f t="shared" si="889"/>
        <v>0</v>
      </c>
      <c r="F478" s="4">
        <f t="shared" si="890"/>
        <v>0</v>
      </c>
      <c r="G478" s="4">
        <f t="shared" si="891"/>
        <v>0</v>
      </c>
      <c r="H478" s="4">
        <f t="shared" si="892"/>
        <v>0</v>
      </c>
      <c r="I478" s="4">
        <f t="shared" si="893"/>
        <v>0</v>
      </c>
      <c r="J478" s="4">
        <f t="shared" si="894"/>
        <v>0</v>
      </c>
      <c r="K478" s="5"/>
      <c r="L478" s="6"/>
      <c r="M478" s="6"/>
      <c r="N478" s="6"/>
      <c r="O478" s="7"/>
      <c r="P478" s="5"/>
      <c r="Q478" s="5"/>
    </row>
    <row r="479" spans="1:22" x14ac:dyDescent="0.3">
      <c r="A479" t="s">
        <v>438</v>
      </c>
      <c r="B479" t="str">
        <f t="shared" ref="B479:B486" si="912">SUBSTITUTE(A479,"}","",1)</f>
        <v>D:1206.23 C:0.654 Stop:19.76 c :788.76 м</v>
      </c>
      <c r="C479" s="4">
        <f t="shared" si="856"/>
        <v>2</v>
      </c>
      <c r="D479" s="4">
        <f t="shared" si="873"/>
        <v>10</v>
      </c>
      <c r="E479" s="4">
        <f t="shared" si="889"/>
        <v>12</v>
      </c>
      <c r="F479" s="4">
        <f t="shared" si="890"/>
        <v>18</v>
      </c>
      <c r="G479" s="4">
        <f t="shared" si="891"/>
        <v>23</v>
      </c>
      <c r="H479" s="4">
        <f t="shared" si="892"/>
        <v>29</v>
      </c>
      <c r="I479" s="4">
        <f t="shared" si="893"/>
        <v>32</v>
      </c>
      <c r="J479" s="4">
        <f t="shared" si="894"/>
        <v>39</v>
      </c>
      <c r="K479" s="4"/>
      <c r="L479" s="3">
        <f t="shared" ref="L479:L542" si="913">VALUE(SUBSTITUTE(SUBSTITUTE(MID($B479,C479+1,D479-C479),":","",1),".",",",1))</f>
        <v>1206.23</v>
      </c>
      <c r="M479" s="3">
        <f t="shared" ref="M479:M542" si="914">VALUE(SUBSTITUTE(SUBSTITUTE(MID($B479,E479+1,F479-E479),":","",1),".",",",1))</f>
        <v>0.65400000000000003</v>
      </c>
      <c r="N479" s="3">
        <f t="shared" ref="N479:N542" si="915">IFERROR(VALUE(SUBSTITUTE(SUBSTITUTE(MID($B479,G479+1,H479-G479),":","",1),".",",",1)), 0)</f>
        <v>19.760000000000002</v>
      </c>
      <c r="O479" s="3">
        <f t="shared" ref="O479:O542" si="916">IFERROR(VALUE(SUBSTITUTE(SUBSTITUTE(MID($B479,I479+1,J479-I479),":","",1),".",",",1)), 0)</f>
        <v>788.76</v>
      </c>
      <c r="P479">
        <f t="shared" ref="P479:P542" si="917">SQRT(POWER(L479,2)+POWER(M479,2)+POWER(N479,2))</f>
        <v>1206.3920168071406</v>
      </c>
    </row>
    <row r="480" spans="1:22" x14ac:dyDescent="0.3">
      <c r="A480" t="s">
        <v>439</v>
      </c>
      <c r="B480" t="str">
        <f t="shared" si="912"/>
        <v>Speed{X:15.913 Y:2.633 Z:-78.172</v>
      </c>
      <c r="C480" s="4">
        <f t="shared" si="856"/>
        <v>8</v>
      </c>
      <c r="D480" s="4">
        <f t="shared" si="873"/>
        <v>15</v>
      </c>
      <c r="E480" s="4">
        <f t="shared" si="889"/>
        <v>17</v>
      </c>
      <c r="F480" s="4">
        <f t="shared" si="890"/>
        <v>23</v>
      </c>
      <c r="G480" s="4">
        <f t="shared" si="891"/>
        <v>25</v>
      </c>
      <c r="H480" s="4">
        <f t="shared" si="892"/>
        <v>32</v>
      </c>
      <c r="I480" s="4">
        <f t="shared" si="893"/>
        <v>32</v>
      </c>
      <c r="J480" s="4">
        <f t="shared" si="894"/>
        <v>32</v>
      </c>
      <c r="L480" s="3">
        <f t="shared" si="913"/>
        <v>15.913</v>
      </c>
      <c r="M480" s="3">
        <f t="shared" si="914"/>
        <v>2.633</v>
      </c>
      <c r="N480" s="3">
        <f t="shared" si="915"/>
        <v>-78.171999999999997</v>
      </c>
      <c r="O480" s="3">
        <f t="shared" si="916"/>
        <v>0</v>
      </c>
      <c r="P480">
        <f t="shared" si="917"/>
        <v>79.818655977158613</v>
      </c>
    </row>
    <row r="481" spans="1:22" x14ac:dyDescent="0.3">
      <c r="A481" t="s">
        <v>440</v>
      </c>
      <c r="B481" t="str">
        <f t="shared" si="912"/>
        <v>STarg{X:77.896 Y:-62.245 Z:-7.599</v>
      </c>
      <c r="C481" s="4">
        <f t="shared" si="856"/>
        <v>8</v>
      </c>
      <c r="D481" s="4">
        <f t="shared" si="873"/>
        <v>15</v>
      </c>
      <c r="E481" s="4">
        <f t="shared" si="889"/>
        <v>17</v>
      </c>
      <c r="F481" s="4">
        <f t="shared" si="890"/>
        <v>25</v>
      </c>
      <c r="G481" s="4">
        <f t="shared" si="891"/>
        <v>27</v>
      </c>
      <c r="H481" s="4">
        <f t="shared" si="892"/>
        <v>33</v>
      </c>
      <c r="I481" s="4">
        <f t="shared" si="893"/>
        <v>33</v>
      </c>
      <c r="J481" s="4">
        <f t="shared" si="894"/>
        <v>33</v>
      </c>
      <c r="L481" s="3">
        <f t="shared" si="913"/>
        <v>77.896000000000001</v>
      </c>
      <c r="M481" s="3">
        <f t="shared" si="914"/>
        <v>-62.244999999999997</v>
      </c>
      <c r="N481" s="3">
        <f t="shared" si="915"/>
        <v>-7.5990000000000002</v>
      </c>
      <c r="O481" s="3">
        <f t="shared" si="916"/>
        <v>0</v>
      </c>
      <c r="P481">
        <f t="shared" si="917"/>
        <v>99.999858209899486</v>
      </c>
    </row>
    <row r="482" spans="1:22" x14ac:dyDescent="0.3">
      <c r="A482" t="s">
        <v>441</v>
      </c>
      <c r="B482" t="str">
        <f t="shared" si="912"/>
        <v>Stop{X:1 Y:0.181 Z:0.629 :4.039</v>
      </c>
      <c r="C482" s="4">
        <f t="shared" si="856"/>
        <v>7</v>
      </c>
      <c r="D482" s="4">
        <f t="shared" si="873"/>
        <v>9</v>
      </c>
      <c r="E482" s="4">
        <f t="shared" si="889"/>
        <v>11</v>
      </c>
      <c r="F482" s="4">
        <f t="shared" si="890"/>
        <v>17</v>
      </c>
      <c r="G482" s="4">
        <f t="shared" si="891"/>
        <v>19</v>
      </c>
      <c r="H482" s="4">
        <f t="shared" si="892"/>
        <v>25</v>
      </c>
      <c r="I482" s="4">
        <f t="shared" si="893"/>
        <v>26</v>
      </c>
      <c r="J482" s="4">
        <f t="shared" si="894"/>
        <v>31</v>
      </c>
      <c r="L482" s="3">
        <f t="shared" si="913"/>
        <v>1</v>
      </c>
      <c r="M482" s="3">
        <f t="shared" si="914"/>
        <v>0.18099999999999999</v>
      </c>
      <c r="N482" s="3">
        <f t="shared" si="915"/>
        <v>0.629</v>
      </c>
      <c r="O482" s="3">
        <f t="shared" si="916"/>
        <v>4.0389999999999997</v>
      </c>
      <c r="P482">
        <f t="shared" si="917"/>
        <v>1.1951577301762308</v>
      </c>
    </row>
    <row r="483" spans="1:22" x14ac:dyDescent="0.3">
      <c r="A483" t="s">
        <v>442</v>
      </c>
      <c r="B483" t="str">
        <f t="shared" si="912"/>
        <v>PowV{X:1 Y:0.181 Z:-0.629</v>
      </c>
      <c r="C483" s="4">
        <f t="shared" si="856"/>
        <v>7</v>
      </c>
      <c r="D483" s="4">
        <f t="shared" si="873"/>
        <v>9</v>
      </c>
      <c r="E483" s="4">
        <f t="shared" si="889"/>
        <v>11</v>
      </c>
      <c r="F483" s="4">
        <f t="shared" si="890"/>
        <v>17</v>
      </c>
      <c r="G483" s="4">
        <f t="shared" si="891"/>
        <v>19</v>
      </c>
      <c r="H483" s="4">
        <f t="shared" si="892"/>
        <v>25</v>
      </c>
      <c r="I483" s="4">
        <f t="shared" si="893"/>
        <v>25</v>
      </c>
      <c r="J483" s="4">
        <f t="shared" si="894"/>
        <v>25</v>
      </c>
      <c r="L483" s="3">
        <f t="shared" si="913"/>
        <v>1</v>
      </c>
      <c r="M483" s="3">
        <f t="shared" si="914"/>
        <v>0.18099999999999999</v>
      </c>
      <c r="N483" s="3">
        <f t="shared" si="915"/>
        <v>-0.629</v>
      </c>
      <c r="O483" s="3">
        <f t="shared" si="916"/>
        <v>0</v>
      </c>
      <c r="P483">
        <f t="shared" si="917"/>
        <v>1.1951577301762308</v>
      </c>
      <c r="Q483">
        <f t="shared" ref="Q483:Q546" si="918">SUM(L483:N483)</f>
        <v>0.55200000000000005</v>
      </c>
      <c r="R483">
        <f t="shared" ref="R483:R546" si="919">L483/$Q$6</f>
        <v>-1.76056338028169</v>
      </c>
      <c r="S483">
        <f t="shared" ref="S483:S546" si="920">M483/$Q$6</f>
        <v>-0.31866197183098588</v>
      </c>
      <c r="T483">
        <f t="shared" ref="T483:T546" si="921">N483/$Q$6</f>
        <v>1.107394366197183</v>
      </c>
      <c r="V483">
        <f t="shared" ref="V483:V546" si="922">SQRT(POWER(R483,2)+POWER(S483,2)+POWER(T483,2))</f>
        <v>2.1041509334088566</v>
      </c>
    </row>
    <row r="484" spans="1:22" x14ac:dyDescent="0.3">
      <c r="A484" t="s">
        <v>443</v>
      </c>
      <c r="B484" t="str">
        <f t="shared" si="912"/>
        <v>Pow{X:3.38 Y:0.612 Z:6.373</v>
      </c>
      <c r="C484" s="4">
        <f t="shared" si="856"/>
        <v>6</v>
      </c>
      <c r="D484" s="4">
        <f t="shared" si="873"/>
        <v>11</v>
      </c>
      <c r="E484" s="4">
        <f t="shared" si="889"/>
        <v>13</v>
      </c>
      <c r="F484" s="4">
        <f t="shared" si="890"/>
        <v>19</v>
      </c>
      <c r="G484" s="4">
        <f t="shared" si="891"/>
        <v>21</v>
      </c>
      <c r="H484" s="4">
        <f t="shared" si="892"/>
        <v>26</v>
      </c>
      <c r="I484" s="4">
        <f t="shared" si="893"/>
        <v>26</v>
      </c>
      <c r="J484" s="4">
        <f t="shared" si="894"/>
        <v>26</v>
      </c>
      <c r="L484" s="3">
        <f t="shared" si="913"/>
        <v>3.38</v>
      </c>
      <c r="M484" s="3">
        <f t="shared" si="914"/>
        <v>0.61199999999999999</v>
      </c>
      <c r="N484" s="3">
        <f t="shared" si="915"/>
        <v>6.3730000000000002</v>
      </c>
      <c r="O484" s="3">
        <f t="shared" si="916"/>
        <v>0</v>
      </c>
      <c r="P484">
        <f t="shared" si="917"/>
        <v>7.2397564185544256</v>
      </c>
      <c r="Q484">
        <f t="shared" ref="Q484:Q547" si="923">-MAX(ABS(R483),ABS(S483),ABS(T483))</f>
        <v>-1.76056338028169</v>
      </c>
      <c r="R484">
        <f t="shared" ref="R484:R547" si="924">R483/$Q$7</f>
        <v>1</v>
      </c>
      <c r="S484">
        <f t="shared" ref="S484:S547" si="925">S483/$Q$7</f>
        <v>0.18099999999999999</v>
      </c>
      <c r="T484">
        <f t="shared" ref="T484:T547" si="926">T483/$Q$7</f>
        <v>-0.629</v>
      </c>
    </row>
    <row r="485" spans="1:22" x14ac:dyDescent="0.3">
      <c r="A485" t="s">
        <v>444</v>
      </c>
      <c r="B485" t="str">
        <f t="shared" si="912"/>
        <v>**{X:0.346 Y:0.063 Z:-0.218</v>
      </c>
      <c r="C485" s="4">
        <f t="shared" si="856"/>
        <v>5</v>
      </c>
      <c r="D485" s="4">
        <f t="shared" si="873"/>
        <v>11</v>
      </c>
      <c r="E485" s="4">
        <f t="shared" si="889"/>
        <v>13</v>
      </c>
      <c r="F485" s="4">
        <f t="shared" si="890"/>
        <v>19</v>
      </c>
      <c r="G485" s="4">
        <f t="shared" si="891"/>
        <v>21</v>
      </c>
      <c r="H485" s="4">
        <f t="shared" si="892"/>
        <v>27</v>
      </c>
      <c r="I485" s="4">
        <f t="shared" si="893"/>
        <v>27</v>
      </c>
      <c r="J485" s="4">
        <f t="shared" si="894"/>
        <v>27</v>
      </c>
      <c r="L485" s="3">
        <f t="shared" si="913"/>
        <v>0.34599999999999997</v>
      </c>
      <c r="M485" s="3">
        <f t="shared" si="914"/>
        <v>6.3E-2</v>
      </c>
      <c r="N485" s="3">
        <f t="shared" si="915"/>
        <v>-0.218</v>
      </c>
      <c r="O485" s="3">
        <f t="shared" si="916"/>
        <v>0</v>
      </c>
      <c r="P485">
        <f t="shared" si="917"/>
        <v>0.41377409295411427</v>
      </c>
    </row>
    <row r="486" spans="1:22" x14ac:dyDescent="0.3">
      <c r="A486" t="s">
        <v>445</v>
      </c>
      <c r="B486" t="str">
        <f t="shared" si="912"/>
        <v>R:34.61 % U:6.27 % F:21.75 %</v>
      </c>
      <c r="C486" s="4">
        <f t="shared" si="856"/>
        <v>2</v>
      </c>
      <c r="D486" s="4">
        <f t="shared" si="873"/>
        <v>8</v>
      </c>
      <c r="E486" s="4">
        <f t="shared" si="889"/>
        <v>12</v>
      </c>
      <c r="F486" s="4">
        <f t="shared" si="890"/>
        <v>17</v>
      </c>
      <c r="G486" s="4">
        <f t="shared" si="891"/>
        <v>21</v>
      </c>
      <c r="H486" s="4">
        <f t="shared" si="892"/>
        <v>27</v>
      </c>
      <c r="I486" s="4">
        <f t="shared" si="893"/>
        <v>28</v>
      </c>
      <c r="J486" s="4">
        <f t="shared" si="894"/>
        <v>28</v>
      </c>
      <c r="L486" s="3">
        <f t="shared" si="913"/>
        <v>34.61</v>
      </c>
      <c r="M486" s="3">
        <f t="shared" si="914"/>
        <v>6.27</v>
      </c>
      <c r="N486" s="3">
        <f t="shared" si="915"/>
        <v>21.75</v>
      </c>
      <c r="O486" s="3">
        <f t="shared" si="916"/>
        <v>0</v>
      </c>
      <c r="P486">
        <f t="shared" si="917"/>
        <v>41.354896928900693</v>
      </c>
      <c r="Q486">
        <f t="shared" ref="Q486:Q549" si="927">SUM(L486:N486)</f>
        <v>62.629999999999995</v>
      </c>
    </row>
    <row r="487" spans="1:22" x14ac:dyDescent="0.3">
      <c r="A487" s="5"/>
      <c r="B487" s="5"/>
      <c r="C487" s="4">
        <f t="shared" si="856"/>
        <v>0</v>
      </c>
      <c r="D487" s="4">
        <f t="shared" si="873"/>
        <v>0</v>
      </c>
      <c r="E487" s="4">
        <f t="shared" si="889"/>
        <v>0</v>
      </c>
      <c r="F487" s="4">
        <f t="shared" si="890"/>
        <v>0</v>
      </c>
      <c r="G487" s="4">
        <f t="shared" si="891"/>
        <v>0</v>
      </c>
      <c r="H487" s="4">
        <f t="shared" si="892"/>
        <v>0</v>
      </c>
      <c r="I487" s="4">
        <f t="shared" si="893"/>
        <v>0</v>
      </c>
      <c r="J487" s="4">
        <f t="shared" si="894"/>
        <v>0</v>
      </c>
      <c r="K487" s="5"/>
      <c r="L487" s="6"/>
      <c r="M487" s="6"/>
      <c r="N487" s="6"/>
      <c r="O487" s="7"/>
      <c r="P487" s="5"/>
      <c r="Q487" s="5"/>
    </row>
    <row r="488" spans="1:22" x14ac:dyDescent="0.3">
      <c r="A488" t="s">
        <v>446</v>
      </c>
      <c r="B488" t="str">
        <f t="shared" ref="B488:B495" si="928">SUBSTITUTE(A488,"}","",1)</f>
        <v>D:1193.14 C:0.674 Stop:20.05 c :804.13 м</v>
      </c>
      <c r="C488" s="4">
        <f t="shared" si="856"/>
        <v>2</v>
      </c>
      <c r="D488" s="4">
        <f t="shared" si="873"/>
        <v>10</v>
      </c>
      <c r="E488" s="4">
        <f t="shared" si="889"/>
        <v>12</v>
      </c>
      <c r="F488" s="4">
        <f t="shared" si="890"/>
        <v>18</v>
      </c>
      <c r="G488" s="4">
        <f t="shared" si="891"/>
        <v>23</v>
      </c>
      <c r="H488" s="4">
        <f t="shared" si="892"/>
        <v>29</v>
      </c>
      <c r="I488" s="4">
        <f t="shared" si="893"/>
        <v>32</v>
      </c>
      <c r="J488" s="4">
        <f t="shared" si="894"/>
        <v>39</v>
      </c>
      <c r="K488" s="4"/>
      <c r="L488" s="3">
        <f t="shared" ref="L488:L551" si="929">VALUE(SUBSTITUTE(SUBSTITUTE(MID($B488,C488+1,D488-C488),":","",1),".",",",1))</f>
        <v>1193.1400000000001</v>
      </c>
      <c r="M488" s="3">
        <f t="shared" ref="M488:M551" si="930">VALUE(SUBSTITUTE(SUBSTITUTE(MID($B488,E488+1,F488-E488),":","",1),".",",",1))</f>
        <v>0.67400000000000004</v>
      </c>
      <c r="N488" s="3">
        <f t="shared" ref="N488:N551" si="931">IFERROR(VALUE(SUBSTITUTE(SUBSTITUTE(MID($B488,G488+1,H488-G488),":","",1),".",",",1)), 0)</f>
        <v>20.05</v>
      </c>
      <c r="O488" s="3">
        <f t="shared" ref="O488:O551" si="932">IFERROR(VALUE(SUBSTITUTE(SUBSTITUTE(MID($B488,I488+1,J488-I488),":","",1),".",",",1)), 0)</f>
        <v>804.13</v>
      </c>
      <c r="P488">
        <f t="shared" ref="P488:P551" si="933">SQRT(POWER(L488,2)+POWER(M488,2)+POWER(N488,2))</f>
        <v>1193.3086425464287</v>
      </c>
    </row>
    <row r="489" spans="1:22" x14ac:dyDescent="0.3">
      <c r="A489" t="s">
        <v>447</v>
      </c>
      <c r="B489" t="str">
        <f t="shared" si="928"/>
        <v>Speed{X:16.12 Y:2.665 Z:-78.547</v>
      </c>
      <c r="C489" s="4">
        <f t="shared" si="856"/>
        <v>8</v>
      </c>
      <c r="D489" s="4">
        <f t="shared" si="873"/>
        <v>14</v>
      </c>
      <c r="E489" s="4">
        <f t="shared" si="889"/>
        <v>16</v>
      </c>
      <c r="F489" s="4">
        <f t="shared" si="890"/>
        <v>22</v>
      </c>
      <c r="G489" s="4">
        <f t="shared" si="891"/>
        <v>24</v>
      </c>
      <c r="H489" s="4">
        <f t="shared" si="892"/>
        <v>31</v>
      </c>
      <c r="I489" s="4">
        <f t="shared" si="893"/>
        <v>31</v>
      </c>
      <c r="J489" s="4">
        <f t="shared" si="894"/>
        <v>31</v>
      </c>
      <c r="L489" s="3">
        <f t="shared" si="929"/>
        <v>16.12</v>
      </c>
      <c r="M489" s="3">
        <f t="shared" si="930"/>
        <v>2.665</v>
      </c>
      <c r="N489" s="3">
        <f t="shared" si="931"/>
        <v>-78.546999999999997</v>
      </c>
      <c r="O489" s="3">
        <f t="shared" si="932"/>
        <v>0</v>
      </c>
      <c r="P489">
        <f t="shared" si="933"/>
        <v>80.228348069744015</v>
      </c>
    </row>
    <row r="490" spans="1:22" x14ac:dyDescent="0.3">
      <c r="A490" t="s">
        <v>448</v>
      </c>
      <c r="B490" t="str">
        <f t="shared" si="928"/>
        <v>STarg{X:77.816 Y:-62.364 Z:-7.438</v>
      </c>
      <c r="C490" s="4">
        <f t="shared" si="856"/>
        <v>8</v>
      </c>
      <c r="D490" s="4">
        <f t="shared" si="873"/>
        <v>15</v>
      </c>
      <c r="E490" s="4">
        <f t="shared" si="889"/>
        <v>17</v>
      </c>
      <c r="F490" s="4">
        <f t="shared" si="890"/>
        <v>25</v>
      </c>
      <c r="G490" s="4">
        <f t="shared" si="891"/>
        <v>27</v>
      </c>
      <c r="H490" s="4">
        <f t="shared" si="892"/>
        <v>33</v>
      </c>
      <c r="I490" s="4">
        <f t="shared" si="893"/>
        <v>33</v>
      </c>
      <c r="J490" s="4">
        <f t="shared" si="894"/>
        <v>33</v>
      </c>
      <c r="L490" s="3">
        <f t="shared" si="929"/>
        <v>77.816000000000003</v>
      </c>
      <c r="M490" s="3">
        <f t="shared" si="930"/>
        <v>-62.363999999999997</v>
      </c>
      <c r="N490" s="3">
        <f t="shared" si="931"/>
        <v>-7.4379999999999997</v>
      </c>
      <c r="O490" s="3">
        <f t="shared" si="932"/>
        <v>0</v>
      </c>
      <c r="P490">
        <f t="shared" si="933"/>
        <v>99.999610979243315</v>
      </c>
    </row>
    <row r="491" spans="1:22" x14ac:dyDescent="0.3">
      <c r="A491" t="s">
        <v>449</v>
      </c>
      <c r="B491" t="str">
        <f t="shared" si="928"/>
        <v>Stop{X:1 Y:0.181 Z:0.608 :4.002</v>
      </c>
      <c r="C491" s="4">
        <f t="shared" si="856"/>
        <v>7</v>
      </c>
      <c r="D491" s="4">
        <f t="shared" si="873"/>
        <v>9</v>
      </c>
      <c r="E491" s="4">
        <f t="shared" si="889"/>
        <v>11</v>
      </c>
      <c r="F491" s="4">
        <f t="shared" si="890"/>
        <v>17</v>
      </c>
      <c r="G491" s="4">
        <f t="shared" si="891"/>
        <v>19</v>
      </c>
      <c r="H491" s="4">
        <f t="shared" si="892"/>
        <v>25</v>
      </c>
      <c r="I491" s="4">
        <f t="shared" si="893"/>
        <v>26</v>
      </c>
      <c r="J491" s="4">
        <f t="shared" si="894"/>
        <v>31</v>
      </c>
      <c r="L491" s="3">
        <f t="shared" si="929"/>
        <v>1</v>
      </c>
      <c r="M491" s="3">
        <f t="shared" si="930"/>
        <v>0.18099999999999999</v>
      </c>
      <c r="N491" s="3">
        <f t="shared" si="931"/>
        <v>0.60799999999999998</v>
      </c>
      <c r="O491" s="3">
        <f t="shared" si="932"/>
        <v>4.0019999999999998</v>
      </c>
      <c r="P491">
        <f t="shared" si="933"/>
        <v>1.1842402627845416</v>
      </c>
    </row>
    <row r="492" spans="1:22" x14ac:dyDescent="0.3">
      <c r="A492" t="s">
        <v>450</v>
      </c>
      <c r="B492" t="str">
        <f t="shared" si="928"/>
        <v>PowV{X:1 Y:0.181 Z:-0.608</v>
      </c>
      <c r="C492" s="4">
        <f t="shared" si="856"/>
        <v>7</v>
      </c>
      <c r="D492" s="4">
        <f t="shared" si="873"/>
        <v>9</v>
      </c>
      <c r="E492" s="4">
        <f t="shared" si="889"/>
        <v>11</v>
      </c>
      <c r="F492" s="4">
        <f t="shared" si="890"/>
        <v>17</v>
      </c>
      <c r="G492" s="4">
        <f t="shared" si="891"/>
        <v>19</v>
      </c>
      <c r="H492" s="4">
        <f t="shared" si="892"/>
        <v>25</v>
      </c>
      <c r="I492" s="4">
        <f t="shared" si="893"/>
        <v>25</v>
      </c>
      <c r="J492" s="4">
        <f t="shared" si="894"/>
        <v>25</v>
      </c>
      <c r="L492" s="3">
        <f t="shared" si="929"/>
        <v>1</v>
      </c>
      <c r="M492" s="3">
        <f t="shared" si="930"/>
        <v>0.18099999999999999</v>
      </c>
      <c r="N492" s="3">
        <f t="shared" si="931"/>
        <v>-0.60799999999999998</v>
      </c>
      <c r="O492" s="3">
        <f t="shared" si="932"/>
        <v>0</v>
      </c>
      <c r="P492">
        <f t="shared" si="933"/>
        <v>1.1842402627845416</v>
      </c>
      <c r="Q492">
        <f t="shared" ref="Q492:Q555" si="934">SUM(L492:N492)</f>
        <v>0.57300000000000006</v>
      </c>
      <c r="R492">
        <f t="shared" ref="R492:R555" si="935">L492/$Q$6</f>
        <v>-1.76056338028169</v>
      </c>
      <c r="S492">
        <f t="shared" ref="S492:S555" si="936">M492/$Q$6</f>
        <v>-0.31866197183098588</v>
      </c>
      <c r="T492">
        <f t="shared" ref="T492:T555" si="937">N492/$Q$6</f>
        <v>1.0704225352112675</v>
      </c>
      <c r="V492">
        <f t="shared" ref="V492:V555" si="938">SQRT(POWER(R492,2)+POWER(S492,2)+POWER(T492,2))</f>
        <v>2.0849300401136293</v>
      </c>
    </row>
    <row r="493" spans="1:22" x14ac:dyDescent="0.3">
      <c r="A493" t="s">
        <v>451</v>
      </c>
      <c r="B493" t="str">
        <f t="shared" si="928"/>
        <v>Pow{X:3.38 Y:0.612 Z:6.163</v>
      </c>
      <c r="C493" s="4">
        <f t="shared" si="856"/>
        <v>6</v>
      </c>
      <c r="D493" s="4">
        <f t="shared" si="873"/>
        <v>11</v>
      </c>
      <c r="E493" s="4">
        <f t="shared" si="889"/>
        <v>13</v>
      </c>
      <c r="F493" s="4">
        <f t="shared" si="890"/>
        <v>19</v>
      </c>
      <c r="G493" s="4">
        <f t="shared" si="891"/>
        <v>21</v>
      </c>
      <c r="H493" s="4">
        <f t="shared" si="892"/>
        <v>26</v>
      </c>
      <c r="I493" s="4">
        <f t="shared" si="893"/>
        <v>26</v>
      </c>
      <c r="J493" s="4">
        <f t="shared" si="894"/>
        <v>26</v>
      </c>
      <c r="L493" s="3">
        <f t="shared" si="929"/>
        <v>3.38</v>
      </c>
      <c r="M493" s="3">
        <f t="shared" si="930"/>
        <v>0.61199999999999999</v>
      </c>
      <c r="N493" s="3">
        <f t="shared" si="931"/>
        <v>6.1630000000000003</v>
      </c>
      <c r="O493" s="3">
        <f t="shared" si="932"/>
        <v>0</v>
      </c>
      <c r="P493">
        <f t="shared" si="933"/>
        <v>7.0556015335334807</v>
      </c>
      <c r="Q493">
        <f t="shared" ref="Q493:Q556" si="939">-MAX(ABS(R492),ABS(S492),ABS(T492))</f>
        <v>-1.76056338028169</v>
      </c>
      <c r="R493">
        <f t="shared" ref="R493:R556" si="940">R492/$Q$7</f>
        <v>1</v>
      </c>
      <c r="S493">
        <f t="shared" ref="S493:S556" si="941">S492/$Q$7</f>
        <v>0.18099999999999999</v>
      </c>
      <c r="T493">
        <f t="shared" ref="T493:T556" si="942">T492/$Q$7</f>
        <v>-0.60799999999999998</v>
      </c>
    </row>
    <row r="494" spans="1:22" x14ac:dyDescent="0.3">
      <c r="A494" t="s">
        <v>452</v>
      </c>
      <c r="B494" t="str">
        <f t="shared" si="928"/>
        <v>**{X:0.326 Y:0.059 Z:-0.198</v>
      </c>
      <c r="C494" s="4">
        <f t="shared" si="856"/>
        <v>5</v>
      </c>
      <c r="D494" s="4">
        <f t="shared" si="873"/>
        <v>11</v>
      </c>
      <c r="E494" s="4">
        <f t="shared" si="889"/>
        <v>13</v>
      </c>
      <c r="F494" s="4">
        <f t="shared" si="890"/>
        <v>19</v>
      </c>
      <c r="G494" s="4">
        <f t="shared" si="891"/>
        <v>21</v>
      </c>
      <c r="H494" s="4">
        <f t="shared" si="892"/>
        <v>27</v>
      </c>
      <c r="I494" s="4">
        <f t="shared" si="893"/>
        <v>27</v>
      </c>
      <c r="J494" s="4">
        <f t="shared" si="894"/>
        <v>27</v>
      </c>
      <c r="L494" s="3">
        <f t="shared" si="929"/>
        <v>0.32600000000000001</v>
      </c>
      <c r="M494" s="3">
        <f t="shared" si="930"/>
        <v>5.8999999999999997E-2</v>
      </c>
      <c r="N494" s="3">
        <f t="shared" si="931"/>
        <v>-0.19800000000000001</v>
      </c>
      <c r="O494" s="3">
        <f t="shared" si="932"/>
        <v>0</v>
      </c>
      <c r="P494">
        <f t="shared" si="933"/>
        <v>0.38595466054965577</v>
      </c>
    </row>
    <row r="495" spans="1:22" x14ac:dyDescent="0.3">
      <c r="A495" t="s">
        <v>453</v>
      </c>
      <c r="B495" t="str">
        <f t="shared" si="928"/>
        <v>R:32.60 % U:5.90 % F:19.82 %</v>
      </c>
      <c r="C495" s="4">
        <f t="shared" si="856"/>
        <v>2</v>
      </c>
      <c r="D495" s="4">
        <f t="shared" si="873"/>
        <v>8</v>
      </c>
      <c r="E495" s="4">
        <f t="shared" si="889"/>
        <v>12</v>
      </c>
      <c r="F495" s="4">
        <f t="shared" si="890"/>
        <v>17</v>
      </c>
      <c r="G495" s="4">
        <f t="shared" si="891"/>
        <v>21</v>
      </c>
      <c r="H495" s="4">
        <f t="shared" si="892"/>
        <v>27</v>
      </c>
      <c r="I495" s="4">
        <f t="shared" si="893"/>
        <v>28</v>
      </c>
      <c r="J495" s="4">
        <f t="shared" si="894"/>
        <v>28</v>
      </c>
      <c r="L495" s="3">
        <f t="shared" si="929"/>
        <v>32.6</v>
      </c>
      <c r="M495" s="3">
        <f t="shared" si="930"/>
        <v>5.9</v>
      </c>
      <c r="N495" s="3">
        <f t="shared" si="931"/>
        <v>19.82</v>
      </c>
      <c r="O495" s="3">
        <f t="shared" si="932"/>
        <v>0</v>
      </c>
      <c r="P495">
        <f t="shared" si="933"/>
        <v>38.605730144630087</v>
      </c>
      <c r="Q495">
        <f t="shared" ref="Q495:Q558" si="943">SUM(L495:N495)</f>
        <v>58.32</v>
      </c>
    </row>
    <row r="496" spans="1:22" x14ac:dyDescent="0.3">
      <c r="A496" s="5"/>
      <c r="B496" s="5"/>
      <c r="C496" s="4">
        <f t="shared" si="856"/>
        <v>0</v>
      </c>
      <c r="D496" s="4">
        <f t="shared" si="873"/>
        <v>0</v>
      </c>
      <c r="E496" s="4">
        <f t="shared" si="889"/>
        <v>0</v>
      </c>
      <c r="F496" s="4">
        <f t="shared" si="890"/>
        <v>0</v>
      </c>
      <c r="G496" s="4">
        <f t="shared" si="891"/>
        <v>0</v>
      </c>
      <c r="H496" s="4">
        <f t="shared" si="892"/>
        <v>0</v>
      </c>
      <c r="I496" s="4">
        <f t="shared" si="893"/>
        <v>0</v>
      </c>
      <c r="J496" s="4">
        <f t="shared" si="894"/>
        <v>0</v>
      </c>
      <c r="K496" s="5"/>
      <c r="L496" s="6"/>
      <c r="M496" s="6"/>
      <c r="N496" s="6"/>
      <c r="O496" s="7"/>
      <c r="P496" s="5"/>
      <c r="Q496" s="5"/>
    </row>
    <row r="497" spans="1:22" x14ac:dyDescent="0.3">
      <c r="A497" t="s">
        <v>454</v>
      </c>
      <c r="B497" t="str">
        <f t="shared" ref="B497:B504" si="944">SUBSTITUTE(A497,"}","",1)</f>
        <v>D:1179.99 C:0.694 Stop:20.31 c :818.57 м</v>
      </c>
      <c r="C497" s="4">
        <f t="shared" si="856"/>
        <v>2</v>
      </c>
      <c r="D497" s="4">
        <f t="shared" si="873"/>
        <v>10</v>
      </c>
      <c r="E497" s="4">
        <f t="shared" si="889"/>
        <v>12</v>
      </c>
      <c r="F497" s="4">
        <f t="shared" si="890"/>
        <v>18</v>
      </c>
      <c r="G497" s="4">
        <f t="shared" si="891"/>
        <v>23</v>
      </c>
      <c r="H497" s="4">
        <f t="shared" si="892"/>
        <v>29</v>
      </c>
      <c r="I497" s="4">
        <f t="shared" si="893"/>
        <v>32</v>
      </c>
      <c r="J497" s="4">
        <f t="shared" si="894"/>
        <v>39</v>
      </c>
      <c r="K497" s="4"/>
      <c r="L497" s="3">
        <f t="shared" ref="L497:L560" si="945">VALUE(SUBSTITUTE(SUBSTITUTE(MID($B497,C497+1,D497-C497),":","",1),".",",",1))</f>
        <v>1179.99</v>
      </c>
      <c r="M497" s="3">
        <f t="shared" ref="M497:M560" si="946">VALUE(SUBSTITUTE(SUBSTITUTE(MID($B497,E497+1,F497-E497),":","",1),".",",",1))</f>
        <v>0.69399999999999995</v>
      </c>
      <c r="N497" s="3">
        <f t="shared" ref="N497:N560" si="947">IFERROR(VALUE(SUBSTITUTE(SUBSTITUTE(MID($B497,G497+1,H497-G497),":","",1),".",",",1)), 0)</f>
        <v>20.309999999999999</v>
      </c>
      <c r="O497" s="3">
        <f t="shared" ref="O497:O560" si="948">IFERROR(VALUE(SUBSTITUTE(SUBSTITUTE(MID($B497,I497+1,J497-I497),":","",1),".",",",1)), 0)</f>
        <v>818.57</v>
      </c>
      <c r="P497">
        <f t="shared" ref="P497:P560" si="949">SQRT(POWER(L497,2)+POWER(M497,2)+POWER(N497,2))</f>
        <v>1180.1649790753834</v>
      </c>
    </row>
    <row r="498" spans="1:22" x14ac:dyDescent="0.3">
      <c r="A498" t="s">
        <v>455</v>
      </c>
      <c r="B498" t="str">
        <f t="shared" si="944"/>
        <v>Speed{X:16.315 Y:2.696 Z:-78.889</v>
      </c>
      <c r="C498" s="4">
        <f t="shared" si="856"/>
        <v>8</v>
      </c>
      <c r="D498" s="4">
        <f t="shared" si="873"/>
        <v>15</v>
      </c>
      <c r="E498" s="4">
        <f t="shared" si="889"/>
        <v>17</v>
      </c>
      <c r="F498" s="4">
        <f t="shared" si="890"/>
        <v>23</v>
      </c>
      <c r="G498" s="4">
        <f t="shared" si="891"/>
        <v>25</v>
      </c>
      <c r="H498" s="4">
        <f t="shared" si="892"/>
        <v>32</v>
      </c>
      <c r="I498" s="4">
        <f t="shared" si="893"/>
        <v>32</v>
      </c>
      <c r="J498" s="4">
        <f t="shared" si="894"/>
        <v>32</v>
      </c>
      <c r="L498" s="3">
        <f t="shared" si="945"/>
        <v>16.315000000000001</v>
      </c>
      <c r="M498" s="3">
        <f t="shared" si="946"/>
        <v>2.6960000000000002</v>
      </c>
      <c r="N498" s="3">
        <f t="shared" si="947"/>
        <v>-78.888999999999996</v>
      </c>
      <c r="O498" s="3">
        <f t="shared" si="948"/>
        <v>0</v>
      </c>
      <c r="P498">
        <f t="shared" si="949"/>
        <v>80.603486041237687</v>
      </c>
    </row>
    <row r="499" spans="1:22" x14ac:dyDescent="0.3">
      <c r="A499" t="s">
        <v>456</v>
      </c>
      <c r="B499" t="str">
        <f t="shared" si="944"/>
        <v>STarg{X:77.735 Y:-62.485 Z:-7.273</v>
      </c>
      <c r="C499" s="4">
        <f t="shared" si="856"/>
        <v>8</v>
      </c>
      <c r="D499" s="4">
        <f t="shared" si="873"/>
        <v>15</v>
      </c>
      <c r="E499" s="4">
        <f t="shared" si="889"/>
        <v>17</v>
      </c>
      <c r="F499" s="4">
        <f t="shared" si="890"/>
        <v>25</v>
      </c>
      <c r="G499" s="4">
        <f t="shared" si="891"/>
        <v>27</v>
      </c>
      <c r="H499" s="4">
        <f t="shared" si="892"/>
        <v>33</v>
      </c>
      <c r="I499" s="4">
        <f t="shared" si="893"/>
        <v>33</v>
      </c>
      <c r="J499" s="4">
        <f t="shared" si="894"/>
        <v>33</v>
      </c>
      <c r="L499" s="3">
        <f t="shared" si="945"/>
        <v>77.734999999999999</v>
      </c>
      <c r="M499" s="3">
        <f t="shared" si="946"/>
        <v>-62.484999999999999</v>
      </c>
      <c r="N499" s="3">
        <f t="shared" si="947"/>
        <v>-7.2729999999999997</v>
      </c>
      <c r="O499" s="3">
        <f t="shared" si="948"/>
        <v>0</v>
      </c>
      <c r="P499">
        <f t="shared" si="949"/>
        <v>100.00000989499951</v>
      </c>
    </row>
    <row r="500" spans="1:22" x14ac:dyDescent="0.3">
      <c r="A500" t="s">
        <v>457</v>
      </c>
      <c r="B500" t="str">
        <f t="shared" si="944"/>
        <v>Stop{X:1 Y:0.181 Z:0.588 :3.968</v>
      </c>
      <c r="C500" s="4">
        <f t="shared" si="856"/>
        <v>7</v>
      </c>
      <c r="D500" s="4">
        <f t="shared" si="873"/>
        <v>9</v>
      </c>
      <c r="E500" s="4">
        <f t="shared" si="889"/>
        <v>11</v>
      </c>
      <c r="F500" s="4">
        <f t="shared" si="890"/>
        <v>17</v>
      </c>
      <c r="G500" s="4">
        <f t="shared" si="891"/>
        <v>19</v>
      </c>
      <c r="H500" s="4">
        <f t="shared" si="892"/>
        <v>25</v>
      </c>
      <c r="I500" s="4">
        <f t="shared" si="893"/>
        <v>26</v>
      </c>
      <c r="J500" s="4">
        <f t="shared" si="894"/>
        <v>31</v>
      </c>
      <c r="L500" s="3">
        <f t="shared" si="945"/>
        <v>1</v>
      </c>
      <c r="M500" s="3">
        <f t="shared" si="946"/>
        <v>0.18099999999999999</v>
      </c>
      <c r="N500" s="3">
        <f t="shared" si="947"/>
        <v>0.58799999999999997</v>
      </c>
      <c r="O500" s="3">
        <f t="shared" si="948"/>
        <v>3.968</v>
      </c>
      <c r="P500">
        <f t="shared" si="949"/>
        <v>1.1740975257618083</v>
      </c>
    </row>
    <row r="501" spans="1:22" x14ac:dyDescent="0.3">
      <c r="A501" t="s">
        <v>458</v>
      </c>
      <c r="B501" t="str">
        <f t="shared" si="944"/>
        <v>PowV{X:1 Y:0.181 Z:-0.588</v>
      </c>
      <c r="C501" s="4">
        <f t="shared" si="856"/>
        <v>7</v>
      </c>
      <c r="D501" s="4">
        <f t="shared" si="873"/>
        <v>9</v>
      </c>
      <c r="E501" s="4">
        <f t="shared" si="889"/>
        <v>11</v>
      </c>
      <c r="F501" s="4">
        <f t="shared" si="890"/>
        <v>17</v>
      </c>
      <c r="G501" s="4">
        <f t="shared" si="891"/>
        <v>19</v>
      </c>
      <c r="H501" s="4">
        <f t="shared" si="892"/>
        <v>25</v>
      </c>
      <c r="I501" s="4">
        <f t="shared" si="893"/>
        <v>25</v>
      </c>
      <c r="J501" s="4">
        <f t="shared" si="894"/>
        <v>25</v>
      </c>
      <c r="L501" s="3">
        <f t="shared" si="945"/>
        <v>1</v>
      </c>
      <c r="M501" s="3">
        <f t="shared" si="946"/>
        <v>0.18099999999999999</v>
      </c>
      <c r="N501" s="3">
        <f t="shared" si="947"/>
        <v>-0.58799999999999997</v>
      </c>
      <c r="O501" s="3">
        <f t="shared" si="948"/>
        <v>0</v>
      </c>
      <c r="P501">
        <f t="shared" si="949"/>
        <v>1.1740975257618083</v>
      </c>
      <c r="Q501">
        <f t="shared" ref="Q501:Q564" si="950">SUM(L501:N501)</f>
        <v>0.59300000000000008</v>
      </c>
      <c r="R501">
        <f t="shared" ref="R501:R564" si="951">L501/$Q$6</f>
        <v>-1.76056338028169</v>
      </c>
      <c r="S501">
        <f t="shared" ref="S501:S564" si="952">M501/$Q$6</f>
        <v>-0.31866197183098588</v>
      </c>
      <c r="T501">
        <f t="shared" ref="T501:T564" si="953">N501/$Q$6</f>
        <v>1.0352112676056335</v>
      </c>
      <c r="V501">
        <f t="shared" ref="V501:V564" si="954">SQRT(POWER(R501,2)+POWER(S501,2)+POWER(T501,2))</f>
        <v>2.0670731087355776</v>
      </c>
    </row>
    <row r="502" spans="1:22" x14ac:dyDescent="0.3">
      <c r="A502" t="s">
        <v>459</v>
      </c>
      <c r="B502" t="str">
        <f t="shared" si="944"/>
        <v>Pow{X:3.38 Y:0.612 Z:5.963</v>
      </c>
      <c r="C502" s="4">
        <f t="shared" si="856"/>
        <v>6</v>
      </c>
      <c r="D502" s="4">
        <f t="shared" si="873"/>
        <v>11</v>
      </c>
      <c r="E502" s="4">
        <f t="shared" si="889"/>
        <v>13</v>
      </c>
      <c r="F502" s="4">
        <f t="shared" si="890"/>
        <v>19</v>
      </c>
      <c r="G502" s="4">
        <f t="shared" si="891"/>
        <v>21</v>
      </c>
      <c r="H502" s="4">
        <f t="shared" si="892"/>
        <v>26</v>
      </c>
      <c r="I502" s="4">
        <f t="shared" si="893"/>
        <v>26</v>
      </c>
      <c r="J502" s="4">
        <f t="shared" si="894"/>
        <v>26</v>
      </c>
      <c r="L502" s="3">
        <f t="shared" si="945"/>
        <v>3.38</v>
      </c>
      <c r="M502" s="3">
        <f t="shared" si="946"/>
        <v>0.61199999999999999</v>
      </c>
      <c r="N502" s="3">
        <f t="shared" si="947"/>
        <v>5.9630000000000001</v>
      </c>
      <c r="O502" s="3">
        <f t="shared" si="948"/>
        <v>0</v>
      </c>
      <c r="P502">
        <f t="shared" si="949"/>
        <v>6.8815923302677557</v>
      </c>
      <c r="Q502">
        <f t="shared" ref="Q502:Q565" si="955">-MAX(ABS(R501),ABS(S501),ABS(T501))</f>
        <v>-1.76056338028169</v>
      </c>
      <c r="R502">
        <f t="shared" ref="R502:R565" si="956">R501/$Q$7</f>
        <v>1</v>
      </c>
      <c r="S502">
        <f t="shared" ref="S502:S565" si="957">S501/$Q$7</f>
        <v>0.18099999999999999</v>
      </c>
      <c r="T502">
        <f t="shared" ref="T502:T565" si="958">T501/$Q$7</f>
        <v>-0.58799999999999986</v>
      </c>
    </row>
    <row r="503" spans="1:22" x14ac:dyDescent="0.3">
      <c r="A503" t="s">
        <v>460</v>
      </c>
      <c r="B503" t="str">
        <f t="shared" si="944"/>
        <v>**{X:0.306 Y:0.055 Z:-0.180</v>
      </c>
      <c r="C503" s="4">
        <f t="shared" si="856"/>
        <v>5</v>
      </c>
      <c r="D503" s="4">
        <f t="shared" si="873"/>
        <v>11</v>
      </c>
      <c r="E503" s="4">
        <f t="shared" si="889"/>
        <v>13</v>
      </c>
      <c r="F503" s="4">
        <f t="shared" si="890"/>
        <v>19</v>
      </c>
      <c r="G503" s="4">
        <f t="shared" si="891"/>
        <v>21</v>
      </c>
      <c r="H503" s="4">
        <f t="shared" si="892"/>
        <v>27</v>
      </c>
      <c r="I503" s="4">
        <f t="shared" si="893"/>
        <v>27</v>
      </c>
      <c r="J503" s="4">
        <f t="shared" si="894"/>
        <v>27</v>
      </c>
      <c r="L503" s="3">
        <f t="shared" si="945"/>
        <v>0.30599999999999999</v>
      </c>
      <c r="M503" s="3">
        <f t="shared" si="946"/>
        <v>5.5E-2</v>
      </c>
      <c r="N503" s="3">
        <f t="shared" si="947"/>
        <v>-0.18</v>
      </c>
      <c r="O503" s="3">
        <f t="shared" si="948"/>
        <v>0</v>
      </c>
      <c r="P503">
        <f t="shared" si="949"/>
        <v>0.35925060890693</v>
      </c>
    </row>
    <row r="504" spans="1:22" x14ac:dyDescent="0.3">
      <c r="A504" t="s">
        <v>461</v>
      </c>
      <c r="B504" t="str">
        <f t="shared" si="944"/>
        <v>R:30.63 % U:5.54 % F:18.01 %</v>
      </c>
      <c r="C504" s="4">
        <f t="shared" si="856"/>
        <v>2</v>
      </c>
      <c r="D504" s="4">
        <f t="shared" si="873"/>
        <v>8</v>
      </c>
      <c r="E504" s="4">
        <f t="shared" si="889"/>
        <v>12</v>
      </c>
      <c r="F504" s="4">
        <f t="shared" si="890"/>
        <v>17</v>
      </c>
      <c r="G504" s="4">
        <f t="shared" si="891"/>
        <v>21</v>
      </c>
      <c r="H504" s="4">
        <f t="shared" si="892"/>
        <v>27</v>
      </c>
      <c r="I504" s="4">
        <f t="shared" si="893"/>
        <v>28</v>
      </c>
      <c r="J504" s="4">
        <f t="shared" si="894"/>
        <v>28</v>
      </c>
      <c r="L504" s="3">
        <f t="shared" si="945"/>
        <v>30.63</v>
      </c>
      <c r="M504" s="3">
        <f t="shared" si="946"/>
        <v>5.54</v>
      </c>
      <c r="N504" s="3">
        <f t="shared" si="947"/>
        <v>18.010000000000002</v>
      </c>
      <c r="O504" s="3">
        <f t="shared" si="948"/>
        <v>0</v>
      </c>
      <c r="P504">
        <f t="shared" si="949"/>
        <v>35.961765807590702</v>
      </c>
      <c r="Q504">
        <f t="shared" ref="Q504:Q567" si="959">SUM(L504:N504)</f>
        <v>54.180000000000007</v>
      </c>
    </row>
    <row r="505" spans="1:22" x14ac:dyDescent="0.3">
      <c r="A505" s="5"/>
      <c r="B505" s="5"/>
      <c r="C505" s="4">
        <f t="shared" si="856"/>
        <v>0</v>
      </c>
      <c r="D505" s="4">
        <f t="shared" si="873"/>
        <v>0</v>
      </c>
      <c r="E505" s="4">
        <f t="shared" si="889"/>
        <v>0</v>
      </c>
      <c r="F505" s="4">
        <f t="shared" si="890"/>
        <v>0</v>
      </c>
      <c r="G505" s="4">
        <f t="shared" si="891"/>
        <v>0</v>
      </c>
      <c r="H505" s="4">
        <f t="shared" si="892"/>
        <v>0</v>
      </c>
      <c r="I505" s="4">
        <f t="shared" si="893"/>
        <v>0</v>
      </c>
      <c r="J505" s="4">
        <f t="shared" si="894"/>
        <v>0</v>
      </c>
      <c r="K505" s="5"/>
      <c r="L505" s="6"/>
      <c r="M505" s="6"/>
      <c r="N505" s="6"/>
      <c r="O505" s="7"/>
      <c r="P505" s="5"/>
      <c r="Q505" s="5"/>
    </row>
    <row r="506" spans="1:22" x14ac:dyDescent="0.3">
      <c r="A506" t="s">
        <v>462</v>
      </c>
      <c r="B506" t="str">
        <f t="shared" ref="B506:B513" si="960">SUBSTITUTE(A506,"}","",1)</f>
        <v>D:1166.78 C:0.713 Stop:20.56 c :832.12 м</v>
      </c>
      <c r="C506" s="4">
        <f t="shared" si="856"/>
        <v>2</v>
      </c>
      <c r="D506" s="4">
        <f t="shared" si="873"/>
        <v>10</v>
      </c>
      <c r="E506" s="4">
        <f t="shared" si="889"/>
        <v>12</v>
      </c>
      <c r="F506" s="4">
        <f t="shared" si="890"/>
        <v>18</v>
      </c>
      <c r="G506" s="4">
        <f t="shared" si="891"/>
        <v>23</v>
      </c>
      <c r="H506" s="4">
        <f t="shared" si="892"/>
        <v>29</v>
      </c>
      <c r="I506" s="4">
        <f t="shared" si="893"/>
        <v>32</v>
      </c>
      <c r="J506" s="4">
        <f t="shared" si="894"/>
        <v>39</v>
      </c>
      <c r="K506" s="4"/>
      <c r="L506" s="3">
        <f t="shared" ref="L506:L569" si="961">VALUE(SUBSTITUTE(SUBSTITUTE(MID($B506,C506+1,D506-C506),":","",1),".",",",1))</f>
        <v>1166.78</v>
      </c>
      <c r="M506" s="3">
        <f t="shared" ref="M506:M569" si="962">VALUE(SUBSTITUTE(SUBSTITUTE(MID($B506,E506+1,F506-E506),":","",1),".",",",1))</f>
        <v>0.71299999999999997</v>
      </c>
      <c r="N506" s="3">
        <f t="shared" ref="N506:N569" si="963">IFERROR(VALUE(SUBSTITUTE(SUBSTITUTE(MID($B506,G506+1,H506-G506),":","",1),".",",",1)), 0)</f>
        <v>20.56</v>
      </c>
      <c r="O506" s="3">
        <f t="shared" ref="O506:O569" si="964">IFERROR(VALUE(SUBSTITUTE(SUBSTITUTE(MID($B506,I506+1,J506-I506),":","",1),".",",",1)), 0)</f>
        <v>832.12</v>
      </c>
      <c r="P506">
        <f t="shared" ref="P506:P569" si="965">SQRT(POWER(L506,2)+POWER(M506,2)+POWER(N506,2))</f>
        <v>1166.961349132438</v>
      </c>
    </row>
    <row r="507" spans="1:22" x14ac:dyDescent="0.3">
      <c r="A507" t="s">
        <v>463</v>
      </c>
      <c r="B507" t="str">
        <f t="shared" si="960"/>
        <v>Speed{X:16.499 Y:2.724 Z:-79.2</v>
      </c>
      <c r="C507" s="4">
        <f t="shared" si="856"/>
        <v>8</v>
      </c>
      <c r="D507" s="4">
        <f t="shared" si="873"/>
        <v>15</v>
      </c>
      <c r="E507" s="4">
        <f t="shared" si="889"/>
        <v>17</v>
      </c>
      <c r="F507" s="4">
        <f t="shared" si="890"/>
        <v>23</v>
      </c>
      <c r="G507" s="4">
        <f t="shared" si="891"/>
        <v>25</v>
      </c>
      <c r="H507" s="4">
        <f t="shared" si="892"/>
        <v>30</v>
      </c>
      <c r="I507" s="4">
        <f t="shared" si="893"/>
        <v>30</v>
      </c>
      <c r="J507" s="4">
        <f t="shared" si="894"/>
        <v>30</v>
      </c>
      <c r="L507" s="3">
        <f t="shared" si="961"/>
        <v>16.498999999999999</v>
      </c>
      <c r="M507" s="3">
        <f t="shared" si="962"/>
        <v>2.7240000000000002</v>
      </c>
      <c r="N507" s="3">
        <f t="shared" si="963"/>
        <v>-79.2</v>
      </c>
      <c r="O507" s="3">
        <f t="shared" si="964"/>
        <v>0</v>
      </c>
      <c r="P507">
        <f t="shared" si="965"/>
        <v>80.94613750513362</v>
      </c>
    </row>
    <row r="508" spans="1:22" x14ac:dyDescent="0.3">
      <c r="A508" t="s">
        <v>464</v>
      </c>
      <c r="B508" t="str">
        <f t="shared" si="960"/>
        <v>STarg{X:77.652 Y:-62.608 Z:-7.106</v>
      </c>
      <c r="C508" s="4">
        <f t="shared" si="856"/>
        <v>8</v>
      </c>
      <c r="D508" s="4">
        <f t="shared" si="873"/>
        <v>15</v>
      </c>
      <c r="E508" s="4">
        <f t="shared" si="889"/>
        <v>17</v>
      </c>
      <c r="F508" s="4">
        <f t="shared" si="890"/>
        <v>25</v>
      </c>
      <c r="G508" s="4">
        <f t="shared" si="891"/>
        <v>27</v>
      </c>
      <c r="H508" s="4">
        <f t="shared" si="892"/>
        <v>33</v>
      </c>
      <c r="I508" s="4">
        <f t="shared" si="893"/>
        <v>33</v>
      </c>
      <c r="J508" s="4">
        <f t="shared" si="894"/>
        <v>33</v>
      </c>
      <c r="L508" s="3">
        <f t="shared" si="961"/>
        <v>77.652000000000001</v>
      </c>
      <c r="M508" s="3">
        <f t="shared" si="962"/>
        <v>-62.607999999999997</v>
      </c>
      <c r="N508" s="3">
        <f t="shared" si="963"/>
        <v>-7.1059999999999999</v>
      </c>
      <c r="O508" s="3">
        <f t="shared" si="964"/>
        <v>0</v>
      </c>
      <c r="P508">
        <f t="shared" si="965"/>
        <v>100.00045001898741</v>
      </c>
    </row>
    <row r="509" spans="1:22" x14ac:dyDescent="0.3">
      <c r="A509" t="s">
        <v>465</v>
      </c>
      <c r="B509" t="str">
        <f t="shared" si="960"/>
        <v>Stop{X:1 Y:0.181 Z:0.569 :3.937</v>
      </c>
      <c r="C509" s="4">
        <f t="shared" si="856"/>
        <v>7</v>
      </c>
      <c r="D509" s="4">
        <f t="shared" si="873"/>
        <v>9</v>
      </c>
      <c r="E509" s="4">
        <f t="shared" si="889"/>
        <v>11</v>
      </c>
      <c r="F509" s="4">
        <f t="shared" si="890"/>
        <v>17</v>
      </c>
      <c r="G509" s="4">
        <f t="shared" si="891"/>
        <v>19</v>
      </c>
      <c r="H509" s="4">
        <f t="shared" si="892"/>
        <v>25</v>
      </c>
      <c r="I509" s="4">
        <f t="shared" si="893"/>
        <v>26</v>
      </c>
      <c r="J509" s="4">
        <f t="shared" si="894"/>
        <v>31</v>
      </c>
      <c r="L509" s="3">
        <f t="shared" si="961"/>
        <v>1</v>
      </c>
      <c r="M509" s="3">
        <f t="shared" si="962"/>
        <v>0.18099999999999999</v>
      </c>
      <c r="N509" s="3">
        <f t="shared" si="963"/>
        <v>0.56899999999999995</v>
      </c>
      <c r="O509" s="3">
        <f t="shared" si="964"/>
        <v>3.9369999999999998</v>
      </c>
      <c r="P509">
        <f t="shared" si="965"/>
        <v>1.164698244181728</v>
      </c>
    </row>
    <row r="510" spans="1:22" x14ac:dyDescent="0.3">
      <c r="A510" t="s">
        <v>466</v>
      </c>
      <c r="B510" t="str">
        <f t="shared" si="960"/>
        <v>PowV{X:1 Y:0.181 Z:-0.569</v>
      </c>
      <c r="C510" s="4">
        <f t="shared" si="856"/>
        <v>7</v>
      </c>
      <c r="D510" s="4">
        <f t="shared" si="873"/>
        <v>9</v>
      </c>
      <c r="E510" s="4">
        <f t="shared" si="889"/>
        <v>11</v>
      </c>
      <c r="F510" s="4">
        <f t="shared" si="890"/>
        <v>17</v>
      </c>
      <c r="G510" s="4">
        <f t="shared" si="891"/>
        <v>19</v>
      </c>
      <c r="H510" s="4">
        <f t="shared" si="892"/>
        <v>25</v>
      </c>
      <c r="I510" s="4">
        <f t="shared" si="893"/>
        <v>25</v>
      </c>
      <c r="J510" s="4">
        <f t="shared" si="894"/>
        <v>25</v>
      </c>
      <c r="L510" s="3">
        <f t="shared" si="961"/>
        <v>1</v>
      </c>
      <c r="M510" s="3">
        <f t="shared" si="962"/>
        <v>0.18099999999999999</v>
      </c>
      <c r="N510" s="3">
        <f t="shared" si="963"/>
        <v>-0.56899999999999995</v>
      </c>
      <c r="O510" s="3">
        <f t="shared" si="964"/>
        <v>0</v>
      </c>
      <c r="P510">
        <f t="shared" si="965"/>
        <v>1.164698244181728</v>
      </c>
      <c r="Q510">
        <f t="shared" ref="Q510:Q573" si="966">SUM(L510:N510)</f>
        <v>0.6120000000000001</v>
      </c>
      <c r="R510">
        <f t="shared" ref="R510:R573" si="967">L510/$Q$6</f>
        <v>-1.76056338028169</v>
      </c>
      <c r="S510">
        <f t="shared" ref="S510:S573" si="968">M510/$Q$6</f>
        <v>-0.31866197183098588</v>
      </c>
      <c r="T510">
        <f t="shared" ref="T510:T573" si="969">N510/$Q$6</f>
        <v>1.0017605633802815</v>
      </c>
      <c r="V510">
        <f t="shared" ref="V510:V573" si="970">SQRT(POWER(R510,2)+POWER(S510,2)+POWER(T510,2))</f>
        <v>2.0505250777847319</v>
      </c>
    </row>
    <row r="511" spans="1:22" x14ac:dyDescent="0.3">
      <c r="A511" t="s">
        <v>467</v>
      </c>
      <c r="B511" t="str">
        <f t="shared" si="960"/>
        <v>Pow{X:3.38 Y:0.612 Z:5.773</v>
      </c>
      <c r="C511" s="4">
        <f t="shared" si="856"/>
        <v>6</v>
      </c>
      <c r="D511" s="4">
        <f t="shared" si="873"/>
        <v>11</v>
      </c>
      <c r="E511" s="4">
        <f t="shared" si="889"/>
        <v>13</v>
      </c>
      <c r="F511" s="4">
        <f t="shared" si="890"/>
        <v>19</v>
      </c>
      <c r="G511" s="4">
        <f t="shared" si="891"/>
        <v>21</v>
      </c>
      <c r="H511" s="4">
        <f t="shared" si="892"/>
        <v>26</v>
      </c>
      <c r="I511" s="4">
        <f t="shared" si="893"/>
        <v>26</v>
      </c>
      <c r="J511" s="4">
        <f t="shared" si="894"/>
        <v>26</v>
      </c>
      <c r="L511" s="3">
        <f t="shared" si="961"/>
        <v>3.38</v>
      </c>
      <c r="M511" s="3">
        <f t="shared" si="962"/>
        <v>0.61199999999999999</v>
      </c>
      <c r="N511" s="3">
        <f t="shared" si="963"/>
        <v>5.7729999999999997</v>
      </c>
      <c r="O511" s="3">
        <f t="shared" si="964"/>
        <v>0</v>
      </c>
      <c r="P511">
        <f t="shared" si="965"/>
        <v>6.7176240591447209</v>
      </c>
      <c r="Q511">
        <f t="shared" ref="Q511:Q574" si="971">-MAX(ABS(R510),ABS(S510),ABS(T510))</f>
        <v>-1.76056338028169</v>
      </c>
      <c r="R511">
        <f t="shared" ref="R511:R574" si="972">R510/$Q$7</f>
        <v>1</v>
      </c>
      <c r="S511">
        <f t="shared" ref="S511:S574" si="973">S510/$Q$7</f>
        <v>0.18099999999999999</v>
      </c>
      <c r="T511">
        <f t="shared" ref="T511:T574" si="974">T510/$Q$7</f>
        <v>-0.56899999999999995</v>
      </c>
    </row>
    <row r="512" spans="1:22" x14ac:dyDescent="0.3">
      <c r="A512" t="s">
        <v>468</v>
      </c>
      <c r="B512" t="str">
        <f t="shared" si="960"/>
        <v>**{X:0.287 Y:0.052 Z:-0.163</v>
      </c>
      <c r="C512" s="4">
        <f t="shared" si="856"/>
        <v>5</v>
      </c>
      <c r="D512" s="4">
        <f t="shared" si="873"/>
        <v>11</v>
      </c>
      <c r="E512" s="4">
        <f t="shared" si="889"/>
        <v>13</v>
      </c>
      <c r="F512" s="4">
        <f t="shared" si="890"/>
        <v>19</v>
      </c>
      <c r="G512" s="4">
        <f t="shared" si="891"/>
        <v>21</v>
      </c>
      <c r="H512" s="4">
        <f t="shared" si="892"/>
        <v>27</v>
      </c>
      <c r="I512" s="4">
        <f t="shared" si="893"/>
        <v>27</v>
      </c>
      <c r="J512" s="4">
        <f t="shared" si="894"/>
        <v>27</v>
      </c>
      <c r="L512" s="3">
        <f t="shared" si="961"/>
        <v>0.28699999999999998</v>
      </c>
      <c r="M512" s="3">
        <f t="shared" si="962"/>
        <v>5.1999999999999998E-2</v>
      </c>
      <c r="N512" s="3">
        <f t="shared" si="963"/>
        <v>-0.16300000000000001</v>
      </c>
      <c r="O512" s="3">
        <f t="shared" si="964"/>
        <v>0</v>
      </c>
      <c r="P512">
        <f t="shared" si="965"/>
        <v>0.33412871771220143</v>
      </c>
    </row>
    <row r="513" spans="1:22" x14ac:dyDescent="0.3">
      <c r="A513" t="s">
        <v>469</v>
      </c>
      <c r="B513" t="str">
        <f t="shared" si="960"/>
        <v>R:28.68 % U:5.19 % F:16.33 %</v>
      </c>
      <c r="C513" s="4">
        <f t="shared" si="856"/>
        <v>2</v>
      </c>
      <c r="D513" s="4">
        <f t="shared" si="873"/>
        <v>8</v>
      </c>
      <c r="E513" s="4">
        <f t="shared" si="889"/>
        <v>12</v>
      </c>
      <c r="F513" s="4">
        <f t="shared" si="890"/>
        <v>17</v>
      </c>
      <c r="G513" s="4">
        <f t="shared" si="891"/>
        <v>21</v>
      </c>
      <c r="H513" s="4">
        <f t="shared" si="892"/>
        <v>27</v>
      </c>
      <c r="I513" s="4">
        <f t="shared" si="893"/>
        <v>28</v>
      </c>
      <c r="J513" s="4">
        <f t="shared" si="894"/>
        <v>28</v>
      </c>
      <c r="L513" s="3">
        <f t="shared" si="961"/>
        <v>28.68</v>
      </c>
      <c r="M513" s="3">
        <f t="shared" si="962"/>
        <v>5.19</v>
      </c>
      <c r="N513" s="3">
        <f t="shared" si="963"/>
        <v>16.329999999999998</v>
      </c>
      <c r="O513" s="3">
        <f t="shared" si="964"/>
        <v>0</v>
      </c>
      <c r="P513">
        <f t="shared" si="965"/>
        <v>33.408792255931665</v>
      </c>
      <c r="Q513">
        <f t="shared" ref="Q513:Q576" si="975">SUM(L513:N513)</f>
        <v>50.199999999999996</v>
      </c>
    </row>
    <row r="514" spans="1:22" x14ac:dyDescent="0.3">
      <c r="A514" s="5"/>
      <c r="B514" s="5"/>
      <c r="C514" s="4">
        <f t="shared" si="856"/>
        <v>0</v>
      </c>
      <c r="D514" s="4">
        <f t="shared" si="873"/>
        <v>0</v>
      </c>
      <c r="E514" s="4">
        <f t="shared" si="889"/>
        <v>0</v>
      </c>
      <c r="F514" s="4">
        <f t="shared" si="890"/>
        <v>0</v>
      </c>
      <c r="G514" s="4">
        <f t="shared" si="891"/>
        <v>0</v>
      </c>
      <c r="H514" s="4">
        <f t="shared" si="892"/>
        <v>0</v>
      </c>
      <c r="I514" s="4">
        <f t="shared" si="893"/>
        <v>0</v>
      </c>
      <c r="J514" s="4">
        <f t="shared" si="894"/>
        <v>0</v>
      </c>
      <c r="K514" s="5"/>
      <c r="L514" s="6"/>
      <c r="M514" s="6"/>
      <c r="N514" s="6"/>
      <c r="O514" s="7"/>
      <c r="P514" s="5"/>
      <c r="Q514" s="5"/>
    </row>
    <row r="515" spans="1:22" x14ac:dyDescent="0.3">
      <c r="A515" t="s">
        <v>470</v>
      </c>
      <c r="B515" t="str">
        <f t="shared" ref="B515:B522" si="976">SUBSTITUTE(A515,"}","",1)</f>
        <v>D:1153.52 C:0.732 Stop:20.79 c :844.81 м</v>
      </c>
      <c r="C515" s="4">
        <f t="shared" ref="C515:C578" si="977">IFERROR(FIND(C$1,$B515,1),)</f>
        <v>2</v>
      </c>
      <c r="D515" s="4">
        <f t="shared" si="873"/>
        <v>10</v>
      </c>
      <c r="E515" s="4">
        <f t="shared" si="889"/>
        <v>12</v>
      </c>
      <c r="F515" s="4">
        <f t="shared" si="890"/>
        <v>18</v>
      </c>
      <c r="G515" s="4">
        <f t="shared" si="891"/>
        <v>23</v>
      </c>
      <c r="H515" s="4">
        <f t="shared" si="892"/>
        <v>29</v>
      </c>
      <c r="I515" s="4">
        <f t="shared" si="893"/>
        <v>32</v>
      </c>
      <c r="J515" s="4">
        <f t="shared" si="894"/>
        <v>39</v>
      </c>
      <c r="K515" s="4"/>
      <c r="L515" s="3">
        <f t="shared" ref="L515:L578" si="978">VALUE(SUBSTITUTE(SUBSTITUTE(MID($B515,C515+1,D515-C515),":","",1),".",",",1))</f>
        <v>1153.52</v>
      </c>
      <c r="M515" s="3">
        <f t="shared" ref="M515:M578" si="979">VALUE(SUBSTITUTE(SUBSTITUTE(MID($B515,E515+1,F515-E515),":","",1),".",",",1))</f>
        <v>0.73199999999999998</v>
      </c>
      <c r="N515" s="3">
        <f t="shared" ref="N515:N578" si="980">IFERROR(VALUE(SUBSTITUTE(SUBSTITUTE(MID($B515,G515+1,H515-G515),":","",1),".",",",1)), 0)</f>
        <v>20.79</v>
      </c>
      <c r="O515" s="3">
        <f t="shared" ref="O515:O578" si="981">IFERROR(VALUE(SUBSTITUTE(SUBSTITUTE(MID($B515,I515+1,J515-I515),":","",1),".",",",1)), 0)</f>
        <v>844.81</v>
      </c>
      <c r="P515">
        <f t="shared" ref="P515:P578" si="982">SQRT(POWER(L515,2)+POWER(M515,2)+POWER(N515,2))</f>
        <v>1153.707567074083</v>
      </c>
    </row>
    <row r="516" spans="1:22" x14ac:dyDescent="0.3">
      <c r="A516" t="s">
        <v>471</v>
      </c>
      <c r="B516" t="str">
        <f t="shared" si="976"/>
        <v>Speed{X:16.672 Y:2.75 Z:-79.482</v>
      </c>
      <c r="C516" s="4">
        <f t="shared" si="977"/>
        <v>8</v>
      </c>
      <c r="D516" s="4">
        <f t="shared" si="873"/>
        <v>15</v>
      </c>
      <c r="E516" s="4">
        <f t="shared" si="889"/>
        <v>17</v>
      </c>
      <c r="F516" s="4">
        <f t="shared" si="890"/>
        <v>22</v>
      </c>
      <c r="G516" s="4">
        <f t="shared" si="891"/>
        <v>24</v>
      </c>
      <c r="H516" s="4">
        <f t="shared" si="892"/>
        <v>31</v>
      </c>
      <c r="I516" s="4">
        <f t="shared" si="893"/>
        <v>31</v>
      </c>
      <c r="J516" s="4">
        <f t="shared" si="894"/>
        <v>31</v>
      </c>
      <c r="L516" s="3">
        <f t="shared" si="978"/>
        <v>16.672000000000001</v>
      </c>
      <c r="M516" s="3">
        <f t="shared" si="979"/>
        <v>2.75</v>
      </c>
      <c r="N516" s="3">
        <f t="shared" si="980"/>
        <v>-79.481999999999999</v>
      </c>
      <c r="O516" s="3">
        <f t="shared" si="981"/>
        <v>0</v>
      </c>
      <c r="P516">
        <f t="shared" si="982"/>
        <v>81.258269782219699</v>
      </c>
    </row>
    <row r="517" spans="1:22" x14ac:dyDescent="0.3">
      <c r="A517" t="s">
        <v>472</v>
      </c>
      <c r="B517" t="str">
        <f t="shared" si="976"/>
        <v>STarg{X:77.566 Y:-62.733 Z:-6.935</v>
      </c>
      <c r="C517" s="4">
        <f t="shared" si="977"/>
        <v>8</v>
      </c>
      <c r="D517" s="4">
        <f t="shared" si="873"/>
        <v>15</v>
      </c>
      <c r="E517" s="4">
        <f t="shared" si="889"/>
        <v>17</v>
      </c>
      <c r="F517" s="4">
        <f t="shared" si="890"/>
        <v>25</v>
      </c>
      <c r="G517" s="4">
        <f t="shared" si="891"/>
        <v>27</v>
      </c>
      <c r="H517" s="4">
        <f t="shared" si="892"/>
        <v>33</v>
      </c>
      <c r="I517" s="4">
        <f t="shared" si="893"/>
        <v>33</v>
      </c>
      <c r="J517" s="4">
        <f t="shared" si="894"/>
        <v>33</v>
      </c>
      <c r="L517" s="3">
        <f t="shared" si="978"/>
        <v>77.566000000000003</v>
      </c>
      <c r="M517" s="3">
        <f t="shared" si="979"/>
        <v>-62.732999999999997</v>
      </c>
      <c r="N517" s="3">
        <f t="shared" si="980"/>
        <v>-6.9349999999999996</v>
      </c>
      <c r="O517" s="3">
        <f t="shared" si="981"/>
        <v>0</v>
      </c>
      <c r="P517">
        <f t="shared" si="982"/>
        <v>100.00003934999226</v>
      </c>
    </row>
    <row r="518" spans="1:22" x14ac:dyDescent="0.3">
      <c r="A518" t="s">
        <v>473</v>
      </c>
      <c r="B518" t="str">
        <f t="shared" si="976"/>
        <v>Stop{X:1 Y:0.181 Z:0.551 :3.908</v>
      </c>
      <c r="C518" s="4">
        <f t="shared" si="977"/>
        <v>7</v>
      </c>
      <c r="D518" s="4">
        <f t="shared" si="873"/>
        <v>9</v>
      </c>
      <c r="E518" s="4">
        <f t="shared" si="889"/>
        <v>11</v>
      </c>
      <c r="F518" s="4">
        <f t="shared" si="890"/>
        <v>17</v>
      </c>
      <c r="G518" s="4">
        <f t="shared" si="891"/>
        <v>19</v>
      </c>
      <c r="H518" s="4">
        <f t="shared" si="892"/>
        <v>25</v>
      </c>
      <c r="I518" s="4">
        <f t="shared" si="893"/>
        <v>26</v>
      </c>
      <c r="J518" s="4">
        <f t="shared" si="894"/>
        <v>31</v>
      </c>
      <c r="L518" s="3">
        <f t="shared" si="978"/>
        <v>1</v>
      </c>
      <c r="M518" s="3">
        <f t="shared" si="979"/>
        <v>0.18099999999999999</v>
      </c>
      <c r="N518" s="3">
        <f t="shared" si="980"/>
        <v>0.55100000000000005</v>
      </c>
      <c r="O518" s="3">
        <f t="shared" si="981"/>
        <v>3.9079999999999999</v>
      </c>
      <c r="P518">
        <f t="shared" si="982"/>
        <v>1.1560112456200415</v>
      </c>
    </row>
    <row r="519" spans="1:22" x14ac:dyDescent="0.3">
      <c r="A519" t="s">
        <v>474</v>
      </c>
      <c r="B519" t="str">
        <f t="shared" si="976"/>
        <v>PowV{X:1 Y:0.181 Z:-0.551</v>
      </c>
      <c r="C519" s="4">
        <f t="shared" si="977"/>
        <v>7</v>
      </c>
      <c r="D519" s="4">
        <f t="shared" si="873"/>
        <v>9</v>
      </c>
      <c r="E519" s="4">
        <f t="shared" si="889"/>
        <v>11</v>
      </c>
      <c r="F519" s="4">
        <f t="shared" si="890"/>
        <v>17</v>
      </c>
      <c r="G519" s="4">
        <f t="shared" si="891"/>
        <v>19</v>
      </c>
      <c r="H519" s="4">
        <f t="shared" si="892"/>
        <v>25</v>
      </c>
      <c r="I519" s="4">
        <f t="shared" si="893"/>
        <v>25</v>
      </c>
      <c r="J519" s="4">
        <f t="shared" si="894"/>
        <v>25</v>
      </c>
      <c r="L519" s="3">
        <f t="shared" si="978"/>
        <v>1</v>
      </c>
      <c r="M519" s="3">
        <f t="shared" si="979"/>
        <v>0.18099999999999999</v>
      </c>
      <c r="N519" s="3">
        <f t="shared" si="980"/>
        <v>-0.55100000000000005</v>
      </c>
      <c r="O519" s="3">
        <f t="shared" si="981"/>
        <v>0</v>
      </c>
      <c r="P519">
        <f t="shared" si="982"/>
        <v>1.1560112456200415</v>
      </c>
      <c r="Q519">
        <f t="shared" ref="Q519:Q582" si="983">SUM(L519:N519)</f>
        <v>0.63</v>
      </c>
      <c r="R519">
        <f t="shared" ref="R519:R582" si="984">L519/$Q$6</f>
        <v>-1.76056338028169</v>
      </c>
      <c r="S519">
        <f t="shared" ref="S519:S582" si="985">M519/$Q$6</f>
        <v>-0.31866197183098588</v>
      </c>
      <c r="T519">
        <f t="shared" ref="T519:T582" si="986">N519/$Q$6</f>
        <v>0.97007042253521125</v>
      </c>
      <c r="V519">
        <f t="shared" ref="V519:V582" si="987">SQRT(POWER(R519,2)+POWER(S519,2)+POWER(T519,2))</f>
        <v>2.0352310662324675</v>
      </c>
    </row>
    <row r="520" spans="1:22" x14ac:dyDescent="0.3">
      <c r="A520" t="s">
        <v>475</v>
      </c>
      <c r="B520" t="str">
        <f t="shared" si="976"/>
        <v>Pow{X:3.38 Y:0.612 Z:5.592</v>
      </c>
      <c r="C520" s="4">
        <f t="shared" si="977"/>
        <v>6</v>
      </c>
      <c r="D520" s="4">
        <f t="shared" si="873"/>
        <v>11</v>
      </c>
      <c r="E520" s="4">
        <f t="shared" si="889"/>
        <v>13</v>
      </c>
      <c r="F520" s="4">
        <f t="shared" si="890"/>
        <v>19</v>
      </c>
      <c r="G520" s="4">
        <f t="shared" si="891"/>
        <v>21</v>
      </c>
      <c r="H520" s="4">
        <f t="shared" si="892"/>
        <v>26</v>
      </c>
      <c r="I520" s="4">
        <f t="shared" si="893"/>
        <v>26</v>
      </c>
      <c r="J520" s="4">
        <f t="shared" si="894"/>
        <v>26</v>
      </c>
      <c r="L520" s="3">
        <f t="shared" si="978"/>
        <v>3.38</v>
      </c>
      <c r="M520" s="3">
        <f t="shared" si="979"/>
        <v>0.61199999999999999</v>
      </c>
      <c r="N520" s="3">
        <f t="shared" si="980"/>
        <v>5.5919999999999996</v>
      </c>
      <c r="O520" s="3">
        <f t="shared" si="981"/>
        <v>0</v>
      </c>
      <c r="P520">
        <f t="shared" si="982"/>
        <v>6.5627287007768347</v>
      </c>
      <c r="Q520">
        <f t="shared" ref="Q520:Q583" si="988">-MAX(ABS(R519),ABS(S519),ABS(T519))</f>
        <v>-1.76056338028169</v>
      </c>
      <c r="R520">
        <f t="shared" ref="R520:R583" si="989">R519/$Q$7</f>
        <v>1</v>
      </c>
      <c r="S520">
        <f t="shared" ref="S520:S583" si="990">S519/$Q$7</f>
        <v>0.18099999999999999</v>
      </c>
      <c r="T520">
        <f t="shared" ref="T520:T583" si="991">T519/$Q$7</f>
        <v>-0.55100000000000005</v>
      </c>
    </row>
    <row r="521" spans="1:22" x14ac:dyDescent="0.3">
      <c r="A521" t="s">
        <v>476</v>
      </c>
      <c r="B521" t="str">
        <f t="shared" si="976"/>
        <v>**{X:0.268 Y:0.048 Z:-0.148</v>
      </c>
      <c r="C521" s="4">
        <f t="shared" si="977"/>
        <v>5</v>
      </c>
      <c r="D521" s="4">
        <f t="shared" si="873"/>
        <v>11</v>
      </c>
      <c r="E521" s="4">
        <f t="shared" si="889"/>
        <v>13</v>
      </c>
      <c r="F521" s="4">
        <f t="shared" si="890"/>
        <v>19</v>
      </c>
      <c r="G521" s="4">
        <f t="shared" si="891"/>
        <v>21</v>
      </c>
      <c r="H521" s="4">
        <f t="shared" si="892"/>
        <v>27</v>
      </c>
      <c r="I521" s="4">
        <f t="shared" si="893"/>
        <v>27</v>
      </c>
      <c r="J521" s="4">
        <f t="shared" si="894"/>
        <v>27</v>
      </c>
      <c r="L521" s="3">
        <f t="shared" si="978"/>
        <v>0.26800000000000002</v>
      </c>
      <c r="M521" s="3">
        <f t="shared" si="979"/>
        <v>4.8000000000000001E-2</v>
      </c>
      <c r="N521" s="3">
        <f t="shared" si="980"/>
        <v>-0.14799999999999999</v>
      </c>
      <c r="O521" s="3">
        <f t="shared" si="981"/>
        <v>0</v>
      </c>
      <c r="P521">
        <f t="shared" si="982"/>
        <v>0.30989030317194505</v>
      </c>
    </row>
    <row r="522" spans="1:22" x14ac:dyDescent="0.3">
      <c r="A522" t="s">
        <v>477</v>
      </c>
      <c r="B522" t="str">
        <f t="shared" si="976"/>
        <v>R:26.76 % U:4.84 % F:14.76 %</v>
      </c>
      <c r="C522" s="4">
        <f t="shared" si="977"/>
        <v>2</v>
      </c>
      <c r="D522" s="4">
        <f t="shared" si="873"/>
        <v>8</v>
      </c>
      <c r="E522" s="4">
        <f t="shared" si="889"/>
        <v>12</v>
      </c>
      <c r="F522" s="4">
        <f t="shared" si="890"/>
        <v>17</v>
      </c>
      <c r="G522" s="4">
        <f t="shared" si="891"/>
        <v>21</v>
      </c>
      <c r="H522" s="4">
        <f t="shared" si="892"/>
        <v>27</v>
      </c>
      <c r="I522" s="4">
        <f t="shared" si="893"/>
        <v>28</v>
      </c>
      <c r="J522" s="4">
        <f t="shared" si="894"/>
        <v>28</v>
      </c>
      <c r="L522" s="3">
        <f t="shared" si="978"/>
        <v>26.76</v>
      </c>
      <c r="M522" s="3">
        <f t="shared" si="979"/>
        <v>4.84</v>
      </c>
      <c r="N522" s="3">
        <f t="shared" si="980"/>
        <v>14.76</v>
      </c>
      <c r="O522" s="3">
        <f t="shared" si="981"/>
        <v>0</v>
      </c>
      <c r="P522">
        <f t="shared" si="982"/>
        <v>30.941570742287794</v>
      </c>
      <c r="Q522">
        <f t="shared" ref="Q522:Q585" si="992">SUM(L522:N522)</f>
        <v>46.36</v>
      </c>
    </row>
    <row r="523" spans="1:22" x14ac:dyDescent="0.3">
      <c r="A523" s="5"/>
      <c r="B523" s="5"/>
      <c r="C523" s="4">
        <f t="shared" si="977"/>
        <v>0</v>
      </c>
      <c r="D523" s="4">
        <f t="shared" si="873"/>
        <v>0</v>
      </c>
      <c r="E523" s="4">
        <f t="shared" si="889"/>
        <v>0</v>
      </c>
      <c r="F523" s="4">
        <f t="shared" si="890"/>
        <v>0</v>
      </c>
      <c r="G523" s="4">
        <f t="shared" si="891"/>
        <v>0</v>
      </c>
      <c r="H523" s="4">
        <f t="shared" si="892"/>
        <v>0</v>
      </c>
      <c r="I523" s="4">
        <f t="shared" si="893"/>
        <v>0</v>
      </c>
      <c r="J523" s="4">
        <f t="shared" si="894"/>
        <v>0</v>
      </c>
      <c r="K523" s="5"/>
      <c r="L523" s="6"/>
      <c r="M523" s="6"/>
      <c r="N523" s="6"/>
      <c r="O523" s="7"/>
      <c r="P523" s="5"/>
      <c r="Q523" s="5"/>
    </row>
    <row r="524" spans="1:22" x14ac:dyDescent="0.3">
      <c r="A524" t="s">
        <v>478</v>
      </c>
      <c r="B524" t="str">
        <f t="shared" ref="B524:B531" si="993">SUBSTITUTE(A524,"}","",1)</f>
        <v>D:1140.22 C:0.751 Stop:21.01 c :856.66 м</v>
      </c>
      <c r="C524" s="4">
        <f t="shared" si="977"/>
        <v>2</v>
      </c>
      <c r="D524" s="4">
        <f t="shared" ref="D524:D587" si="994">IFERROR(SEARCH(D$1,$B524,C524+1),)</f>
        <v>10</v>
      </c>
      <c r="E524" s="4">
        <f t="shared" si="889"/>
        <v>12</v>
      </c>
      <c r="F524" s="4">
        <f t="shared" si="890"/>
        <v>18</v>
      </c>
      <c r="G524" s="4">
        <f t="shared" si="891"/>
        <v>23</v>
      </c>
      <c r="H524" s="4">
        <f t="shared" si="892"/>
        <v>29</v>
      </c>
      <c r="I524" s="4">
        <f t="shared" si="893"/>
        <v>32</v>
      </c>
      <c r="J524" s="4">
        <f t="shared" si="894"/>
        <v>39</v>
      </c>
      <c r="K524" s="4"/>
      <c r="L524" s="3">
        <f t="shared" ref="L524:L587" si="995">VALUE(SUBSTITUTE(SUBSTITUTE(MID($B524,C524+1,D524-C524),":","",1),".",",",1))</f>
        <v>1140.22</v>
      </c>
      <c r="M524" s="3">
        <f t="shared" ref="M524:M587" si="996">VALUE(SUBSTITUTE(SUBSTITUTE(MID($B524,E524+1,F524-E524),":","",1),".",",",1))</f>
        <v>0.751</v>
      </c>
      <c r="N524" s="3">
        <f t="shared" ref="N524:N587" si="997">IFERROR(VALUE(SUBSTITUTE(SUBSTITUTE(MID($B524,G524+1,H524-G524),":","",1),".",",",1)), 0)</f>
        <v>21.01</v>
      </c>
      <c r="O524" s="3">
        <f t="shared" ref="O524:O587" si="998">IFERROR(VALUE(SUBSTITUTE(SUBSTITUTE(MID($B524,I524+1,J524-I524),":","",1),".",",",1)), 0)</f>
        <v>856.66</v>
      </c>
      <c r="P524">
        <f t="shared" ref="P524:P587" si="999">SQRT(POWER(L524,2)+POWER(M524,2)+POWER(N524,2))</f>
        <v>1140.4137988033117</v>
      </c>
    </row>
    <row r="525" spans="1:22" x14ac:dyDescent="0.3">
      <c r="A525" t="s">
        <v>479</v>
      </c>
      <c r="B525" t="str">
        <f t="shared" si="993"/>
        <v>Speed{X:16.834 Y:2.775 Z:-79.737</v>
      </c>
      <c r="C525" s="4">
        <f t="shared" si="977"/>
        <v>8</v>
      </c>
      <c r="D525" s="4">
        <f t="shared" si="994"/>
        <v>15</v>
      </c>
      <c r="E525" s="4">
        <f t="shared" si="889"/>
        <v>17</v>
      </c>
      <c r="F525" s="4">
        <f t="shared" si="890"/>
        <v>23</v>
      </c>
      <c r="G525" s="4">
        <f t="shared" si="891"/>
        <v>25</v>
      </c>
      <c r="H525" s="4">
        <f t="shared" si="892"/>
        <v>32</v>
      </c>
      <c r="I525" s="4">
        <f t="shared" si="893"/>
        <v>32</v>
      </c>
      <c r="J525" s="4">
        <f t="shared" si="894"/>
        <v>32</v>
      </c>
      <c r="L525" s="3">
        <f t="shared" si="995"/>
        <v>16.834</v>
      </c>
      <c r="M525" s="3">
        <f t="shared" si="996"/>
        <v>2.7749999999999999</v>
      </c>
      <c r="N525" s="3">
        <f t="shared" si="997"/>
        <v>-79.736999999999995</v>
      </c>
      <c r="O525" s="3">
        <f t="shared" si="998"/>
        <v>0</v>
      </c>
      <c r="P525">
        <f t="shared" si="999"/>
        <v>81.541850297868521</v>
      </c>
    </row>
    <row r="526" spans="1:22" x14ac:dyDescent="0.3">
      <c r="A526" t="s">
        <v>480</v>
      </c>
      <c r="B526" t="str">
        <f t="shared" si="993"/>
        <v>STarg{X:77.479 Y:-62.86 Z:-6.76</v>
      </c>
      <c r="C526" s="4">
        <f t="shared" si="977"/>
        <v>8</v>
      </c>
      <c r="D526" s="4">
        <f t="shared" si="994"/>
        <v>15</v>
      </c>
      <c r="E526" s="4">
        <f t="shared" si="889"/>
        <v>17</v>
      </c>
      <c r="F526" s="4">
        <f t="shared" si="890"/>
        <v>24</v>
      </c>
      <c r="G526" s="4">
        <f t="shared" si="891"/>
        <v>26</v>
      </c>
      <c r="H526" s="4">
        <f t="shared" si="892"/>
        <v>31</v>
      </c>
      <c r="I526" s="4">
        <f t="shared" si="893"/>
        <v>31</v>
      </c>
      <c r="J526" s="4">
        <f t="shared" si="894"/>
        <v>31</v>
      </c>
      <c r="L526" s="3">
        <f t="shared" si="995"/>
        <v>77.478999999999999</v>
      </c>
      <c r="M526" s="3">
        <f t="shared" si="996"/>
        <v>-62.86</v>
      </c>
      <c r="N526" s="3">
        <f t="shared" si="997"/>
        <v>-6.76</v>
      </c>
      <c r="O526" s="3">
        <f t="shared" si="998"/>
        <v>0</v>
      </c>
      <c r="P526">
        <f t="shared" si="999"/>
        <v>100.0003632043404</v>
      </c>
    </row>
    <row r="527" spans="1:22" x14ac:dyDescent="0.3">
      <c r="A527" t="s">
        <v>481</v>
      </c>
      <c r="B527" t="str">
        <f t="shared" si="993"/>
        <v>Stop{X:3.38 Y:0.612 Z:1.806 :3.881</v>
      </c>
      <c r="C527" s="4">
        <f t="shared" si="977"/>
        <v>7</v>
      </c>
      <c r="D527" s="4">
        <f t="shared" si="994"/>
        <v>12</v>
      </c>
      <c r="E527" s="4">
        <f t="shared" si="889"/>
        <v>14</v>
      </c>
      <c r="F527" s="4">
        <f t="shared" si="890"/>
        <v>20</v>
      </c>
      <c r="G527" s="4">
        <f t="shared" si="891"/>
        <v>22</v>
      </c>
      <c r="H527" s="4">
        <f t="shared" si="892"/>
        <v>28</v>
      </c>
      <c r="I527" s="4">
        <f t="shared" si="893"/>
        <v>29</v>
      </c>
      <c r="J527" s="4">
        <f t="shared" si="894"/>
        <v>34</v>
      </c>
      <c r="L527" s="3">
        <f t="shared" si="995"/>
        <v>3.38</v>
      </c>
      <c r="M527" s="3">
        <f t="shared" si="996"/>
        <v>0.61199999999999999</v>
      </c>
      <c r="N527" s="3">
        <f t="shared" si="997"/>
        <v>1.806</v>
      </c>
      <c r="O527" s="3">
        <f t="shared" si="998"/>
        <v>3.8809999999999998</v>
      </c>
      <c r="P527">
        <f t="shared" si="999"/>
        <v>3.8807963100374128</v>
      </c>
    </row>
    <row r="528" spans="1:22" x14ac:dyDescent="0.3">
      <c r="A528" t="s">
        <v>482</v>
      </c>
      <c r="B528" t="str">
        <f t="shared" si="993"/>
        <v>PowV{X:1 Y:0.181 Z:-0.534</v>
      </c>
      <c r="C528" s="4">
        <f t="shared" si="977"/>
        <v>7</v>
      </c>
      <c r="D528" s="4">
        <f t="shared" si="994"/>
        <v>9</v>
      </c>
      <c r="E528" s="4">
        <f t="shared" si="889"/>
        <v>11</v>
      </c>
      <c r="F528" s="4">
        <f t="shared" si="890"/>
        <v>17</v>
      </c>
      <c r="G528" s="4">
        <f t="shared" si="891"/>
        <v>19</v>
      </c>
      <c r="H528" s="4">
        <f t="shared" si="892"/>
        <v>25</v>
      </c>
      <c r="I528" s="4">
        <f t="shared" si="893"/>
        <v>25</v>
      </c>
      <c r="J528" s="4">
        <f t="shared" si="894"/>
        <v>25</v>
      </c>
      <c r="L528" s="3">
        <f t="shared" si="995"/>
        <v>1</v>
      </c>
      <c r="M528" s="3">
        <f t="shared" si="996"/>
        <v>0.18099999999999999</v>
      </c>
      <c r="N528" s="3">
        <f t="shared" si="997"/>
        <v>-0.53400000000000003</v>
      </c>
      <c r="O528" s="3">
        <f t="shared" si="998"/>
        <v>0</v>
      </c>
      <c r="P528">
        <f t="shared" si="999"/>
        <v>1.1480056620069432</v>
      </c>
      <c r="Q528">
        <f t="shared" ref="Q528:Q591" si="1000">SUM(L528:N528)</f>
        <v>0.64700000000000002</v>
      </c>
      <c r="R528">
        <f t="shared" ref="R528:R591" si="1001">L528/$Q$6</f>
        <v>-1.76056338028169</v>
      </c>
      <c r="S528">
        <f t="shared" ref="S528:S591" si="1002">M528/$Q$6</f>
        <v>-0.31866197183098588</v>
      </c>
      <c r="T528">
        <f t="shared" ref="T528:T591" si="1003">N528/$Q$6</f>
        <v>0.9401408450704225</v>
      </c>
      <c r="V528">
        <f t="shared" ref="V528:V591" si="1004">SQRT(POWER(R528,2)+POWER(S528,2)+POWER(T528,2))</f>
        <v>2.0211367288854634</v>
      </c>
    </row>
    <row r="529" spans="1:22" x14ac:dyDescent="0.3">
      <c r="A529" t="s">
        <v>483</v>
      </c>
      <c r="B529" t="str">
        <f t="shared" si="993"/>
        <v>Pow{X:3.38 Y:0.612 Z:5.419</v>
      </c>
      <c r="C529" s="4">
        <f t="shared" si="977"/>
        <v>6</v>
      </c>
      <c r="D529" s="4">
        <f t="shared" si="994"/>
        <v>11</v>
      </c>
      <c r="E529" s="4">
        <f t="shared" si="889"/>
        <v>13</v>
      </c>
      <c r="F529" s="4">
        <f t="shared" si="890"/>
        <v>19</v>
      </c>
      <c r="G529" s="4">
        <f t="shared" si="891"/>
        <v>21</v>
      </c>
      <c r="H529" s="4">
        <f t="shared" si="892"/>
        <v>26</v>
      </c>
      <c r="I529" s="4">
        <f t="shared" si="893"/>
        <v>26</v>
      </c>
      <c r="J529" s="4">
        <f t="shared" si="894"/>
        <v>26</v>
      </c>
      <c r="L529" s="3">
        <f t="shared" si="995"/>
        <v>3.38</v>
      </c>
      <c r="M529" s="3">
        <f t="shared" si="996"/>
        <v>0.61199999999999999</v>
      </c>
      <c r="N529" s="3">
        <f t="shared" si="997"/>
        <v>5.4189999999999996</v>
      </c>
      <c r="O529" s="3">
        <f t="shared" si="998"/>
        <v>0</v>
      </c>
      <c r="P529">
        <f t="shared" si="999"/>
        <v>6.4159570603301264</v>
      </c>
      <c r="Q529">
        <f t="shared" ref="Q529:Q592" si="1005">-MAX(ABS(R528),ABS(S528),ABS(T528))</f>
        <v>-1.76056338028169</v>
      </c>
      <c r="R529">
        <f t="shared" ref="R529:R592" si="1006">R528/$Q$7</f>
        <v>1</v>
      </c>
      <c r="S529">
        <f t="shared" ref="S529:S592" si="1007">S528/$Q$7</f>
        <v>0.18099999999999999</v>
      </c>
      <c r="T529">
        <f t="shared" ref="T529:T592" si="1008">T528/$Q$7</f>
        <v>-0.53400000000000003</v>
      </c>
    </row>
    <row r="530" spans="1:22" x14ac:dyDescent="0.3">
      <c r="A530" t="s">
        <v>484</v>
      </c>
      <c r="B530" t="str">
        <f t="shared" si="993"/>
        <v>**{X:3.380 Y:0.612 Z:1.806</v>
      </c>
      <c r="C530" s="4">
        <f t="shared" si="977"/>
        <v>5</v>
      </c>
      <c r="D530" s="4">
        <f t="shared" si="994"/>
        <v>11</v>
      </c>
      <c r="E530" s="4">
        <f t="shared" si="889"/>
        <v>13</v>
      </c>
      <c r="F530" s="4">
        <f t="shared" si="890"/>
        <v>19</v>
      </c>
      <c r="G530" s="4">
        <f t="shared" si="891"/>
        <v>21</v>
      </c>
      <c r="H530" s="4">
        <f t="shared" si="892"/>
        <v>26</v>
      </c>
      <c r="I530" s="4">
        <f t="shared" si="893"/>
        <v>26</v>
      </c>
      <c r="J530" s="4">
        <f t="shared" si="894"/>
        <v>26</v>
      </c>
      <c r="L530" s="3">
        <f t="shared" si="995"/>
        <v>3.38</v>
      </c>
      <c r="M530" s="3">
        <f t="shared" si="996"/>
        <v>0.61199999999999999</v>
      </c>
      <c r="N530" s="3">
        <f t="shared" si="997"/>
        <v>1.806</v>
      </c>
      <c r="O530" s="3">
        <f t="shared" si="998"/>
        <v>0</v>
      </c>
      <c r="P530">
        <f t="shared" si="999"/>
        <v>3.8807963100374128</v>
      </c>
    </row>
    <row r="531" spans="1:22" x14ac:dyDescent="0.3">
      <c r="A531" t="s">
        <v>485</v>
      </c>
      <c r="B531" t="str">
        <f t="shared" si="993"/>
        <v>R:337.98 % U:61.18 % B:180.63 %</v>
      </c>
      <c r="C531" s="4">
        <f t="shared" si="977"/>
        <v>2</v>
      </c>
      <c r="D531" s="4">
        <f t="shared" si="994"/>
        <v>9</v>
      </c>
      <c r="E531" s="4">
        <f t="shared" ref="E531:E594" si="1009">IFERROR(FIND(E$1,$B531,D531+1), LEN($B531))</f>
        <v>13</v>
      </c>
      <c r="F531" s="4">
        <f t="shared" ref="F531:F594" si="1010">IFERROR(FIND(F$1,$B531,E531+1), LEN($B531))</f>
        <v>19</v>
      </c>
      <c r="G531" s="4">
        <f t="shared" ref="G531:G594" si="1011">IFERROR(FIND(G$1,$B531,F531+1), LEN($B531))</f>
        <v>23</v>
      </c>
      <c r="H531" s="4">
        <f t="shared" ref="H531:H594" si="1012">IFERROR(FIND(H$1,$B531,G531+1), LEN($B531))</f>
        <v>30</v>
      </c>
      <c r="I531" s="4">
        <f t="shared" ref="I531:I594" si="1013">IFERROR(FIND(I$1,$B531,H531+1), LEN($B531))</f>
        <v>31</v>
      </c>
      <c r="J531" s="4">
        <f t="shared" ref="J531:J594" si="1014">IFERROR(FIND(J$1,$B531,I531+1), LEN($B531))</f>
        <v>31</v>
      </c>
      <c r="L531" s="3">
        <f t="shared" si="995"/>
        <v>337.98</v>
      </c>
      <c r="M531" s="3">
        <f t="shared" si="996"/>
        <v>61.18</v>
      </c>
      <c r="N531" s="3">
        <f t="shared" si="997"/>
        <v>180.63</v>
      </c>
      <c r="O531" s="3">
        <f t="shared" si="998"/>
        <v>0</v>
      </c>
      <c r="P531">
        <f t="shared" si="999"/>
        <v>388.07302109268051</v>
      </c>
      <c r="Q531">
        <f t="shared" ref="Q531:Q594" si="1015">SUM(L531:N531)</f>
        <v>579.79</v>
      </c>
    </row>
    <row r="532" spans="1:22" x14ac:dyDescent="0.3">
      <c r="A532" s="5"/>
      <c r="B532" s="5"/>
      <c r="C532" s="4">
        <f t="shared" si="977"/>
        <v>0</v>
      </c>
      <c r="D532" s="4">
        <f t="shared" si="994"/>
        <v>0</v>
      </c>
      <c r="E532" s="4">
        <f t="shared" si="1009"/>
        <v>0</v>
      </c>
      <c r="F532" s="4">
        <f t="shared" si="1010"/>
        <v>0</v>
      </c>
      <c r="G532" s="4">
        <f t="shared" si="1011"/>
        <v>0</v>
      </c>
      <c r="H532" s="4">
        <f t="shared" si="1012"/>
        <v>0</v>
      </c>
      <c r="I532" s="4">
        <f t="shared" si="1013"/>
        <v>0</v>
      </c>
      <c r="J532" s="4">
        <f t="shared" si="1014"/>
        <v>0</v>
      </c>
      <c r="K532" s="5"/>
      <c r="L532" s="6"/>
      <c r="M532" s="6"/>
      <c r="N532" s="6"/>
      <c r="O532" s="7"/>
      <c r="P532" s="5"/>
      <c r="Q532" s="5"/>
    </row>
    <row r="533" spans="1:22" x14ac:dyDescent="0.3">
      <c r="A533" t="s">
        <v>486</v>
      </c>
      <c r="B533" t="str">
        <f t="shared" ref="B533:B540" si="1016">SUBSTITUTE(A533,"}","",1)</f>
        <v>D:1126.92 C:0.747 Stop:20.73 c :841.44 м</v>
      </c>
      <c r="C533" s="4">
        <f t="shared" si="977"/>
        <v>2</v>
      </c>
      <c r="D533" s="4">
        <f t="shared" si="994"/>
        <v>10</v>
      </c>
      <c r="E533" s="4">
        <f t="shared" si="1009"/>
        <v>12</v>
      </c>
      <c r="F533" s="4">
        <f t="shared" si="1010"/>
        <v>18</v>
      </c>
      <c r="G533" s="4">
        <f t="shared" si="1011"/>
        <v>23</v>
      </c>
      <c r="H533" s="4">
        <f t="shared" si="1012"/>
        <v>29</v>
      </c>
      <c r="I533" s="4">
        <f t="shared" si="1013"/>
        <v>32</v>
      </c>
      <c r="J533" s="4">
        <f t="shared" si="1014"/>
        <v>39</v>
      </c>
      <c r="K533" s="4"/>
      <c r="L533" s="3">
        <f t="shared" ref="L533:L596" si="1017">VALUE(SUBSTITUTE(SUBSTITUTE(MID($B533,C533+1,D533-C533),":","",1),".",",",1))</f>
        <v>1126.92</v>
      </c>
      <c r="M533" s="3">
        <f t="shared" ref="M533:M596" si="1018">VALUE(SUBSTITUTE(SUBSTITUTE(MID($B533,E533+1,F533-E533),":","",1),".",",",1))</f>
        <v>0.747</v>
      </c>
      <c r="N533" s="3">
        <f t="shared" ref="N533:N596" si="1019">IFERROR(VALUE(SUBSTITUTE(SUBSTITUTE(MID($B533,G533+1,H533-G533),":","",1),".",",",1)), 0)</f>
        <v>20.73</v>
      </c>
      <c r="O533" s="3">
        <f t="shared" ref="O533:O596" si="1020">IFERROR(VALUE(SUBSTITUTE(SUBSTITUTE(MID($B533,I533+1,J533-I533),":","",1),".",",",1)), 0)</f>
        <v>841.44</v>
      </c>
      <c r="P533">
        <f t="shared" ref="P533:P596" si="1021">SQRT(POWER(L533,2)+POWER(M533,2)+POWER(N533,2))</f>
        <v>1127.110898407517</v>
      </c>
    </row>
    <row r="534" spans="1:22" x14ac:dyDescent="0.3">
      <c r="A534" t="s">
        <v>487</v>
      </c>
      <c r="B534" t="str">
        <f t="shared" si="1016"/>
        <v>Speed{X:17.372 Y:3.089 Z:-79.245</v>
      </c>
      <c r="C534" s="4">
        <f t="shared" si="977"/>
        <v>8</v>
      </c>
      <c r="D534" s="4">
        <f t="shared" si="994"/>
        <v>15</v>
      </c>
      <c r="E534" s="4">
        <f t="shared" si="1009"/>
        <v>17</v>
      </c>
      <c r="F534" s="4">
        <f t="shared" si="1010"/>
        <v>23</v>
      </c>
      <c r="G534" s="4">
        <f t="shared" si="1011"/>
        <v>25</v>
      </c>
      <c r="H534" s="4">
        <f t="shared" si="1012"/>
        <v>32</v>
      </c>
      <c r="I534" s="4">
        <f t="shared" si="1013"/>
        <v>32</v>
      </c>
      <c r="J534" s="4">
        <f t="shared" si="1014"/>
        <v>32</v>
      </c>
      <c r="L534" s="3">
        <f t="shared" si="1017"/>
        <v>17.372</v>
      </c>
      <c r="M534" s="3">
        <f t="shared" si="1018"/>
        <v>3.089</v>
      </c>
      <c r="N534" s="3">
        <f t="shared" si="1019"/>
        <v>-79.245000000000005</v>
      </c>
      <c r="O534" s="3">
        <f t="shared" si="1020"/>
        <v>0</v>
      </c>
      <c r="P534">
        <f t="shared" si="1021"/>
        <v>81.185579569280662</v>
      </c>
    </row>
    <row r="535" spans="1:22" x14ac:dyDescent="0.3">
      <c r="A535" t="s">
        <v>488</v>
      </c>
      <c r="B535" t="str">
        <f t="shared" si="1016"/>
        <v>STarg{X:77.39 Y:-62.988 Z:-6.586</v>
      </c>
      <c r="C535" s="4">
        <f t="shared" si="977"/>
        <v>8</v>
      </c>
      <c r="D535" s="4">
        <f t="shared" si="994"/>
        <v>14</v>
      </c>
      <c r="E535" s="4">
        <f t="shared" si="1009"/>
        <v>16</v>
      </c>
      <c r="F535" s="4">
        <f t="shared" si="1010"/>
        <v>24</v>
      </c>
      <c r="G535" s="4">
        <f t="shared" si="1011"/>
        <v>26</v>
      </c>
      <c r="H535" s="4">
        <f t="shared" si="1012"/>
        <v>32</v>
      </c>
      <c r="I535" s="4">
        <f t="shared" si="1013"/>
        <v>32</v>
      </c>
      <c r="J535" s="4">
        <f t="shared" si="1014"/>
        <v>32</v>
      </c>
      <c r="L535" s="3">
        <f t="shared" si="1017"/>
        <v>77.39</v>
      </c>
      <c r="M535" s="3">
        <f t="shared" si="1018"/>
        <v>-62.988</v>
      </c>
      <c r="N535" s="3">
        <f t="shared" si="1019"/>
        <v>-6.5860000000000003</v>
      </c>
      <c r="O535" s="3">
        <f t="shared" si="1020"/>
        <v>0</v>
      </c>
      <c r="P535">
        <f t="shared" si="1021"/>
        <v>100.00037819928482</v>
      </c>
    </row>
    <row r="536" spans="1:22" x14ac:dyDescent="0.3">
      <c r="A536" t="s">
        <v>489</v>
      </c>
      <c r="B536" t="str">
        <f t="shared" si="1016"/>
        <v>Stop{X:1 Y:0.171 Z:0.56 :3.917</v>
      </c>
      <c r="C536" s="4">
        <f t="shared" si="977"/>
        <v>7</v>
      </c>
      <c r="D536" s="4">
        <f t="shared" si="994"/>
        <v>9</v>
      </c>
      <c r="E536" s="4">
        <f t="shared" si="1009"/>
        <v>11</v>
      </c>
      <c r="F536" s="4">
        <f t="shared" si="1010"/>
        <v>17</v>
      </c>
      <c r="G536" s="4">
        <f t="shared" si="1011"/>
        <v>19</v>
      </c>
      <c r="H536" s="4">
        <f t="shared" si="1012"/>
        <v>24</v>
      </c>
      <c r="I536" s="4">
        <f t="shared" si="1013"/>
        <v>25</v>
      </c>
      <c r="J536" s="4">
        <f t="shared" si="1014"/>
        <v>30</v>
      </c>
      <c r="L536" s="3">
        <f t="shared" si="1017"/>
        <v>1</v>
      </c>
      <c r="M536" s="3">
        <f t="shared" si="1018"/>
        <v>0.17100000000000001</v>
      </c>
      <c r="N536" s="3">
        <f t="shared" si="1019"/>
        <v>0.56000000000000005</v>
      </c>
      <c r="O536" s="3">
        <f t="shared" si="1020"/>
        <v>3.9169999999999998</v>
      </c>
      <c r="P536">
        <f t="shared" si="1021"/>
        <v>1.1588101656440541</v>
      </c>
    </row>
    <row r="537" spans="1:22" x14ac:dyDescent="0.3">
      <c r="A537" t="s">
        <v>490</v>
      </c>
      <c r="B537" t="str">
        <f t="shared" si="1016"/>
        <v>PowV{X:1 Y:0.171 Z:-0.56</v>
      </c>
      <c r="C537" s="4">
        <f t="shared" si="977"/>
        <v>7</v>
      </c>
      <c r="D537" s="4">
        <f t="shared" si="994"/>
        <v>9</v>
      </c>
      <c r="E537" s="4">
        <f t="shared" si="1009"/>
        <v>11</v>
      </c>
      <c r="F537" s="4">
        <f t="shared" si="1010"/>
        <v>17</v>
      </c>
      <c r="G537" s="4">
        <f t="shared" si="1011"/>
        <v>19</v>
      </c>
      <c r="H537" s="4">
        <f t="shared" si="1012"/>
        <v>24</v>
      </c>
      <c r="I537" s="4">
        <f t="shared" si="1013"/>
        <v>24</v>
      </c>
      <c r="J537" s="4">
        <f t="shared" si="1014"/>
        <v>24</v>
      </c>
      <c r="L537" s="3">
        <f t="shared" si="1017"/>
        <v>1</v>
      </c>
      <c r="M537" s="3">
        <f t="shared" si="1018"/>
        <v>0.17100000000000001</v>
      </c>
      <c r="N537" s="3">
        <f t="shared" si="1019"/>
        <v>-0.56000000000000005</v>
      </c>
      <c r="O537" s="3">
        <f t="shared" si="1020"/>
        <v>0</v>
      </c>
      <c r="P537">
        <f t="shared" si="1021"/>
        <v>1.1588101656440541</v>
      </c>
      <c r="Q537">
        <f t="shared" ref="Q537:Q600" si="1022">SUM(L537:N537)</f>
        <v>0.61099999999999999</v>
      </c>
      <c r="R537">
        <f t="shared" ref="R537:R600" si="1023">L537/$Q$6</f>
        <v>-1.76056338028169</v>
      </c>
      <c r="S537">
        <f t="shared" ref="S537:S600" si="1024">M537/$Q$6</f>
        <v>-0.301056338028169</v>
      </c>
      <c r="T537">
        <f t="shared" ref="T537:T600" si="1025">N537/$Q$6</f>
        <v>0.9859154929577465</v>
      </c>
      <c r="V537">
        <f t="shared" ref="V537:V600" si="1026">SQRT(POWER(R537,2)+POWER(S537,2)+POWER(T537,2))</f>
        <v>2.040158742331081</v>
      </c>
    </row>
    <row r="538" spans="1:22" x14ac:dyDescent="0.3">
      <c r="A538" t="s">
        <v>491</v>
      </c>
      <c r="B538" t="str">
        <f t="shared" si="1016"/>
        <v>Pow{X:3.38 Y:0.578 Z:5.678</v>
      </c>
      <c r="C538" s="4">
        <f t="shared" si="977"/>
        <v>6</v>
      </c>
      <c r="D538" s="4">
        <f t="shared" si="994"/>
        <v>11</v>
      </c>
      <c r="E538" s="4">
        <f t="shared" si="1009"/>
        <v>13</v>
      </c>
      <c r="F538" s="4">
        <f t="shared" si="1010"/>
        <v>19</v>
      </c>
      <c r="G538" s="4">
        <f t="shared" si="1011"/>
        <v>21</v>
      </c>
      <c r="H538" s="4">
        <f t="shared" si="1012"/>
        <v>26</v>
      </c>
      <c r="I538" s="4">
        <f t="shared" si="1013"/>
        <v>26</v>
      </c>
      <c r="J538" s="4">
        <f t="shared" si="1014"/>
        <v>26</v>
      </c>
      <c r="L538" s="3">
        <f t="shared" si="1017"/>
        <v>3.38</v>
      </c>
      <c r="M538" s="3">
        <f t="shared" si="1018"/>
        <v>0.57799999999999996</v>
      </c>
      <c r="N538" s="3">
        <f t="shared" si="1019"/>
        <v>5.6779999999999999</v>
      </c>
      <c r="O538" s="3">
        <f t="shared" si="1020"/>
        <v>0</v>
      </c>
      <c r="P538">
        <f t="shared" si="1021"/>
        <v>6.6331114870775387</v>
      </c>
      <c r="Q538">
        <f t="shared" ref="Q538:Q601" si="1027">-MAX(ABS(R537),ABS(S537),ABS(T537))</f>
        <v>-1.76056338028169</v>
      </c>
      <c r="R538">
        <f t="shared" ref="R538:R601" si="1028">R537/$Q$7</f>
        <v>1</v>
      </c>
      <c r="S538">
        <f t="shared" ref="S538:S601" si="1029">S537/$Q$7</f>
        <v>0.17100000000000001</v>
      </c>
      <c r="T538">
        <f t="shared" ref="T538:T601" si="1030">T537/$Q$7</f>
        <v>-0.56000000000000005</v>
      </c>
    </row>
    <row r="539" spans="1:22" x14ac:dyDescent="0.3">
      <c r="A539" t="s">
        <v>492</v>
      </c>
      <c r="B539" t="str">
        <f t="shared" si="1016"/>
        <v>**{X:0.253 Y:0.043 Z:-0.142</v>
      </c>
      <c r="C539" s="4">
        <f t="shared" si="977"/>
        <v>5</v>
      </c>
      <c r="D539" s="4">
        <f t="shared" si="994"/>
        <v>11</v>
      </c>
      <c r="E539" s="4">
        <f t="shared" si="1009"/>
        <v>13</v>
      </c>
      <c r="F539" s="4">
        <f t="shared" si="1010"/>
        <v>19</v>
      </c>
      <c r="G539" s="4">
        <f t="shared" si="1011"/>
        <v>21</v>
      </c>
      <c r="H539" s="4">
        <f t="shared" si="1012"/>
        <v>27</v>
      </c>
      <c r="I539" s="4">
        <f t="shared" si="1013"/>
        <v>27</v>
      </c>
      <c r="J539" s="4">
        <f t="shared" si="1014"/>
        <v>27</v>
      </c>
      <c r="L539" s="3">
        <f t="shared" si="1017"/>
        <v>0.253</v>
      </c>
      <c r="M539" s="3">
        <f t="shared" si="1018"/>
        <v>4.2999999999999997E-2</v>
      </c>
      <c r="N539" s="3">
        <f t="shared" si="1019"/>
        <v>-0.14199999999999999</v>
      </c>
      <c r="O539" s="3">
        <f t="shared" si="1020"/>
        <v>0</v>
      </c>
      <c r="P539">
        <f t="shared" si="1021"/>
        <v>0.29329507326240584</v>
      </c>
    </row>
    <row r="540" spans="1:22" x14ac:dyDescent="0.3">
      <c r="A540" t="s">
        <v>493</v>
      </c>
      <c r="B540" t="str">
        <f t="shared" si="1016"/>
        <v>R:25.33 % U:4.33 % F:14.19 %</v>
      </c>
      <c r="C540" s="4">
        <f t="shared" si="977"/>
        <v>2</v>
      </c>
      <c r="D540" s="4">
        <f t="shared" si="994"/>
        <v>8</v>
      </c>
      <c r="E540" s="4">
        <f t="shared" si="1009"/>
        <v>12</v>
      </c>
      <c r="F540" s="4">
        <f t="shared" si="1010"/>
        <v>17</v>
      </c>
      <c r="G540" s="4">
        <f t="shared" si="1011"/>
        <v>21</v>
      </c>
      <c r="H540" s="4">
        <f t="shared" si="1012"/>
        <v>27</v>
      </c>
      <c r="I540" s="4">
        <f t="shared" si="1013"/>
        <v>28</v>
      </c>
      <c r="J540" s="4">
        <f t="shared" si="1014"/>
        <v>28</v>
      </c>
      <c r="L540" s="3">
        <f t="shared" si="1017"/>
        <v>25.33</v>
      </c>
      <c r="M540" s="3">
        <f t="shared" si="1018"/>
        <v>4.33</v>
      </c>
      <c r="N540" s="3">
        <f t="shared" si="1019"/>
        <v>14.19</v>
      </c>
      <c r="O540" s="3">
        <f t="shared" si="1020"/>
        <v>0</v>
      </c>
      <c r="P540">
        <f t="shared" si="1021"/>
        <v>29.354963805121614</v>
      </c>
      <c r="Q540">
        <f t="shared" ref="Q540:Q603" si="1031">SUM(L540:N540)</f>
        <v>43.849999999999994</v>
      </c>
    </row>
    <row r="541" spans="1:22" x14ac:dyDescent="0.3">
      <c r="A541" s="5"/>
      <c r="B541" s="5"/>
      <c r="C541" s="4">
        <f t="shared" si="977"/>
        <v>0</v>
      </c>
      <c r="D541" s="4">
        <f t="shared" si="994"/>
        <v>0</v>
      </c>
      <c r="E541" s="4">
        <f t="shared" si="1009"/>
        <v>0</v>
      </c>
      <c r="F541" s="4">
        <f t="shared" si="1010"/>
        <v>0</v>
      </c>
      <c r="G541" s="4">
        <f t="shared" si="1011"/>
        <v>0</v>
      </c>
      <c r="H541" s="4">
        <f t="shared" si="1012"/>
        <v>0</v>
      </c>
      <c r="I541" s="4">
        <f t="shared" si="1013"/>
        <v>0</v>
      </c>
      <c r="J541" s="4">
        <f t="shared" si="1014"/>
        <v>0</v>
      </c>
      <c r="K541" s="5"/>
      <c r="L541" s="6"/>
      <c r="M541" s="6"/>
      <c r="N541" s="6"/>
      <c r="O541" s="7"/>
      <c r="P541" s="5"/>
      <c r="Q541" s="5"/>
    </row>
    <row r="542" spans="1:22" x14ac:dyDescent="0.3">
      <c r="A542" t="s">
        <v>494</v>
      </c>
      <c r="B542" t="str">
        <f t="shared" ref="B542:B549" si="1032">SUBSTITUTE(A542,"}","",1)</f>
        <v>D:1113.63 C:0.763 Stop:20.89 c :850.02 м</v>
      </c>
      <c r="C542" s="4">
        <f t="shared" si="977"/>
        <v>2</v>
      </c>
      <c r="D542" s="4">
        <f t="shared" si="994"/>
        <v>10</v>
      </c>
      <c r="E542" s="4">
        <f t="shared" si="1009"/>
        <v>12</v>
      </c>
      <c r="F542" s="4">
        <f t="shared" si="1010"/>
        <v>18</v>
      </c>
      <c r="G542" s="4">
        <f t="shared" si="1011"/>
        <v>23</v>
      </c>
      <c r="H542" s="4">
        <f t="shared" si="1012"/>
        <v>29</v>
      </c>
      <c r="I542" s="4">
        <f t="shared" si="1013"/>
        <v>32</v>
      </c>
      <c r="J542" s="4">
        <f t="shared" si="1014"/>
        <v>39</v>
      </c>
      <c r="K542" s="4"/>
      <c r="L542" s="3">
        <f t="shared" ref="L542:L605" si="1033">VALUE(SUBSTITUTE(SUBSTITUTE(MID($B542,C542+1,D542-C542),":","",1),".",",",1))</f>
        <v>1113.6300000000001</v>
      </c>
      <c r="M542" s="3">
        <f t="shared" ref="M542:M605" si="1034">VALUE(SUBSTITUTE(SUBSTITUTE(MID($B542,E542+1,F542-E542),":","",1),".",",",1))</f>
        <v>0.76300000000000001</v>
      </c>
      <c r="N542" s="3">
        <f t="shared" ref="N542:N605" si="1035">IFERROR(VALUE(SUBSTITUTE(SUBSTITUTE(MID($B542,G542+1,H542-G542),":","",1),".",",",1)), 0)</f>
        <v>20.89</v>
      </c>
      <c r="O542" s="3">
        <f t="shared" ref="O542:O605" si="1036">IFERROR(VALUE(SUBSTITUTE(SUBSTITUTE(MID($B542,I542+1,J542-I542),":","",1),".",",",1)), 0)</f>
        <v>850.02</v>
      </c>
      <c r="P542">
        <f t="shared" ref="P542:P605" si="1037">SQRT(POWER(L542,2)+POWER(M542,2)+POWER(N542,2))</f>
        <v>1113.8261763708915</v>
      </c>
    </row>
    <row r="543" spans="1:22" x14ac:dyDescent="0.3">
      <c r="A543" t="s">
        <v>495</v>
      </c>
      <c r="B543" t="str">
        <f t="shared" si="1032"/>
        <v>Speed{X:17.567 Y:3.143 Z:-79.406</v>
      </c>
      <c r="C543" s="4">
        <f t="shared" si="977"/>
        <v>8</v>
      </c>
      <c r="D543" s="4">
        <f t="shared" si="994"/>
        <v>15</v>
      </c>
      <c r="E543" s="4">
        <f t="shared" si="1009"/>
        <v>17</v>
      </c>
      <c r="F543" s="4">
        <f t="shared" si="1010"/>
        <v>23</v>
      </c>
      <c r="G543" s="4">
        <f t="shared" si="1011"/>
        <v>25</v>
      </c>
      <c r="H543" s="4">
        <f t="shared" si="1012"/>
        <v>32</v>
      </c>
      <c r="I543" s="4">
        <f t="shared" si="1013"/>
        <v>32</v>
      </c>
      <c r="J543" s="4">
        <f t="shared" si="1014"/>
        <v>32</v>
      </c>
      <c r="L543" s="3">
        <f t="shared" si="1033"/>
        <v>17.567</v>
      </c>
      <c r="M543" s="3">
        <f t="shared" si="1034"/>
        <v>3.1429999999999998</v>
      </c>
      <c r="N543" s="3">
        <f t="shared" si="1035"/>
        <v>-79.406000000000006</v>
      </c>
      <c r="O543" s="3">
        <f t="shared" si="1036"/>
        <v>0</v>
      </c>
      <c r="P543">
        <f t="shared" si="1037"/>
        <v>81.386674425239917</v>
      </c>
    </row>
    <row r="544" spans="1:22" x14ac:dyDescent="0.3">
      <c r="A544" t="s">
        <v>496</v>
      </c>
      <c r="B544" t="str">
        <f t="shared" si="1032"/>
        <v>STarg{X:77.3 Y:-63.115 Z:-6.415</v>
      </c>
      <c r="C544" s="4">
        <f t="shared" si="977"/>
        <v>8</v>
      </c>
      <c r="D544" s="4">
        <f t="shared" si="994"/>
        <v>13</v>
      </c>
      <c r="E544" s="4">
        <f t="shared" si="1009"/>
        <v>15</v>
      </c>
      <c r="F544" s="4">
        <f t="shared" si="1010"/>
        <v>23</v>
      </c>
      <c r="G544" s="4">
        <f t="shared" si="1011"/>
        <v>25</v>
      </c>
      <c r="H544" s="4">
        <f t="shared" si="1012"/>
        <v>31</v>
      </c>
      <c r="I544" s="4">
        <f t="shared" si="1013"/>
        <v>31</v>
      </c>
      <c r="J544" s="4">
        <f t="shared" si="1014"/>
        <v>31</v>
      </c>
      <c r="L544" s="3">
        <f t="shared" si="1033"/>
        <v>77.3</v>
      </c>
      <c r="M544" s="3">
        <f t="shared" si="1034"/>
        <v>-63.115000000000002</v>
      </c>
      <c r="N544" s="3">
        <f t="shared" si="1035"/>
        <v>-6.415</v>
      </c>
      <c r="O544" s="3">
        <f t="shared" si="1036"/>
        <v>0</v>
      </c>
      <c r="P544">
        <f t="shared" si="1037"/>
        <v>99.999727249628037</v>
      </c>
    </row>
    <row r="545" spans="1:22" x14ac:dyDescent="0.3">
      <c r="A545" t="s">
        <v>497</v>
      </c>
      <c r="B545" t="str">
        <f t="shared" si="1032"/>
        <v>Stop{X:3.38 Y:0.574 Z:1.852 :3.896</v>
      </c>
      <c r="C545" s="4">
        <f t="shared" si="977"/>
        <v>7</v>
      </c>
      <c r="D545" s="4">
        <f t="shared" si="994"/>
        <v>12</v>
      </c>
      <c r="E545" s="4">
        <f t="shared" si="1009"/>
        <v>14</v>
      </c>
      <c r="F545" s="4">
        <f t="shared" si="1010"/>
        <v>20</v>
      </c>
      <c r="G545" s="4">
        <f t="shared" si="1011"/>
        <v>22</v>
      </c>
      <c r="H545" s="4">
        <f t="shared" si="1012"/>
        <v>28</v>
      </c>
      <c r="I545" s="4">
        <f t="shared" si="1013"/>
        <v>29</v>
      </c>
      <c r="J545" s="4">
        <f t="shared" si="1014"/>
        <v>34</v>
      </c>
      <c r="L545" s="3">
        <f t="shared" si="1033"/>
        <v>3.38</v>
      </c>
      <c r="M545" s="3">
        <f t="shared" si="1034"/>
        <v>0.57399999999999995</v>
      </c>
      <c r="N545" s="3">
        <f t="shared" si="1035"/>
        <v>1.8520000000000001</v>
      </c>
      <c r="O545" s="3">
        <f t="shared" si="1036"/>
        <v>3.8959999999999999</v>
      </c>
      <c r="P545">
        <f t="shared" si="1037"/>
        <v>3.8966370115780604</v>
      </c>
    </row>
    <row r="546" spans="1:22" x14ac:dyDescent="0.3">
      <c r="A546" t="s">
        <v>498</v>
      </c>
      <c r="B546" t="str">
        <f t="shared" si="1032"/>
        <v>PowV{X:1 Y:0.17 Z:-0.548</v>
      </c>
      <c r="C546" s="4">
        <f t="shared" si="977"/>
        <v>7</v>
      </c>
      <c r="D546" s="4">
        <f t="shared" si="994"/>
        <v>9</v>
      </c>
      <c r="E546" s="4">
        <f t="shared" si="1009"/>
        <v>11</v>
      </c>
      <c r="F546" s="4">
        <f t="shared" si="1010"/>
        <v>16</v>
      </c>
      <c r="G546" s="4">
        <f t="shared" si="1011"/>
        <v>18</v>
      </c>
      <c r="H546" s="4">
        <f t="shared" si="1012"/>
        <v>24</v>
      </c>
      <c r="I546" s="4">
        <f t="shared" si="1013"/>
        <v>24</v>
      </c>
      <c r="J546" s="4">
        <f t="shared" si="1014"/>
        <v>24</v>
      </c>
      <c r="L546" s="3">
        <f t="shared" si="1033"/>
        <v>1</v>
      </c>
      <c r="M546" s="3">
        <f t="shared" si="1034"/>
        <v>0.17</v>
      </c>
      <c r="N546" s="3">
        <f t="shared" si="1035"/>
        <v>-0.54800000000000004</v>
      </c>
      <c r="O546" s="3">
        <f t="shared" si="1036"/>
        <v>0</v>
      </c>
      <c r="P546">
        <f t="shared" si="1037"/>
        <v>1.1529110980470263</v>
      </c>
      <c r="Q546">
        <f t="shared" ref="Q546:Q609" si="1038">SUM(L546:N546)</f>
        <v>0.62199999999999989</v>
      </c>
      <c r="R546">
        <f t="shared" ref="R546:R609" si="1039">L546/$Q$6</f>
        <v>-1.76056338028169</v>
      </c>
      <c r="S546">
        <f t="shared" ref="S546:S609" si="1040">M546/$Q$6</f>
        <v>-0.29929577464788731</v>
      </c>
      <c r="T546">
        <f t="shared" ref="T546:T609" si="1041">N546/$Q$6</f>
        <v>0.96478873239436613</v>
      </c>
      <c r="V546">
        <f t="shared" ref="V546:V609" si="1042">SQRT(POWER(R546,2)+POWER(S546,2)+POWER(T546,2))</f>
        <v>2.0297730599419479</v>
      </c>
    </row>
    <row r="547" spans="1:22" x14ac:dyDescent="0.3">
      <c r="A547" t="s">
        <v>499</v>
      </c>
      <c r="B547" t="str">
        <f t="shared" si="1032"/>
        <v>Pow{X:3.38 Y:0.574 Z:5.555</v>
      </c>
      <c r="C547" s="4">
        <f t="shared" si="977"/>
        <v>6</v>
      </c>
      <c r="D547" s="4">
        <f t="shared" si="994"/>
        <v>11</v>
      </c>
      <c r="E547" s="4">
        <f t="shared" si="1009"/>
        <v>13</v>
      </c>
      <c r="F547" s="4">
        <f t="shared" si="1010"/>
        <v>19</v>
      </c>
      <c r="G547" s="4">
        <f t="shared" si="1011"/>
        <v>21</v>
      </c>
      <c r="H547" s="4">
        <f t="shared" si="1012"/>
        <v>26</v>
      </c>
      <c r="I547" s="4">
        <f t="shared" si="1013"/>
        <v>26</v>
      </c>
      <c r="J547" s="4">
        <f t="shared" si="1014"/>
        <v>26</v>
      </c>
      <c r="L547" s="3">
        <f t="shared" si="1033"/>
        <v>3.38</v>
      </c>
      <c r="M547" s="3">
        <f t="shared" si="1034"/>
        <v>0.57399999999999995</v>
      </c>
      <c r="N547" s="3">
        <f t="shared" si="1035"/>
        <v>5.5549999999999997</v>
      </c>
      <c r="O547" s="3">
        <f t="shared" si="1036"/>
        <v>0</v>
      </c>
      <c r="P547">
        <f t="shared" si="1037"/>
        <v>6.5277791782504409</v>
      </c>
      <c r="Q547">
        <f t="shared" ref="Q547:Q610" si="1043">-MAX(ABS(R546),ABS(S546),ABS(T546))</f>
        <v>-1.76056338028169</v>
      </c>
      <c r="R547">
        <f t="shared" ref="R547:R610" si="1044">R546/$Q$7</f>
        <v>1</v>
      </c>
      <c r="S547">
        <f t="shared" ref="S547:S610" si="1045">S546/$Q$7</f>
        <v>0.17</v>
      </c>
      <c r="T547">
        <f t="shared" ref="T547:T610" si="1046">T546/$Q$7</f>
        <v>-0.54800000000000004</v>
      </c>
    </row>
    <row r="548" spans="1:22" x14ac:dyDescent="0.3">
      <c r="A548" t="s">
        <v>500</v>
      </c>
      <c r="B548" t="str">
        <f t="shared" si="1032"/>
        <v>**{X:3.380 Y:0.574 Z:1.852</v>
      </c>
      <c r="C548" s="4">
        <f t="shared" si="977"/>
        <v>5</v>
      </c>
      <c r="D548" s="4">
        <f t="shared" si="994"/>
        <v>11</v>
      </c>
      <c r="E548" s="4">
        <f t="shared" si="1009"/>
        <v>13</v>
      </c>
      <c r="F548" s="4">
        <f t="shared" si="1010"/>
        <v>19</v>
      </c>
      <c r="G548" s="4">
        <f t="shared" si="1011"/>
        <v>21</v>
      </c>
      <c r="H548" s="4">
        <f t="shared" si="1012"/>
        <v>26</v>
      </c>
      <c r="I548" s="4">
        <f t="shared" si="1013"/>
        <v>26</v>
      </c>
      <c r="J548" s="4">
        <f t="shared" si="1014"/>
        <v>26</v>
      </c>
      <c r="L548" s="3">
        <f t="shared" si="1033"/>
        <v>3.38</v>
      </c>
      <c r="M548" s="3">
        <f t="shared" si="1034"/>
        <v>0.57399999999999995</v>
      </c>
      <c r="N548" s="3">
        <f t="shared" si="1035"/>
        <v>1.8520000000000001</v>
      </c>
      <c r="O548" s="3">
        <f t="shared" si="1036"/>
        <v>0</v>
      </c>
      <c r="P548">
        <f t="shared" si="1037"/>
        <v>3.8966370115780604</v>
      </c>
    </row>
    <row r="549" spans="1:22" x14ac:dyDescent="0.3">
      <c r="A549" t="s">
        <v>501</v>
      </c>
      <c r="B549" t="str">
        <f t="shared" si="1032"/>
        <v>R:337.98 % U:57.35 % B:185.16 %</v>
      </c>
      <c r="C549" s="4">
        <f t="shared" si="977"/>
        <v>2</v>
      </c>
      <c r="D549" s="4">
        <f t="shared" si="994"/>
        <v>9</v>
      </c>
      <c r="E549" s="4">
        <f t="shared" si="1009"/>
        <v>13</v>
      </c>
      <c r="F549" s="4">
        <f t="shared" si="1010"/>
        <v>19</v>
      </c>
      <c r="G549" s="4">
        <f t="shared" si="1011"/>
        <v>23</v>
      </c>
      <c r="H549" s="4">
        <f t="shared" si="1012"/>
        <v>30</v>
      </c>
      <c r="I549" s="4">
        <f t="shared" si="1013"/>
        <v>31</v>
      </c>
      <c r="J549" s="4">
        <f t="shared" si="1014"/>
        <v>31</v>
      </c>
      <c r="L549" s="3">
        <f t="shared" si="1033"/>
        <v>337.98</v>
      </c>
      <c r="M549" s="3">
        <f t="shared" si="1034"/>
        <v>57.35</v>
      </c>
      <c r="N549" s="3">
        <f t="shared" si="1035"/>
        <v>185.16</v>
      </c>
      <c r="O549" s="3">
        <f t="shared" si="1036"/>
        <v>0</v>
      </c>
      <c r="P549">
        <f t="shared" si="1037"/>
        <v>389.6199795955028</v>
      </c>
      <c r="Q549">
        <f t="shared" ref="Q549:Q612" si="1047">SUM(L549:N549)</f>
        <v>580.49</v>
      </c>
    </row>
    <row r="550" spans="1:22" x14ac:dyDescent="0.3">
      <c r="A550" s="5"/>
      <c r="B550" s="5"/>
      <c r="C550" s="4">
        <f t="shared" si="977"/>
        <v>0</v>
      </c>
      <c r="D550" s="4">
        <f t="shared" si="994"/>
        <v>0</v>
      </c>
      <c r="E550" s="4">
        <f t="shared" si="1009"/>
        <v>0</v>
      </c>
      <c r="F550" s="4">
        <f t="shared" si="1010"/>
        <v>0</v>
      </c>
      <c r="G550" s="4">
        <f t="shared" si="1011"/>
        <v>0</v>
      </c>
      <c r="H550" s="4">
        <f t="shared" si="1012"/>
        <v>0</v>
      </c>
      <c r="I550" s="4">
        <f t="shared" si="1013"/>
        <v>0</v>
      </c>
      <c r="J550" s="4">
        <f t="shared" si="1014"/>
        <v>0</v>
      </c>
      <c r="K550" s="5"/>
      <c r="L550" s="6"/>
      <c r="M550" s="6"/>
      <c r="N550" s="6"/>
      <c r="O550" s="7"/>
      <c r="P550" s="5"/>
      <c r="Q550" s="5"/>
    </row>
    <row r="551" spans="1:22" x14ac:dyDescent="0.3">
      <c r="A551" t="s">
        <v>502</v>
      </c>
      <c r="B551" t="str">
        <f t="shared" ref="B551:B558" si="1048">SUBSTITUTE(A551,"}","",1)</f>
        <v>D:1100.33 C:0.758 Stop:20.6 c :834.56 м</v>
      </c>
      <c r="C551" s="4">
        <f t="shared" si="977"/>
        <v>2</v>
      </c>
      <c r="D551" s="4">
        <f t="shared" si="994"/>
        <v>10</v>
      </c>
      <c r="E551" s="4">
        <f t="shared" si="1009"/>
        <v>12</v>
      </c>
      <c r="F551" s="4">
        <f t="shared" si="1010"/>
        <v>18</v>
      </c>
      <c r="G551" s="4">
        <f t="shared" si="1011"/>
        <v>23</v>
      </c>
      <c r="H551" s="4">
        <f t="shared" si="1012"/>
        <v>28</v>
      </c>
      <c r="I551" s="4">
        <f t="shared" si="1013"/>
        <v>31</v>
      </c>
      <c r="J551" s="4">
        <f t="shared" si="1014"/>
        <v>38</v>
      </c>
      <c r="K551" s="4"/>
      <c r="L551" s="3">
        <f t="shared" ref="L551:L614" si="1049">VALUE(SUBSTITUTE(SUBSTITUTE(MID($B551,C551+1,D551-C551),":","",1),".",",",1))</f>
        <v>1100.33</v>
      </c>
      <c r="M551" s="3">
        <f t="shared" ref="M551:M614" si="1050">VALUE(SUBSTITUTE(SUBSTITUTE(MID($B551,E551+1,F551-E551),":","",1),".",",",1))</f>
        <v>0.75800000000000001</v>
      </c>
      <c r="N551" s="3">
        <f t="shared" ref="N551:N614" si="1051">IFERROR(VALUE(SUBSTITUTE(SUBSTITUTE(MID($B551,G551+1,H551-G551),":","",1),".",",",1)), 0)</f>
        <v>20.6</v>
      </c>
      <c r="O551" s="3">
        <f t="shared" ref="O551:O614" si="1052">IFERROR(VALUE(SUBSTITUTE(SUBSTITUTE(MID($B551,I551+1,J551-I551),":","",1),".",",",1)), 0)</f>
        <v>834.56</v>
      </c>
      <c r="P551">
        <f t="shared" ref="P551:P614" si="1053">SQRT(POWER(L551,2)+POWER(M551,2)+POWER(N551,2))</f>
        <v>1100.5230772064708</v>
      </c>
    </row>
    <row r="552" spans="1:22" x14ac:dyDescent="0.3">
      <c r="A552" t="s">
        <v>503</v>
      </c>
      <c r="B552" t="str">
        <f t="shared" si="1048"/>
        <v>Speed{X:18.103 Y:3.438 Z:-78.914</v>
      </c>
      <c r="C552" s="4">
        <f t="shared" si="977"/>
        <v>8</v>
      </c>
      <c r="D552" s="4">
        <f t="shared" si="994"/>
        <v>15</v>
      </c>
      <c r="E552" s="4">
        <f t="shared" si="1009"/>
        <v>17</v>
      </c>
      <c r="F552" s="4">
        <f t="shared" si="1010"/>
        <v>23</v>
      </c>
      <c r="G552" s="4">
        <f t="shared" si="1011"/>
        <v>25</v>
      </c>
      <c r="H552" s="4">
        <f t="shared" si="1012"/>
        <v>32</v>
      </c>
      <c r="I552" s="4">
        <f t="shared" si="1013"/>
        <v>32</v>
      </c>
      <c r="J552" s="4">
        <f t="shared" si="1014"/>
        <v>32</v>
      </c>
      <c r="L552" s="3">
        <f t="shared" si="1049"/>
        <v>18.103000000000002</v>
      </c>
      <c r="M552" s="3">
        <f t="shared" si="1050"/>
        <v>3.4380000000000002</v>
      </c>
      <c r="N552" s="3">
        <f t="shared" si="1051"/>
        <v>-78.914000000000001</v>
      </c>
      <c r="O552" s="3">
        <f t="shared" si="1052"/>
        <v>0</v>
      </c>
      <c r="P552">
        <f t="shared" si="1053"/>
        <v>81.036768500477606</v>
      </c>
    </row>
    <row r="553" spans="1:22" x14ac:dyDescent="0.3">
      <c r="A553" t="s">
        <v>504</v>
      </c>
      <c r="B553" t="str">
        <f t="shared" si="1048"/>
        <v>STarg{X:77.209 Y:-63.244 Z:-6.245</v>
      </c>
      <c r="C553" s="4">
        <f t="shared" si="977"/>
        <v>8</v>
      </c>
      <c r="D553" s="4">
        <f t="shared" si="994"/>
        <v>15</v>
      </c>
      <c r="E553" s="4">
        <f t="shared" si="1009"/>
        <v>17</v>
      </c>
      <c r="F553" s="4">
        <f t="shared" si="1010"/>
        <v>25</v>
      </c>
      <c r="G553" s="4">
        <f t="shared" si="1011"/>
        <v>27</v>
      </c>
      <c r="H553" s="4">
        <f t="shared" si="1012"/>
        <v>33</v>
      </c>
      <c r="I553" s="4">
        <f t="shared" si="1013"/>
        <v>33</v>
      </c>
      <c r="J553" s="4">
        <f t="shared" si="1014"/>
        <v>33</v>
      </c>
      <c r="L553" s="3">
        <f t="shared" si="1049"/>
        <v>77.209000000000003</v>
      </c>
      <c r="M553" s="3">
        <f t="shared" si="1050"/>
        <v>-63.244</v>
      </c>
      <c r="N553" s="3">
        <f t="shared" si="1051"/>
        <v>-6.2450000000000001</v>
      </c>
      <c r="O553" s="3">
        <f t="shared" si="1052"/>
        <v>0</v>
      </c>
      <c r="P553">
        <f t="shared" si="1053"/>
        <v>100.00016620986187</v>
      </c>
    </row>
    <row r="554" spans="1:22" x14ac:dyDescent="0.3">
      <c r="A554" t="s">
        <v>505</v>
      </c>
      <c r="B554" t="str">
        <f t="shared" si="1048"/>
        <v>Stop{X:3.38 Y:0.541 Z:1.94 :3.934</v>
      </c>
      <c r="C554" s="4">
        <f t="shared" si="977"/>
        <v>7</v>
      </c>
      <c r="D554" s="4">
        <f t="shared" si="994"/>
        <v>12</v>
      </c>
      <c r="E554" s="4">
        <f t="shared" si="1009"/>
        <v>14</v>
      </c>
      <c r="F554" s="4">
        <f t="shared" si="1010"/>
        <v>20</v>
      </c>
      <c r="G554" s="4">
        <f t="shared" si="1011"/>
        <v>22</v>
      </c>
      <c r="H554" s="4">
        <f t="shared" si="1012"/>
        <v>27</v>
      </c>
      <c r="I554" s="4">
        <f t="shared" si="1013"/>
        <v>28</v>
      </c>
      <c r="J554" s="4">
        <f t="shared" si="1014"/>
        <v>33</v>
      </c>
      <c r="L554" s="3">
        <f t="shared" si="1049"/>
        <v>3.38</v>
      </c>
      <c r="M554" s="3">
        <f t="shared" si="1050"/>
        <v>0.54100000000000004</v>
      </c>
      <c r="N554" s="3">
        <f t="shared" si="1051"/>
        <v>1.94</v>
      </c>
      <c r="O554" s="3">
        <f t="shared" si="1052"/>
        <v>3.9340000000000002</v>
      </c>
      <c r="P554">
        <f t="shared" si="1053"/>
        <v>3.9345496565680804</v>
      </c>
    </row>
    <row r="555" spans="1:22" x14ac:dyDescent="0.3">
      <c r="A555" t="s">
        <v>506</v>
      </c>
      <c r="B555" t="str">
        <f t="shared" si="1048"/>
        <v>PowV{X:1 Y:0.16 Z:-0.574</v>
      </c>
      <c r="C555" s="4">
        <f t="shared" si="977"/>
        <v>7</v>
      </c>
      <c r="D555" s="4">
        <f t="shared" si="994"/>
        <v>9</v>
      </c>
      <c r="E555" s="4">
        <f t="shared" si="1009"/>
        <v>11</v>
      </c>
      <c r="F555" s="4">
        <f t="shared" si="1010"/>
        <v>16</v>
      </c>
      <c r="G555" s="4">
        <f t="shared" si="1011"/>
        <v>18</v>
      </c>
      <c r="H555" s="4">
        <f t="shared" si="1012"/>
        <v>24</v>
      </c>
      <c r="I555" s="4">
        <f t="shared" si="1013"/>
        <v>24</v>
      </c>
      <c r="J555" s="4">
        <f t="shared" si="1014"/>
        <v>24</v>
      </c>
      <c r="L555" s="3">
        <f t="shared" si="1049"/>
        <v>1</v>
      </c>
      <c r="M555" s="3">
        <f t="shared" si="1050"/>
        <v>0.16</v>
      </c>
      <c r="N555" s="3">
        <f t="shared" si="1051"/>
        <v>-0.57399999999999995</v>
      </c>
      <c r="O555" s="3">
        <f t="shared" si="1052"/>
        <v>0</v>
      </c>
      <c r="P555">
        <f t="shared" si="1053"/>
        <v>1.1640773170197931</v>
      </c>
      <c r="Q555">
        <f t="shared" ref="Q555:Q618" si="1054">SUM(L555:N555)</f>
        <v>0.58599999999999997</v>
      </c>
      <c r="R555">
        <f t="shared" ref="R555:R618" si="1055">L555/$Q$6</f>
        <v>-1.76056338028169</v>
      </c>
      <c r="S555">
        <f t="shared" ref="S555:S618" si="1056">M555/$Q$6</f>
        <v>-0.28169014084507038</v>
      </c>
      <c r="T555">
        <f t="shared" ref="T555:T618" si="1057">N555/$Q$6</f>
        <v>1.01056338028169</v>
      </c>
      <c r="V555">
        <f t="shared" ref="V555:V618" si="1058">SQRT(POWER(R555,2)+POWER(S555,2)+POWER(T555,2))</f>
        <v>2.0494318961616074</v>
      </c>
    </row>
    <row r="556" spans="1:22" x14ac:dyDescent="0.3">
      <c r="A556" t="s">
        <v>507</v>
      </c>
      <c r="B556" t="str">
        <f t="shared" si="1048"/>
        <v>Pow{X:3.38 Y:0.541 Z:5.82</v>
      </c>
      <c r="C556" s="4">
        <f t="shared" si="977"/>
        <v>6</v>
      </c>
      <c r="D556" s="4">
        <f t="shared" si="994"/>
        <v>11</v>
      </c>
      <c r="E556" s="4">
        <f t="shared" si="1009"/>
        <v>13</v>
      </c>
      <c r="F556" s="4">
        <f t="shared" si="1010"/>
        <v>19</v>
      </c>
      <c r="G556" s="4">
        <f t="shared" si="1011"/>
        <v>21</v>
      </c>
      <c r="H556" s="4">
        <f t="shared" si="1012"/>
        <v>25</v>
      </c>
      <c r="I556" s="4">
        <f t="shared" si="1013"/>
        <v>25</v>
      </c>
      <c r="J556" s="4">
        <f t="shared" si="1014"/>
        <v>25</v>
      </c>
      <c r="L556" s="3">
        <f t="shared" si="1049"/>
        <v>3.38</v>
      </c>
      <c r="M556" s="3">
        <f t="shared" si="1050"/>
        <v>0.54100000000000004</v>
      </c>
      <c r="N556" s="3">
        <f t="shared" si="1051"/>
        <v>5.82</v>
      </c>
      <c r="O556" s="3">
        <f t="shared" si="1052"/>
        <v>0</v>
      </c>
      <c r="P556">
        <f t="shared" si="1053"/>
        <v>6.7519982968007337</v>
      </c>
      <c r="Q556">
        <f t="shared" ref="Q556:Q619" si="1059">-MAX(ABS(R555),ABS(S555),ABS(T555))</f>
        <v>-1.76056338028169</v>
      </c>
      <c r="R556">
        <f t="shared" ref="R556:R619" si="1060">R555/$Q$7</f>
        <v>1</v>
      </c>
      <c r="S556">
        <f t="shared" ref="S556:S619" si="1061">S555/$Q$7</f>
        <v>0.15999999999999998</v>
      </c>
      <c r="T556">
        <f t="shared" ref="T556:T619" si="1062">T555/$Q$7</f>
        <v>-0.57399999999999995</v>
      </c>
    </row>
    <row r="557" spans="1:22" x14ac:dyDescent="0.3">
      <c r="A557" t="s">
        <v>508</v>
      </c>
      <c r="B557" t="str">
        <f t="shared" si="1048"/>
        <v>**{X:3.380 Y:0.541 Z:1.940</v>
      </c>
      <c r="C557" s="4">
        <f t="shared" si="977"/>
        <v>5</v>
      </c>
      <c r="D557" s="4">
        <f t="shared" si="994"/>
        <v>11</v>
      </c>
      <c r="E557" s="4">
        <f t="shared" si="1009"/>
        <v>13</v>
      </c>
      <c r="F557" s="4">
        <f t="shared" si="1010"/>
        <v>19</v>
      </c>
      <c r="G557" s="4">
        <f t="shared" si="1011"/>
        <v>21</v>
      </c>
      <c r="H557" s="4">
        <f t="shared" si="1012"/>
        <v>26</v>
      </c>
      <c r="I557" s="4">
        <f t="shared" si="1013"/>
        <v>26</v>
      </c>
      <c r="J557" s="4">
        <f t="shared" si="1014"/>
        <v>26</v>
      </c>
      <c r="L557" s="3">
        <f t="shared" si="1049"/>
        <v>3.38</v>
      </c>
      <c r="M557" s="3">
        <f t="shared" si="1050"/>
        <v>0.54100000000000004</v>
      </c>
      <c r="N557" s="3">
        <f t="shared" si="1051"/>
        <v>1.94</v>
      </c>
      <c r="O557" s="3">
        <f t="shared" si="1052"/>
        <v>0</v>
      </c>
      <c r="P557">
        <f t="shared" si="1053"/>
        <v>3.9345496565680804</v>
      </c>
    </row>
    <row r="558" spans="1:22" x14ac:dyDescent="0.3">
      <c r="A558" t="s">
        <v>509</v>
      </c>
      <c r="B558" t="str">
        <f t="shared" si="1048"/>
        <v>R:337.98 % U:54.09 % B:194.00 %</v>
      </c>
      <c r="C558" s="4">
        <f t="shared" si="977"/>
        <v>2</v>
      </c>
      <c r="D558" s="4">
        <f t="shared" si="994"/>
        <v>9</v>
      </c>
      <c r="E558" s="4">
        <f t="shared" si="1009"/>
        <v>13</v>
      </c>
      <c r="F558" s="4">
        <f t="shared" si="1010"/>
        <v>19</v>
      </c>
      <c r="G558" s="4">
        <f t="shared" si="1011"/>
        <v>23</v>
      </c>
      <c r="H558" s="4">
        <f t="shared" si="1012"/>
        <v>30</v>
      </c>
      <c r="I558" s="4">
        <f t="shared" si="1013"/>
        <v>31</v>
      </c>
      <c r="J558" s="4">
        <f t="shared" si="1014"/>
        <v>31</v>
      </c>
      <c r="L558" s="3">
        <f t="shared" si="1049"/>
        <v>337.98</v>
      </c>
      <c r="M558" s="3">
        <f t="shared" si="1050"/>
        <v>54.09</v>
      </c>
      <c r="N558" s="3">
        <f t="shared" si="1051"/>
        <v>194</v>
      </c>
      <c r="O558" s="3">
        <f t="shared" si="1052"/>
        <v>0</v>
      </c>
      <c r="P558">
        <f t="shared" si="1053"/>
        <v>393.43640972843377</v>
      </c>
      <c r="Q558">
        <f t="shared" ref="Q558:Q621" si="1063">SUM(L558:N558)</f>
        <v>586.07000000000005</v>
      </c>
    </row>
    <row r="559" spans="1:22" x14ac:dyDescent="0.3">
      <c r="A559" s="5"/>
      <c r="B559" s="5"/>
      <c r="C559" s="4">
        <f t="shared" si="977"/>
        <v>0</v>
      </c>
      <c r="D559" s="4">
        <f t="shared" si="994"/>
        <v>0</v>
      </c>
      <c r="E559" s="4">
        <f t="shared" si="1009"/>
        <v>0</v>
      </c>
      <c r="F559" s="4">
        <f t="shared" si="1010"/>
        <v>0</v>
      </c>
      <c r="G559" s="4">
        <f t="shared" si="1011"/>
        <v>0</v>
      </c>
      <c r="H559" s="4">
        <f t="shared" si="1012"/>
        <v>0</v>
      </c>
      <c r="I559" s="4">
        <f t="shared" si="1013"/>
        <v>0</v>
      </c>
      <c r="J559" s="4">
        <f t="shared" si="1014"/>
        <v>0</v>
      </c>
      <c r="K559" s="5"/>
      <c r="L559" s="6"/>
      <c r="M559" s="6"/>
      <c r="N559" s="6"/>
      <c r="O559" s="7"/>
      <c r="P559" s="5"/>
      <c r="Q559" s="5"/>
    </row>
    <row r="560" spans="1:22" x14ac:dyDescent="0.3">
      <c r="A560" t="s">
        <v>510</v>
      </c>
      <c r="B560" t="str">
        <f t="shared" ref="B560:B567" si="1064">SUBSTITUTE(A560,"}","",1)</f>
        <v>D:1087.09 C:0.75 Stop:20.23 c :815.69 м</v>
      </c>
      <c r="C560" s="4">
        <f t="shared" si="977"/>
        <v>2</v>
      </c>
      <c r="D560" s="4">
        <f t="shared" si="994"/>
        <v>10</v>
      </c>
      <c r="E560" s="4">
        <f t="shared" si="1009"/>
        <v>12</v>
      </c>
      <c r="F560" s="4">
        <f t="shared" si="1010"/>
        <v>17</v>
      </c>
      <c r="G560" s="4">
        <f t="shared" si="1011"/>
        <v>22</v>
      </c>
      <c r="H560" s="4">
        <f t="shared" si="1012"/>
        <v>28</v>
      </c>
      <c r="I560" s="4">
        <f t="shared" si="1013"/>
        <v>31</v>
      </c>
      <c r="J560" s="4">
        <f t="shared" si="1014"/>
        <v>38</v>
      </c>
      <c r="K560" s="4"/>
      <c r="L560" s="3">
        <f t="shared" ref="L560:L623" si="1065">VALUE(SUBSTITUTE(SUBSTITUTE(MID($B560,C560+1,D560-C560),":","",1),".",",",1))</f>
        <v>1087.0899999999999</v>
      </c>
      <c r="M560" s="3">
        <f t="shared" ref="M560:M623" si="1066">VALUE(SUBSTITUTE(SUBSTITUTE(MID($B560,E560+1,F560-E560),":","",1),".",",",1))</f>
        <v>0.75</v>
      </c>
      <c r="N560" s="3">
        <f t="shared" ref="N560:N623" si="1067">IFERROR(VALUE(SUBSTITUTE(SUBSTITUTE(MID($B560,G560+1,H560-G560),":","",1),".",",",1)), 0)</f>
        <v>20.23</v>
      </c>
      <c r="O560" s="3">
        <f t="shared" ref="O560:O623" si="1068">IFERROR(VALUE(SUBSTITUTE(SUBSTITUTE(MID($B560,I560+1,J560-I560),":","",1),".",",",1)), 0)</f>
        <v>815.69</v>
      </c>
      <c r="P560">
        <f t="shared" ref="P560:P623" si="1069">SQRT(POWER(L560,2)+POWER(M560,2)+POWER(N560,2))</f>
        <v>1087.2784755985929</v>
      </c>
    </row>
    <row r="561" spans="1:22" x14ac:dyDescent="0.3">
      <c r="A561" t="s">
        <v>511</v>
      </c>
      <c r="B561" t="str">
        <f t="shared" si="1064"/>
        <v>Speed{X:18.683 Y:3.746 Z:-78.34</v>
      </c>
      <c r="C561" s="4">
        <f t="shared" si="977"/>
        <v>8</v>
      </c>
      <c r="D561" s="4">
        <f t="shared" si="994"/>
        <v>15</v>
      </c>
      <c r="E561" s="4">
        <f t="shared" si="1009"/>
        <v>17</v>
      </c>
      <c r="F561" s="4">
        <f t="shared" si="1010"/>
        <v>23</v>
      </c>
      <c r="G561" s="4">
        <f t="shared" si="1011"/>
        <v>25</v>
      </c>
      <c r="H561" s="4">
        <f t="shared" si="1012"/>
        <v>31</v>
      </c>
      <c r="I561" s="4">
        <f t="shared" si="1013"/>
        <v>31</v>
      </c>
      <c r="J561" s="4">
        <f t="shared" si="1014"/>
        <v>31</v>
      </c>
      <c r="L561" s="3">
        <f t="shared" si="1065"/>
        <v>18.683</v>
      </c>
      <c r="M561" s="3">
        <f t="shared" si="1066"/>
        <v>3.746</v>
      </c>
      <c r="N561" s="3">
        <f t="shared" si="1067"/>
        <v>-78.34</v>
      </c>
      <c r="O561" s="3">
        <f t="shared" si="1068"/>
        <v>0</v>
      </c>
      <c r="P561">
        <f t="shared" si="1069"/>
        <v>80.624082041285916</v>
      </c>
    </row>
    <row r="562" spans="1:22" x14ac:dyDescent="0.3">
      <c r="A562" t="s">
        <v>512</v>
      </c>
      <c r="B562" t="str">
        <f t="shared" si="1064"/>
        <v>STarg{X:77.119 Y:-63.37 Z:-6.082</v>
      </c>
      <c r="C562" s="4">
        <f t="shared" si="977"/>
        <v>8</v>
      </c>
      <c r="D562" s="4">
        <f t="shared" si="994"/>
        <v>15</v>
      </c>
      <c r="E562" s="4">
        <f t="shared" si="1009"/>
        <v>17</v>
      </c>
      <c r="F562" s="4">
        <f t="shared" si="1010"/>
        <v>24</v>
      </c>
      <c r="G562" s="4">
        <f t="shared" si="1011"/>
        <v>26</v>
      </c>
      <c r="H562" s="4">
        <f t="shared" si="1012"/>
        <v>32</v>
      </c>
      <c r="I562" s="4">
        <f t="shared" si="1013"/>
        <v>32</v>
      </c>
      <c r="J562" s="4">
        <f t="shared" si="1014"/>
        <v>32</v>
      </c>
      <c r="L562" s="3">
        <f t="shared" si="1065"/>
        <v>77.119</v>
      </c>
      <c r="M562" s="3">
        <f t="shared" si="1066"/>
        <v>-63.37</v>
      </c>
      <c r="N562" s="3">
        <f t="shared" si="1067"/>
        <v>-6.0819999999999999</v>
      </c>
      <c r="O562" s="3">
        <f t="shared" si="1068"/>
        <v>0</v>
      </c>
      <c r="P562">
        <f t="shared" si="1069"/>
        <v>100.00043892403673</v>
      </c>
    </row>
    <row r="563" spans="1:22" x14ac:dyDescent="0.3">
      <c r="A563" t="s">
        <v>513</v>
      </c>
      <c r="B563" t="str">
        <f t="shared" si="1064"/>
        <v>Stop{X:3.38 Y:0.506 Z:2.049 :3.985</v>
      </c>
      <c r="C563" s="4">
        <f t="shared" si="977"/>
        <v>7</v>
      </c>
      <c r="D563" s="4">
        <f t="shared" si="994"/>
        <v>12</v>
      </c>
      <c r="E563" s="4">
        <f t="shared" si="1009"/>
        <v>14</v>
      </c>
      <c r="F563" s="4">
        <f t="shared" si="1010"/>
        <v>20</v>
      </c>
      <c r="G563" s="4">
        <f t="shared" si="1011"/>
        <v>22</v>
      </c>
      <c r="H563" s="4">
        <f t="shared" si="1012"/>
        <v>28</v>
      </c>
      <c r="I563" s="4">
        <f t="shared" si="1013"/>
        <v>29</v>
      </c>
      <c r="J563" s="4">
        <f t="shared" si="1014"/>
        <v>34</v>
      </c>
      <c r="L563" s="3">
        <f t="shared" si="1065"/>
        <v>3.38</v>
      </c>
      <c r="M563" s="3">
        <f t="shared" si="1066"/>
        <v>0.50600000000000001</v>
      </c>
      <c r="N563" s="3">
        <f t="shared" si="1067"/>
        <v>2.0489999999999999</v>
      </c>
      <c r="O563" s="3">
        <f t="shared" si="1068"/>
        <v>3.9849999999999999</v>
      </c>
      <c r="P563">
        <f t="shared" si="1069"/>
        <v>3.9848258431203738</v>
      </c>
    </row>
    <row r="564" spans="1:22" x14ac:dyDescent="0.3">
      <c r="A564" t="s">
        <v>514</v>
      </c>
      <c r="B564" t="str">
        <f t="shared" si="1064"/>
        <v>PowV{X:1 Y:0.15 Z:-0.606</v>
      </c>
      <c r="C564" s="4">
        <f t="shared" si="977"/>
        <v>7</v>
      </c>
      <c r="D564" s="4">
        <f t="shared" si="994"/>
        <v>9</v>
      </c>
      <c r="E564" s="4">
        <f t="shared" si="1009"/>
        <v>11</v>
      </c>
      <c r="F564" s="4">
        <f t="shared" si="1010"/>
        <v>16</v>
      </c>
      <c r="G564" s="4">
        <f t="shared" si="1011"/>
        <v>18</v>
      </c>
      <c r="H564" s="4">
        <f t="shared" si="1012"/>
        <v>24</v>
      </c>
      <c r="I564" s="4">
        <f t="shared" si="1013"/>
        <v>24</v>
      </c>
      <c r="J564" s="4">
        <f t="shared" si="1014"/>
        <v>24</v>
      </c>
      <c r="L564" s="3">
        <f t="shared" si="1065"/>
        <v>1</v>
      </c>
      <c r="M564" s="3">
        <f t="shared" si="1066"/>
        <v>0.15</v>
      </c>
      <c r="N564" s="3">
        <f t="shared" si="1067"/>
        <v>-0.60599999999999998</v>
      </c>
      <c r="O564" s="3">
        <f t="shared" si="1068"/>
        <v>0</v>
      </c>
      <c r="P564">
        <f t="shared" si="1069"/>
        <v>1.1788706459998062</v>
      </c>
      <c r="Q564">
        <f t="shared" ref="Q564:Q627" si="1070">SUM(L564:N564)</f>
        <v>0.54399999999999993</v>
      </c>
      <c r="R564">
        <f t="shared" ref="R564:R627" si="1071">L564/$Q$6</f>
        <v>-1.76056338028169</v>
      </c>
      <c r="S564">
        <f t="shared" ref="S564:S627" si="1072">M564/$Q$6</f>
        <v>-0.2640845070422535</v>
      </c>
      <c r="T564">
        <f t="shared" ref="T564:T627" si="1073">N564/$Q$6</f>
        <v>1.066901408450704</v>
      </c>
      <c r="V564">
        <f t="shared" ref="V564:V627" si="1074">SQRT(POWER(R564,2)+POWER(S564,2)+POWER(T564,2))</f>
        <v>2.0754764894362783</v>
      </c>
    </row>
    <row r="565" spans="1:22" x14ac:dyDescent="0.3">
      <c r="A565" t="s">
        <v>515</v>
      </c>
      <c r="B565" t="str">
        <f t="shared" si="1064"/>
        <v>Pow{X:3.38 Y:0.506 Z:6.146</v>
      </c>
      <c r="C565" s="4">
        <f t="shared" si="977"/>
        <v>6</v>
      </c>
      <c r="D565" s="4">
        <f t="shared" si="994"/>
        <v>11</v>
      </c>
      <c r="E565" s="4">
        <f t="shared" si="1009"/>
        <v>13</v>
      </c>
      <c r="F565" s="4">
        <f t="shared" si="1010"/>
        <v>19</v>
      </c>
      <c r="G565" s="4">
        <f t="shared" si="1011"/>
        <v>21</v>
      </c>
      <c r="H565" s="4">
        <f t="shared" si="1012"/>
        <v>26</v>
      </c>
      <c r="I565" s="4">
        <f t="shared" si="1013"/>
        <v>26</v>
      </c>
      <c r="J565" s="4">
        <f t="shared" si="1014"/>
        <v>26</v>
      </c>
      <c r="L565" s="3">
        <f t="shared" si="1065"/>
        <v>3.38</v>
      </c>
      <c r="M565" s="3">
        <f t="shared" si="1066"/>
        <v>0.50600000000000001</v>
      </c>
      <c r="N565" s="3">
        <f t="shared" si="1067"/>
        <v>6.1459999999999999</v>
      </c>
      <c r="O565" s="3">
        <f t="shared" si="1068"/>
        <v>0</v>
      </c>
      <c r="P565">
        <f t="shared" si="1069"/>
        <v>7.0323361694390014</v>
      </c>
      <c r="Q565">
        <f t="shared" ref="Q565:Q628" si="1075">-MAX(ABS(R564),ABS(S564),ABS(T564))</f>
        <v>-1.76056338028169</v>
      </c>
      <c r="R565">
        <f t="shared" ref="R565:R628" si="1076">R564/$Q$7</f>
        <v>1</v>
      </c>
      <c r="S565">
        <f t="shared" ref="S565:S628" si="1077">S564/$Q$7</f>
        <v>0.15</v>
      </c>
      <c r="T565">
        <f t="shared" ref="T565:T628" si="1078">T564/$Q$7</f>
        <v>-0.60599999999999998</v>
      </c>
    </row>
    <row r="566" spans="1:22" x14ac:dyDescent="0.3">
      <c r="A566" t="s">
        <v>516</v>
      </c>
      <c r="B566" t="str">
        <f t="shared" si="1064"/>
        <v>**{X:3.380 Y:0.506 Z:2.049</v>
      </c>
      <c r="C566" s="4">
        <f t="shared" si="977"/>
        <v>5</v>
      </c>
      <c r="D566" s="4">
        <f t="shared" si="994"/>
        <v>11</v>
      </c>
      <c r="E566" s="4">
        <f t="shared" si="1009"/>
        <v>13</v>
      </c>
      <c r="F566" s="4">
        <f t="shared" si="1010"/>
        <v>19</v>
      </c>
      <c r="G566" s="4">
        <f t="shared" si="1011"/>
        <v>21</v>
      </c>
      <c r="H566" s="4">
        <f t="shared" si="1012"/>
        <v>26</v>
      </c>
      <c r="I566" s="4">
        <f t="shared" si="1013"/>
        <v>26</v>
      </c>
      <c r="J566" s="4">
        <f t="shared" si="1014"/>
        <v>26</v>
      </c>
      <c r="L566" s="3">
        <f t="shared" si="1065"/>
        <v>3.38</v>
      </c>
      <c r="M566" s="3">
        <f t="shared" si="1066"/>
        <v>0.50600000000000001</v>
      </c>
      <c r="N566" s="3">
        <f t="shared" si="1067"/>
        <v>2.0489999999999999</v>
      </c>
      <c r="O566" s="3">
        <f t="shared" si="1068"/>
        <v>0</v>
      </c>
      <c r="P566">
        <f t="shared" si="1069"/>
        <v>3.9848258431203738</v>
      </c>
    </row>
    <row r="567" spans="1:22" x14ac:dyDescent="0.3">
      <c r="A567" t="s">
        <v>517</v>
      </c>
      <c r="B567" t="str">
        <f t="shared" si="1064"/>
        <v>R:337.98 % U:50.55 % B:204.88 %</v>
      </c>
      <c r="C567" s="4">
        <f t="shared" si="977"/>
        <v>2</v>
      </c>
      <c r="D567" s="4">
        <f t="shared" si="994"/>
        <v>9</v>
      </c>
      <c r="E567" s="4">
        <f t="shared" si="1009"/>
        <v>13</v>
      </c>
      <c r="F567" s="4">
        <f t="shared" si="1010"/>
        <v>19</v>
      </c>
      <c r="G567" s="4">
        <f t="shared" si="1011"/>
        <v>23</v>
      </c>
      <c r="H567" s="4">
        <f t="shared" si="1012"/>
        <v>30</v>
      </c>
      <c r="I567" s="4">
        <f t="shared" si="1013"/>
        <v>31</v>
      </c>
      <c r="J567" s="4">
        <f t="shared" si="1014"/>
        <v>31</v>
      </c>
      <c r="L567" s="3">
        <f t="shared" si="1065"/>
        <v>337.98</v>
      </c>
      <c r="M567" s="3">
        <f t="shared" si="1066"/>
        <v>50.55</v>
      </c>
      <c r="N567" s="3">
        <f t="shared" si="1067"/>
        <v>204.88</v>
      </c>
      <c r="O567" s="3">
        <f t="shared" si="1068"/>
        <v>0</v>
      </c>
      <c r="P567">
        <f t="shared" si="1069"/>
        <v>398.44898958335938</v>
      </c>
      <c r="Q567">
        <f t="shared" ref="Q567:Q630" si="1079">SUM(L567:N567)</f>
        <v>593.41000000000008</v>
      </c>
    </row>
    <row r="568" spans="1:22" x14ac:dyDescent="0.3">
      <c r="A568" s="5"/>
      <c r="B568" s="5"/>
      <c r="C568" s="4">
        <f t="shared" si="977"/>
        <v>0</v>
      </c>
      <c r="D568" s="4">
        <f t="shared" si="994"/>
        <v>0</v>
      </c>
      <c r="E568" s="4">
        <f t="shared" si="1009"/>
        <v>0</v>
      </c>
      <c r="F568" s="4">
        <f t="shared" si="1010"/>
        <v>0</v>
      </c>
      <c r="G568" s="4">
        <f t="shared" si="1011"/>
        <v>0</v>
      </c>
      <c r="H568" s="4">
        <f t="shared" si="1012"/>
        <v>0</v>
      </c>
      <c r="I568" s="4">
        <f t="shared" si="1013"/>
        <v>0</v>
      </c>
      <c r="J568" s="4">
        <f t="shared" si="1014"/>
        <v>0</v>
      </c>
      <c r="K568" s="5"/>
      <c r="L568" s="6"/>
      <c r="M568" s="6"/>
      <c r="N568" s="6"/>
      <c r="O568" s="7"/>
      <c r="P568" s="5"/>
      <c r="Q568" s="5"/>
    </row>
    <row r="569" spans="1:22" x14ac:dyDescent="0.3">
      <c r="A569" t="s">
        <v>518</v>
      </c>
      <c r="B569" t="str">
        <f t="shared" ref="B569:B576" si="1080">SUBSTITUTE(A569,"}","",1)</f>
        <v>D:1073.90 C:0.742 Stop:19.86 c :796.4 м</v>
      </c>
      <c r="C569" s="4">
        <f t="shared" si="977"/>
        <v>2</v>
      </c>
      <c r="D569" s="4">
        <f t="shared" si="994"/>
        <v>10</v>
      </c>
      <c r="E569" s="4">
        <f t="shared" si="1009"/>
        <v>12</v>
      </c>
      <c r="F569" s="4">
        <f t="shared" si="1010"/>
        <v>18</v>
      </c>
      <c r="G569" s="4">
        <f t="shared" si="1011"/>
        <v>23</v>
      </c>
      <c r="H569" s="4">
        <f t="shared" si="1012"/>
        <v>29</v>
      </c>
      <c r="I569" s="4">
        <f t="shared" si="1013"/>
        <v>32</v>
      </c>
      <c r="J569" s="4">
        <f t="shared" si="1014"/>
        <v>38</v>
      </c>
      <c r="K569" s="4"/>
      <c r="L569" s="3">
        <f t="shared" ref="L569:L632" si="1081">VALUE(SUBSTITUTE(SUBSTITUTE(MID($B569,C569+1,D569-C569),":","",1),".",",",1))</f>
        <v>1073.9000000000001</v>
      </c>
      <c r="M569" s="3">
        <f t="shared" ref="M569:M632" si="1082">VALUE(SUBSTITUTE(SUBSTITUTE(MID($B569,E569+1,F569-E569),":","",1),".",",",1))</f>
        <v>0.74199999999999999</v>
      </c>
      <c r="N569" s="3">
        <f t="shared" ref="N569:N632" si="1083">IFERROR(VALUE(SUBSTITUTE(SUBSTITUTE(MID($B569,G569+1,H569-G569),":","",1),".",",",1)), 0)</f>
        <v>19.86</v>
      </c>
      <c r="O569" s="3">
        <f t="shared" ref="O569:O632" si="1084">IFERROR(VALUE(SUBSTITUTE(SUBSTITUTE(MID($B569,I569+1,J569-I569),":","",1),".",",",1)), 0)</f>
        <v>796.4</v>
      </c>
      <c r="P569">
        <f t="shared" ref="P569:P632" si="1085">SQRT(POWER(L569,2)+POWER(M569,2)+POWER(N569,2))</f>
        <v>1074.0838794824174</v>
      </c>
    </row>
    <row r="570" spans="1:22" x14ac:dyDescent="0.3">
      <c r="A570" t="s">
        <v>519</v>
      </c>
      <c r="B570" t="str">
        <f t="shared" si="1080"/>
        <v>Speed{X:19.262 Y:4.034 Z:-77.766</v>
      </c>
      <c r="C570" s="4">
        <f t="shared" si="977"/>
        <v>8</v>
      </c>
      <c r="D570" s="4">
        <f t="shared" si="994"/>
        <v>15</v>
      </c>
      <c r="E570" s="4">
        <f t="shared" si="1009"/>
        <v>17</v>
      </c>
      <c r="F570" s="4">
        <f t="shared" si="1010"/>
        <v>23</v>
      </c>
      <c r="G570" s="4">
        <f t="shared" si="1011"/>
        <v>25</v>
      </c>
      <c r="H570" s="4">
        <f t="shared" si="1012"/>
        <v>32</v>
      </c>
      <c r="I570" s="4">
        <f t="shared" si="1013"/>
        <v>32</v>
      </c>
      <c r="J570" s="4">
        <f t="shared" si="1014"/>
        <v>32</v>
      </c>
      <c r="L570" s="3">
        <f t="shared" si="1081"/>
        <v>19.262</v>
      </c>
      <c r="M570" s="3">
        <f t="shared" si="1082"/>
        <v>4.0339999999999998</v>
      </c>
      <c r="N570" s="3">
        <f t="shared" si="1083"/>
        <v>-77.766000000000005</v>
      </c>
      <c r="O570" s="3">
        <f t="shared" si="1084"/>
        <v>0</v>
      </c>
      <c r="P570">
        <f t="shared" si="1085"/>
        <v>80.217507789758713</v>
      </c>
    </row>
    <row r="571" spans="1:22" x14ac:dyDescent="0.3">
      <c r="A571" t="s">
        <v>520</v>
      </c>
      <c r="B571" t="str">
        <f t="shared" si="1080"/>
        <v>STarg{X:77.029 Y:-63.494 Z:-5.926</v>
      </c>
      <c r="C571" s="4">
        <f t="shared" si="977"/>
        <v>8</v>
      </c>
      <c r="D571" s="4">
        <f t="shared" si="994"/>
        <v>15</v>
      </c>
      <c r="E571" s="4">
        <f t="shared" si="1009"/>
        <v>17</v>
      </c>
      <c r="F571" s="4">
        <f t="shared" si="1010"/>
        <v>25</v>
      </c>
      <c r="G571" s="4">
        <f t="shared" si="1011"/>
        <v>27</v>
      </c>
      <c r="H571" s="4">
        <f t="shared" si="1012"/>
        <v>33</v>
      </c>
      <c r="I571" s="4">
        <f t="shared" si="1013"/>
        <v>33</v>
      </c>
      <c r="J571" s="4">
        <f t="shared" si="1014"/>
        <v>33</v>
      </c>
      <c r="L571" s="3">
        <f t="shared" si="1081"/>
        <v>77.028999999999996</v>
      </c>
      <c r="M571" s="3">
        <f t="shared" si="1082"/>
        <v>-63.494</v>
      </c>
      <c r="N571" s="3">
        <f t="shared" si="1083"/>
        <v>-5.9260000000000002</v>
      </c>
      <c r="O571" s="3">
        <f t="shared" si="1084"/>
        <v>0</v>
      </c>
      <c r="P571">
        <f t="shared" si="1085"/>
        <v>100.00036176434563</v>
      </c>
    </row>
    <row r="572" spans="1:22" x14ac:dyDescent="0.3">
      <c r="A572" t="s">
        <v>521</v>
      </c>
      <c r="B572" t="str">
        <f t="shared" si="1080"/>
        <v>Stop{X:1 Y:0.14 Z:0.64 :4.04</v>
      </c>
      <c r="C572" s="4">
        <f t="shared" si="977"/>
        <v>7</v>
      </c>
      <c r="D572" s="4">
        <f t="shared" si="994"/>
        <v>9</v>
      </c>
      <c r="E572" s="4">
        <f t="shared" si="1009"/>
        <v>11</v>
      </c>
      <c r="F572" s="4">
        <f t="shared" si="1010"/>
        <v>16</v>
      </c>
      <c r="G572" s="4">
        <f t="shared" si="1011"/>
        <v>18</v>
      </c>
      <c r="H572" s="4">
        <f t="shared" si="1012"/>
        <v>23</v>
      </c>
      <c r="I572" s="4">
        <f t="shared" si="1013"/>
        <v>24</v>
      </c>
      <c r="J572" s="4">
        <f t="shared" si="1014"/>
        <v>28</v>
      </c>
      <c r="L572" s="3">
        <f t="shared" si="1081"/>
        <v>1</v>
      </c>
      <c r="M572" s="3">
        <f t="shared" si="1082"/>
        <v>0.14000000000000001</v>
      </c>
      <c r="N572" s="3">
        <f t="shared" si="1083"/>
        <v>0.64</v>
      </c>
      <c r="O572" s="3">
        <f t="shared" si="1084"/>
        <v>4.04</v>
      </c>
      <c r="P572">
        <f t="shared" si="1085"/>
        <v>1.1954915307102765</v>
      </c>
    </row>
    <row r="573" spans="1:22" x14ac:dyDescent="0.3">
      <c r="A573" t="s">
        <v>522</v>
      </c>
      <c r="B573" t="str">
        <f t="shared" si="1080"/>
        <v>PowV{X:1 Y:0.14 Z:-0.64</v>
      </c>
      <c r="C573" s="4">
        <f t="shared" si="977"/>
        <v>7</v>
      </c>
      <c r="D573" s="4">
        <f t="shared" si="994"/>
        <v>9</v>
      </c>
      <c r="E573" s="4">
        <f t="shared" si="1009"/>
        <v>11</v>
      </c>
      <c r="F573" s="4">
        <f t="shared" si="1010"/>
        <v>16</v>
      </c>
      <c r="G573" s="4">
        <f t="shared" si="1011"/>
        <v>18</v>
      </c>
      <c r="H573" s="4">
        <f t="shared" si="1012"/>
        <v>23</v>
      </c>
      <c r="I573" s="4">
        <f t="shared" si="1013"/>
        <v>23</v>
      </c>
      <c r="J573" s="4">
        <f t="shared" si="1014"/>
        <v>23</v>
      </c>
      <c r="L573" s="3">
        <f t="shared" si="1081"/>
        <v>1</v>
      </c>
      <c r="M573" s="3">
        <f t="shared" si="1082"/>
        <v>0.14000000000000001</v>
      </c>
      <c r="N573" s="3">
        <f t="shared" si="1083"/>
        <v>-0.64</v>
      </c>
      <c r="O573" s="3">
        <f t="shared" si="1084"/>
        <v>0</v>
      </c>
      <c r="P573">
        <f t="shared" si="1085"/>
        <v>1.1954915307102765</v>
      </c>
      <c r="Q573">
        <f t="shared" ref="Q573:Q636" si="1086">SUM(L573:N573)</f>
        <v>0.50000000000000011</v>
      </c>
      <c r="R573">
        <f t="shared" ref="R573:R636" si="1087">L573/$Q$6</f>
        <v>-1.76056338028169</v>
      </c>
      <c r="S573">
        <f t="shared" ref="S573:S636" si="1088">M573/$Q$6</f>
        <v>-0.24647887323943662</v>
      </c>
      <c r="T573">
        <f t="shared" ref="T573:T636" si="1089">N573/$Q$6</f>
        <v>1.1267605633802815</v>
      </c>
      <c r="V573">
        <f t="shared" ref="V573:V636" si="1090">SQRT(POWER(R573,2)+POWER(S573,2)+POWER(T573,2))</f>
        <v>2.1047386104054162</v>
      </c>
    </row>
    <row r="574" spans="1:22" x14ac:dyDescent="0.3">
      <c r="A574" t="s">
        <v>523</v>
      </c>
      <c r="B574" t="str">
        <f t="shared" si="1080"/>
        <v>Pow{X:3.38 Y:0.472 Z:6.487</v>
      </c>
      <c r="C574" s="4">
        <f t="shared" si="977"/>
        <v>6</v>
      </c>
      <c r="D574" s="4">
        <f t="shared" si="994"/>
        <v>11</v>
      </c>
      <c r="E574" s="4">
        <f t="shared" si="1009"/>
        <v>13</v>
      </c>
      <c r="F574" s="4">
        <f t="shared" si="1010"/>
        <v>19</v>
      </c>
      <c r="G574" s="4">
        <f t="shared" si="1011"/>
        <v>21</v>
      </c>
      <c r="H574" s="4">
        <f t="shared" si="1012"/>
        <v>26</v>
      </c>
      <c r="I574" s="4">
        <f t="shared" si="1013"/>
        <v>26</v>
      </c>
      <c r="J574" s="4">
        <f t="shared" si="1014"/>
        <v>26</v>
      </c>
      <c r="L574" s="3">
        <f t="shared" si="1081"/>
        <v>3.38</v>
      </c>
      <c r="M574" s="3">
        <f t="shared" si="1082"/>
        <v>0.47199999999999998</v>
      </c>
      <c r="N574" s="3">
        <f t="shared" si="1083"/>
        <v>6.4870000000000001</v>
      </c>
      <c r="O574" s="3">
        <f t="shared" si="1084"/>
        <v>0</v>
      </c>
      <c r="P574">
        <f t="shared" si="1085"/>
        <v>7.3299626874902986</v>
      </c>
      <c r="Q574">
        <f t="shared" ref="Q574:Q637" si="1091">-MAX(ABS(R573),ABS(S573),ABS(T573))</f>
        <v>-1.76056338028169</v>
      </c>
      <c r="R574">
        <f t="shared" ref="R574:R637" si="1092">R573/$Q$7</f>
        <v>1</v>
      </c>
      <c r="S574">
        <f t="shared" ref="S574:S637" si="1093">S573/$Q$7</f>
        <v>0.14000000000000001</v>
      </c>
      <c r="T574">
        <f t="shared" ref="T574:T637" si="1094">T573/$Q$7</f>
        <v>-0.6399999999999999</v>
      </c>
    </row>
    <row r="575" spans="1:22" x14ac:dyDescent="0.3">
      <c r="A575" t="s">
        <v>524</v>
      </c>
      <c r="B575" t="str">
        <f t="shared" si="1080"/>
        <v>**{X:0.258 Y:0.036 Z:-0.165</v>
      </c>
      <c r="C575" s="4">
        <f t="shared" si="977"/>
        <v>5</v>
      </c>
      <c r="D575" s="4">
        <f t="shared" si="994"/>
        <v>11</v>
      </c>
      <c r="E575" s="4">
        <f t="shared" si="1009"/>
        <v>13</v>
      </c>
      <c r="F575" s="4">
        <f t="shared" si="1010"/>
        <v>19</v>
      </c>
      <c r="G575" s="4">
        <f t="shared" si="1011"/>
        <v>21</v>
      </c>
      <c r="H575" s="4">
        <f t="shared" si="1012"/>
        <v>27</v>
      </c>
      <c r="I575" s="4">
        <f t="shared" si="1013"/>
        <v>27</v>
      </c>
      <c r="J575" s="4">
        <f t="shared" si="1014"/>
        <v>27</v>
      </c>
      <c r="L575" s="3">
        <f t="shared" si="1081"/>
        <v>0.25800000000000001</v>
      </c>
      <c r="M575" s="3">
        <f t="shared" si="1082"/>
        <v>3.5999999999999997E-2</v>
      </c>
      <c r="N575" s="3">
        <f t="shared" si="1083"/>
        <v>-0.16500000000000001</v>
      </c>
      <c r="O575" s="3">
        <f t="shared" si="1084"/>
        <v>0</v>
      </c>
      <c r="P575">
        <f t="shared" si="1085"/>
        <v>0.3083585575267857</v>
      </c>
    </row>
    <row r="576" spans="1:22" x14ac:dyDescent="0.3">
      <c r="A576" t="s">
        <v>525</v>
      </c>
      <c r="B576" t="str">
        <f t="shared" si="1080"/>
        <v>R:25.84 % U:3.61 % F:16.53 %</v>
      </c>
      <c r="C576" s="4">
        <f t="shared" si="977"/>
        <v>2</v>
      </c>
      <c r="D576" s="4">
        <f t="shared" si="994"/>
        <v>8</v>
      </c>
      <c r="E576" s="4">
        <f t="shared" si="1009"/>
        <v>12</v>
      </c>
      <c r="F576" s="4">
        <f t="shared" si="1010"/>
        <v>17</v>
      </c>
      <c r="G576" s="4">
        <f t="shared" si="1011"/>
        <v>21</v>
      </c>
      <c r="H576" s="4">
        <f t="shared" si="1012"/>
        <v>27</v>
      </c>
      <c r="I576" s="4">
        <f t="shared" si="1013"/>
        <v>28</v>
      </c>
      <c r="J576" s="4">
        <f t="shared" si="1014"/>
        <v>28</v>
      </c>
      <c r="L576" s="3">
        <f t="shared" si="1081"/>
        <v>25.84</v>
      </c>
      <c r="M576" s="3">
        <f t="shared" si="1082"/>
        <v>3.61</v>
      </c>
      <c r="N576" s="3">
        <f t="shared" si="1083"/>
        <v>16.53</v>
      </c>
      <c r="O576" s="3">
        <f t="shared" si="1084"/>
        <v>0</v>
      </c>
      <c r="P576">
        <f t="shared" si="1085"/>
        <v>30.88654399572733</v>
      </c>
      <c r="Q576">
        <f t="shared" ref="Q576:Q639" si="1095">SUM(L576:N576)</f>
        <v>45.980000000000004</v>
      </c>
    </row>
    <row r="577" spans="1:22" x14ac:dyDescent="0.3">
      <c r="A577" s="5"/>
      <c r="B577" s="5"/>
      <c r="C577" s="4">
        <f t="shared" si="977"/>
        <v>0</v>
      </c>
      <c r="D577" s="4">
        <f t="shared" si="994"/>
        <v>0</v>
      </c>
      <c r="E577" s="4">
        <f t="shared" si="1009"/>
        <v>0</v>
      </c>
      <c r="F577" s="4">
        <f t="shared" si="1010"/>
        <v>0</v>
      </c>
      <c r="G577" s="4">
        <f t="shared" si="1011"/>
        <v>0</v>
      </c>
      <c r="H577" s="4">
        <f t="shared" si="1012"/>
        <v>0</v>
      </c>
      <c r="I577" s="4">
        <f t="shared" si="1013"/>
        <v>0</v>
      </c>
      <c r="J577" s="4">
        <f t="shared" si="1014"/>
        <v>0</v>
      </c>
      <c r="K577" s="5"/>
      <c r="L577" s="6"/>
      <c r="M577" s="6"/>
      <c r="N577" s="6"/>
      <c r="O577" s="7"/>
      <c r="P577" s="5"/>
      <c r="Q577" s="5"/>
    </row>
    <row r="578" spans="1:22" x14ac:dyDescent="0.3">
      <c r="A578" t="s">
        <v>526</v>
      </c>
      <c r="B578" t="str">
        <f t="shared" ref="B578:B585" si="1096">SUBSTITUTE(A578,"}","",1)</f>
        <v>D:1060.72 C:0.76 Stop:20.04 c :806.27 м</v>
      </c>
      <c r="C578" s="4">
        <f t="shared" si="977"/>
        <v>2</v>
      </c>
      <c r="D578" s="4">
        <f t="shared" si="994"/>
        <v>10</v>
      </c>
      <c r="E578" s="4">
        <f t="shared" si="1009"/>
        <v>12</v>
      </c>
      <c r="F578" s="4">
        <f t="shared" si="1010"/>
        <v>17</v>
      </c>
      <c r="G578" s="4">
        <f t="shared" si="1011"/>
        <v>22</v>
      </c>
      <c r="H578" s="4">
        <f t="shared" si="1012"/>
        <v>28</v>
      </c>
      <c r="I578" s="4">
        <f t="shared" si="1013"/>
        <v>31</v>
      </c>
      <c r="J578" s="4">
        <f t="shared" si="1014"/>
        <v>38</v>
      </c>
      <c r="K578" s="4"/>
      <c r="L578" s="3">
        <f t="shared" ref="L578:L641" si="1097">VALUE(SUBSTITUTE(SUBSTITUTE(MID($B578,C578+1,D578-C578),":","",1),".",",",1))</f>
        <v>1060.72</v>
      </c>
      <c r="M578" s="3">
        <f t="shared" ref="M578:M641" si="1098">VALUE(SUBSTITUTE(SUBSTITUTE(MID($B578,E578+1,F578-E578),":","",1),".",",",1))</f>
        <v>0.76</v>
      </c>
      <c r="N578" s="3">
        <f t="shared" ref="N578:N641" si="1099">IFERROR(VALUE(SUBSTITUTE(SUBSTITUTE(MID($B578,G578+1,H578-G578),":","",1),".",",",1)), 0)</f>
        <v>20.04</v>
      </c>
      <c r="O578" s="3">
        <f t="shared" ref="O578:O641" si="1100">IFERROR(VALUE(SUBSTITUTE(SUBSTITUTE(MID($B578,I578+1,J578-I578),":","",1),".",",",1)), 0)</f>
        <v>806.27</v>
      </c>
      <c r="P578">
        <f t="shared" ref="P578:P641" si="1101">SQRT(POWER(L578,2)+POWER(M578,2)+POWER(N578,2))</f>
        <v>1060.9095614612963</v>
      </c>
    </row>
    <row r="579" spans="1:22" x14ac:dyDescent="0.3">
      <c r="A579" t="s">
        <v>527</v>
      </c>
      <c r="B579" t="str">
        <f t="shared" si="1096"/>
        <v>Speed{X:19.459 Y:4.078 Z:-77.963</v>
      </c>
      <c r="C579" s="4">
        <f t="shared" ref="C579:C642" si="1102">IFERROR(FIND(C$1,$B579,1),)</f>
        <v>8</v>
      </c>
      <c r="D579" s="4">
        <f t="shared" si="994"/>
        <v>15</v>
      </c>
      <c r="E579" s="4">
        <f t="shared" si="1009"/>
        <v>17</v>
      </c>
      <c r="F579" s="4">
        <f t="shared" si="1010"/>
        <v>23</v>
      </c>
      <c r="G579" s="4">
        <f t="shared" si="1011"/>
        <v>25</v>
      </c>
      <c r="H579" s="4">
        <f t="shared" si="1012"/>
        <v>32</v>
      </c>
      <c r="I579" s="4">
        <f t="shared" si="1013"/>
        <v>32</v>
      </c>
      <c r="J579" s="4">
        <f t="shared" si="1014"/>
        <v>32</v>
      </c>
      <c r="L579" s="3">
        <f t="shared" si="1097"/>
        <v>19.459</v>
      </c>
      <c r="M579" s="3">
        <f t="shared" si="1098"/>
        <v>4.0780000000000003</v>
      </c>
      <c r="N579" s="3">
        <f t="shared" si="1099"/>
        <v>-77.962999999999994</v>
      </c>
      <c r="O579" s="3">
        <f t="shared" si="1100"/>
        <v>0</v>
      </c>
      <c r="P579">
        <f t="shared" si="1101"/>
        <v>80.458139016509691</v>
      </c>
    </row>
    <row r="580" spans="1:22" x14ac:dyDescent="0.3">
      <c r="A580" t="s">
        <v>528</v>
      </c>
      <c r="B580" t="str">
        <f t="shared" si="1096"/>
        <v>STarg{X:76.938 Y:-63.617 Z:-5.772</v>
      </c>
      <c r="C580" s="4">
        <f t="shared" si="1102"/>
        <v>8</v>
      </c>
      <c r="D580" s="4">
        <f t="shared" si="994"/>
        <v>15</v>
      </c>
      <c r="E580" s="4">
        <f t="shared" si="1009"/>
        <v>17</v>
      </c>
      <c r="F580" s="4">
        <f t="shared" si="1010"/>
        <v>25</v>
      </c>
      <c r="G580" s="4">
        <f t="shared" si="1011"/>
        <v>27</v>
      </c>
      <c r="H580" s="4">
        <f t="shared" si="1012"/>
        <v>33</v>
      </c>
      <c r="I580" s="4">
        <f t="shared" si="1013"/>
        <v>33</v>
      </c>
      <c r="J580" s="4">
        <f t="shared" si="1014"/>
        <v>33</v>
      </c>
      <c r="L580" s="3">
        <f t="shared" si="1097"/>
        <v>76.938000000000002</v>
      </c>
      <c r="M580" s="3">
        <f t="shared" si="1098"/>
        <v>-63.616999999999997</v>
      </c>
      <c r="N580" s="3">
        <f t="shared" si="1099"/>
        <v>-5.7720000000000002</v>
      </c>
      <c r="O580" s="3">
        <f t="shared" si="1100"/>
        <v>0</v>
      </c>
      <c r="P580">
        <f t="shared" si="1101"/>
        <v>99.999472583609162</v>
      </c>
    </row>
    <row r="581" spans="1:22" x14ac:dyDescent="0.3">
      <c r="A581" t="s">
        <v>529</v>
      </c>
      <c r="B581" t="str">
        <f t="shared" si="1096"/>
        <v>Stop{X:3.38 Y:0.467 Z:2.115 :4.014</v>
      </c>
      <c r="C581" s="4">
        <f t="shared" si="1102"/>
        <v>7</v>
      </c>
      <c r="D581" s="4">
        <f t="shared" si="994"/>
        <v>12</v>
      </c>
      <c r="E581" s="4">
        <f t="shared" si="1009"/>
        <v>14</v>
      </c>
      <c r="F581" s="4">
        <f t="shared" si="1010"/>
        <v>20</v>
      </c>
      <c r="G581" s="4">
        <f t="shared" si="1011"/>
        <v>22</v>
      </c>
      <c r="H581" s="4">
        <f t="shared" si="1012"/>
        <v>28</v>
      </c>
      <c r="I581" s="4">
        <f t="shared" si="1013"/>
        <v>29</v>
      </c>
      <c r="J581" s="4">
        <f t="shared" si="1014"/>
        <v>34</v>
      </c>
      <c r="L581" s="3">
        <f t="shared" si="1097"/>
        <v>3.38</v>
      </c>
      <c r="M581" s="3">
        <f t="shared" si="1098"/>
        <v>0.46700000000000003</v>
      </c>
      <c r="N581" s="3">
        <f t="shared" si="1099"/>
        <v>2.1150000000000002</v>
      </c>
      <c r="O581" s="3">
        <f t="shared" si="1100"/>
        <v>4.0140000000000002</v>
      </c>
      <c r="P581">
        <f t="shared" si="1101"/>
        <v>4.0144381923252972</v>
      </c>
    </row>
    <row r="582" spans="1:22" x14ac:dyDescent="0.3">
      <c r="A582" t="s">
        <v>530</v>
      </c>
      <c r="B582" t="str">
        <f t="shared" si="1096"/>
        <v>PowV{X:1 Y:0.138 Z:-0.626</v>
      </c>
      <c r="C582" s="4">
        <f t="shared" si="1102"/>
        <v>7</v>
      </c>
      <c r="D582" s="4">
        <f t="shared" si="994"/>
        <v>9</v>
      </c>
      <c r="E582" s="4">
        <f t="shared" si="1009"/>
        <v>11</v>
      </c>
      <c r="F582" s="4">
        <f t="shared" si="1010"/>
        <v>17</v>
      </c>
      <c r="G582" s="4">
        <f t="shared" si="1011"/>
        <v>19</v>
      </c>
      <c r="H582" s="4">
        <f t="shared" si="1012"/>
        <v>25</v>
      </c>
      <c r="I582" s="4">
        <f t="shared" si="1013"/>
        <v>25</v>
      </c>
      <c r="J582" s="4">
        <f t="shared" si="1014"/>
        <v>25</v>
      </c>
      <c r="L582" s="3">
        <f t="shared" si="1097"/>
        <v>1</v>
      </c>
      <c r="M582" s="3">
        <f t="shared" si="1098"/>
        <v>0.13800000000000001</v>
      </c>
      <c r="N582" s="3">
        <f t="shared" si="1099"/>
        <v>-0.626</v>
      </c>
      <c r="O582" s="3">
        <f t="shared" si="1100"/>
        <v>0</v>
      </c>
      <c r="P582">
        <f t="shared" si="1101"/>
        <v>1.1878215354168318</v>
      </c>
      <c r="Q582">
        <f t="shared" ref="Q582:Q645" si="1103">SUM(L582:N582)</f>
        <v>0.5119999999999999</v>
      </c>
      <c r="R582">
        <f t="shared" ref="R582:R645" si="1104">L582/$Q$6</f>
        <v>-1.76056338028169</v>
      </c>
      <c r="S582">
        <f t="shared" ref="S582:S645" si="1105">M582/$Q$6</f>
        <v>-0.24295774647887322</v>
      </c>
      <c r="T582">
        <f t="shared" ref="T582:T645" si="1106">N582/$Q$6</f>
        <v>1.102112676056338</v>
      </c>
      <c r="V582">
        <f t="shared" ref="V582:V645" si="1107">SQRT(POWER(R582,2)+POWER(S582,2)+POWER(T582,2))</f>
        <v>2.0912350975648448</v>
      </c>
    </row>
    <row r="583" spans="1:22" x14ac:dyDescent="0.3">
      <c r="A583" t="s">
        <v>531</v>
      </c>
      <c r="B583" t="str">
        <f t="shared" si="1096"/>
        <v>Pow{X:3.38 Y:0.467 Z:6.346</v>
      </c>
      <c r="C583" s="4">
        <f t="shared" si="1102"/>
        <v>6</v>
      </c>
      <c r="D583" s="4">
        <f t="shared" si="994"/>
        <v>11</v>
      </c>
      <c r="E583" s="4">
        <f t="shared" si="1009"/>
        <v>13</v>
      </c>
      <c r="F583" s="4">
        <f t="shared" si="1010"/>
        <v>19</v>
      </c>
      <c r="G583" s="4">
        <f t="shared" si="1011"/>
        <v>21</v>
      </c>
      <c r="H583" s="4">
        <f t="shared" si="1012"/>
        <v>26</v>
      </c>
      <c r="I583" s="4">
        <f t="shared" si="1013"/>
        <v>26</v>
      </c>
      <c r="J583" s="4">
        <f t="shared" si="1014"/>
        <v>26</v>
      </c>
      <c r="L583" s="3">
        <f t="shared" si="1097"/>
        <v>3.38</v>
      </c>
      <c r="M583" s="3">
        <f t="shared" si="1098"/>
        <v>0.46700000000000003</v>
      </c>
      <c r="N583" s="3">
        <f t="shared" si="1099"/>
        <v>6.3460000000000001</v>
      </c>
      <c r="O583" s="3">
        <f t="shared" si="1100"/>
        <v>0</v>
      </c>
      <c r="P583">
        <f t="shared" si="1101"/>
        <v>7.2051512822424479</v>
      </c>
      <c r="Q583">
        <f t="shared" ref="Q583:Q646" si="1108">-MAX(ABS(R582),ABS(S582),ABS(T582))</f>
        <v>-1.76056338028169</v>
      </c>
      <c r="R583">
        <f t="shared" ref="R583:R646" si="1109">R582/$Q$7</f>
        <v>1</v>
      </c>
      <c r="S583">
        <f t="shared" ref="S583:S646" si="1110">S582/$Q$7</f>
        <v>0.13800000000000001</v>
      </c>
      <c r="T583">
        <f t="shared" ref="T583:T646" si="1111">T582/$Q$7</f>
        <v>-0.626</v>
      </c>
    </row>
    <row r="584" spans="1:22" x14ac:dyDescent="0.3">
      <c r="A584" t="s">
        <v>532</v>
      </c>
      <c r="B584" t="str">
        <f t="shared" si="1096"/>
        <v>**{X:3.380 Y:0.467 Z:2.115</v>
      </c>
      <c r="C584" s="4">
        <f t="shared" si="1102"/>
        <v>5</v>
      </c>
      <c r="D584" s="4">
        <f t="shared" si="994"/>
        <v>11</v>
      </c>
      <c r="E584" s="4">
        <f t="shared" si="1009"/>
        <v>13</v>
      </c>
      <c r="F584" s="4">
        <f t="shared" si="1010"/>
        <v>19</v>
      </c>
      <c r="G584" s="4">
        <f t="shared" si="1011"/>
        <v>21</v>
      </c>
      <c r="H584" s="4">
        <f t="shared" si="1012"/>
        <v>26</v>
      </c>
      <c r="I584" s="4">
        <f t="shared" si="1013"/>
        <v>26</v>
      </c>
      <c r="J584" s="4">
        <f t="shared" si="1014"/>
        <v>26</v>
      </c>
      <c r="L584" s="3">
        <f t="shared" si="1097"/>
        <v>3.38</v>
      </c>
      <c r="M584" s="3">
        <f t="shared" si="1098"/>
        <v>0.46700000000000003</v>
      </c>
      <c r="N584" s="3">
        <f t="shared" si="1099"/>
        <v>2.1150000000000002</v>
      </c>
      <c r="O584" s="3">
        <f t="shared" si="1100"/>
        <v>0</v>
      </c>
      <c r="P584">
        <f t="shared" si="1101"/>
        <v>4.0144381923252972</v>
      </c>
    </row>
    <row r="585" spans="1:22" x14ac:dyDescent="0.3">
      <c r="A585" t="s">
        <v>533</v>
      </c>
      <c r="B585" t="str">
        <f t="shared" si="1096"/>
        <v>R:337.98 % U:46.74 % B:211.52 %</v>
      </c>
      <c r="C585" s="4">
        <f t="shared" si="1102"/>
        <v>2</v>
      </c>
      <c r="D585" s="4">
        <f t="shared" si="994"/>
        <v>9</v>
      </c>
      <c r="E585" s="4">
        <f t="shared" si="1009"/>
        <v>13</v>
      </c>
      <c r="F585" s="4">
        <f t="shared" si="1010"/>
        <v>19</v>
      </c>
      <c r="G585" s="4">
        <f t="shared" si="1011"/>
        <v>23</v>
      </c>
      <c r="H585" s="4">
        <f t="shared" si="1012"/>
        <v>30</v>
      </c>
      <c r="I585" s="4">
        <f t="shared" si="1013"/>
        <v>31</v>
      </c>
      <c r="J585" s="4">
        <f t="shared" si="1014"/>
        <v>31</v>
      </c>
      <c r="L585" s="3">
        <f t="shared" si="1097"/>
        <v>337.98</v>
      </c>
      <c r="M585" s="3">
        <f t="shared" si="1098"/>
        <v>46.74</v>
      </c>
      <c r="N585" s="3">
        <f t="shared" si="1099"/>
        <v>211.52</v>
      </c>
      <c r="O585" s="3">
        <f t="shared" si="1100"/>
        <v>0</v>
      </c>
      <c r="P585">
        <f t="shared" si="1101"/>
        <v>401.44217317068222</v>
      </c>
      <c r="Q585">
        <f t="shared" ref="Q585:Q648" si="1112">SUM(L585:N585)</f>
        <v>596.24</v>
      </c>
    </row>
    <row r="586" spans="1:22" x14ac:dyDescent="0.3">
      <c r="A586" s="5"/>
      <c r="B586" s="5"/>
      <c r="C586" s="4">
        <f t="shared" si="1102"/>
        <v>0</v>
      </c>
      <c r="D586" s="4">
        <f t="shared" si="994"/>
        <v>0</v>
      </c>
      <c r="E586" s="4">
        <f t="shared" si="1009"/>
        <v>0</v>
      </c>
      <c r="F586" s="4">
        <f t="shared" si="1010"/>
        <v>0</v>
      </c>
      <c r="G586" s="4">
        <f t="shared" si="1011"/>
        <v>0</v>
      </c>
      <c r="H586" s="4">
        <f t="shared" si="1012"/>
        <v>0</v>
      </c>
      <c r="I586" s="4">
        <f t="shared" si="1013"/>
        <v>0</v>
      </c>
      <c r="J586" s="4">
        <f t="shared" si="1014"/>
        <v>0</v>
      </c>
      <c r="K586" s="5"/>
      <c r="L586" s="6"/>
      <c r="M586" s="6"/>
      <c r="N586" s="6"/>
      <c r="O586" s="7"/>
      <c r="P586" s="5"/>
      <c r="Q586" s="5"/>
    </row>
    <row r="587" spans="1:22" x14ac:dyDescent="0.3">
      <c r="A587" t="s">
        <v>534</v>
      </c>
      <c r="B587" t="str">
        <f t="shared" ref="B587:B594" si="1113">SUBSTITUTE(A587,"}","",1)</f>
        <v>D:1047.53 C:0.754 Stop:19.72 c :789.96 м</v>
      </c>
      <c r="C587" s="4">
        <f t="shared" si="1102"/>
        <v>2</v>
      </c>
      <c r="D587" s="4">
        <f t="shared" si="994"/>
        <v>10</v>
      </c>
      <c r="E587" s="4">
        <f t="shared" si="1009"/>
        <v>12</v>
      </c>
      <c r="F587" s="4">
        <f t="shared" si="1010"/>
        <v>18</v>
      </c>
      <c r="G587" s="4">
        <f t="shared" si="1011"/>
        <v>23</v>
      </c>
      <c r="H587" s="4">
        <f t="shared" si="1012"/>
        <v>29</v>
      </c>
      <c r="I587" s="4">
        <f t="shared" si="1013"/>
        <v>32</v>
      </c>
      <c r="J587" s="4">
        <f t="shared" si="1014"/>
        <v>39</v>
      </c>
      <c r="K587" s="4"/>
      <c r="L587" s="3">
        <f t="shared" ref="L587:L650" si="1114">VALUE(SUBSTITUTE(SUBSTITUTE(MID($B587,C587+1,D587-C587),":","",1),".",",",1))</f>
        <v>1047.53</v>
      </c>
      <c r="M587" s="3">
        <f t="shared" ref="M587:M650" si="1115">VALUE(SUBSTITUTE(SUBSTITUTE(MID($B587,E587+1,F587-E587),":","",1),".",",",1))</f>
        <v>0.754</v>
      </c>
      <c r="N587" s="3">
        <f t="shared" ref="N587:N650" si="1116">IFERROR(VALUE(SUBSTITUTE(SUBSTITUTE(MID($B587,G587+1,H587-G587),":","",1),".",",",1)), 0)</f>
        <v>19.72</v>
      </c>
      <c r="O587" s="3">
        <f t="shared" ref="O587:O650" si="1117">IFERROR(VALUE(SUBSTITUTE(SUBSTITUTE(MID($B587,I587+1,J587-I587),":","",1),".",",",1)), 0)</f>
        <v>789.96</v>
      </c>
      <c r="P587">
        <f t="shared" ref="P587:P650" si="1118">SQRT(POWER(L587,2)+POWER(M587,2)+POWER(N587,2))</f>
        <v>1047.7158717018656</v>
      </c>
    </row>
    <row r="588" spans="1:22" x14ac:dyDescent="0.3">
      <c r="A588" t="s">
        <v>535</v>
      </c>
      <c r="B588" t="str">
        <f t="shared" si="1113"/>
        <v>Speed{X:19.995 Y:4.318 Z:-77.475</v>
      </c>
      <c r="C588" s="4">
        <f t="shared" si="1102"/>
        <v>8</v>
      </c>
      <c r="D588" s="4">
        <f t="shared" ref="D588:D651" si="1119">IFERROR(SEARCH(D$1,$B588,C588+1),)</f>
        <v>15</v>
      </c>
      <c r="E588" s="4">
        <f t="shared" si="1009"/>
        <v>17</v>
      </c>
      <c r="F588" s="4">
        <f t="shared" si="1010"/>
        <v>23</v>
      </c>
      <c r="G588" s="4">
        <f t="shared" si="1011"/>
        <v>25</v>
      </c>
      <c r="H588" s="4">
        <f t="shared" si="1012"/>
        <v>32</v>
      </c>
      <c r="I588" s="4">
        <f t="shared" si="1013"/>
        <v>32</v>
      </c>
      <c r="J588" s="4">
        <f t="shared" si="1014"/>
        <v>32</v>
      </c>
      <c r="L588" s="3">
        <f t="shared" si="1114"/>
        <v>19.995000000000001</v>
      </c>
      <c r="M588" s="3">
        <f t="shared" si="1115"/>
        <v>4.3179999999999996</v>
      </c>
      <c r="N588" s="3">
        <f t="shared" si="1116"/>
        <v>-77.474999999999994</v>
      </c>
      <c r="O588" s="3">
        <f t="shared" si="1117"/>
        <v>0</v>
      </c>
      <c r="P588">
        <f t="shared" si="1118"/>
        <v>80.130024173214863</v>
      </c>
    </row>
    <row r="589" spans="1:22" x14ac:dyDescent="0.3">
      <c r="A589" t="s">
        <v>536</v>
      </c>
      <c r="B589" t="str">
        <f t="shared" si="1113"/>
        <v>STarg{X:76.847 Y:-63.741 Z:-5.62</v>
      </c>
      <c r="C589" s="4">
        <f t="shared" si="1102"/>
        <v>8</v>
      </c>
      <c r="D589" s="4">
        <f t="shared" si="1119"/>
        <v>15</v>
      </c>
      <c r="E589" s="4">
        <f t="shared" si="1009"/>
        <v>17</v>
      </c>
      <c r="F589" s="4">
        <f t="shared" si="1010"/>
        <v>25</v>
      </c>
      <c r="G589" s="4">
        <f t="shared" si="1011"/>
        <v>27</v>
      </c>
      <c r="H589" s="4">
        <f t="shared" si="1012"/>
        <v>32</v>
      </c>
      <c r="I589" s="4">
        <f t="shared" si="1013"/>
        <v>32</v>
      </c>
      <c r="J589" s="4">
        <f t="shared" si="1014"/>
        <v>32</v>
      </c>
      <c r="L589" s="3">
        <f t="shared" si="1114"/>
        <v>76.846999999999994</v>
      </c>
      <c r="M589" s="3">
        <f t="shared" si="1115"/>
        <v>-63.741</v>
      </c>
      <c r="N589" s="3">
        <f t="shared" si="1116"/>
        <v>-5.62</v>
      </c>
      <c r="O589" s="3">
        <f t="shared" si="1117"/>
        <v>0</v>
      </c>
      <c r="P589">
        <f t="shared" si="1118"/>
        <v>99.999804449808792</v>
      </c>
    </row>
    <row r="590" spans="1:22" x14ac:dyDescent="0.3">
      <c r="A590" t="s">
        <v>537</v>
      </c>
      <c r="B590" t="str">
        <f t="shared" si="1113"/>
        <v>Stop{X:3.38 Y:0.439 Z:2.214 :4.064</v>
      </c>
      <c r="C590" s="4">
        <f t="shared" si="1102"/>
        <v>7</v>
      </c>
      <c r="D590" s="4">
        <f t="shared" si="1119"/>
        <v>12</v>
      </c>
      <c r="E590" s="4">
        <f t="shared" si="1009"/>
        <v>14</v>
      </c>
      <c r="F590" s="4">
        <f t="shared" si="1010"/>
        <v>20</v>
      </c>
      <c r="G590" s="4">
        <f t="shared" si="1011"/>
        <v>22</v>
      </c>
      <c r="H590" s="4">
        <f t="shared" si="1012"/>
        <v>28</v>
      </c>
      <c r="I590" s="4">
        <f t="shared" si="1013"/>
        <v>29</v>
      </c>
      <c r="J590" s="4">
        <f t="shared" si="1014"/>
        <v>34</v>
      </c>
      <c r="L590" s="3">
        <f t="shared" si="1114"/>
        <v>3.38</v>
      </c>
      <c r="M590" s="3">
        <f t="shared" si="1115"/>
        <v>0.439</v>
      </c>
      <c r="N590" s="3">
        <f t="shared" si="1116"/>
        <v>2.214</v>
      </c>
      <c r="O590" s="3">
        <f t="shared" si="1117"/>
        <v>4.0640000000000001</v>
      </c>
      <c r="P590">
        <f t="shared" si="1118"/>
        <v>4.0643470570314237</v>
      </c>
    </row>
    <row r="591" spans="1:22" x14ac:dyDescent="0.3">
      <c r="A591" t="s">
        <v>538</v>
      </c>
      <c r="B591" t="str">
        <f t="shared" si="1113"/>
        <v>PowV{X:1 Y:0.13 Z:-0.655</v>
      </c>
      <c r="C591" s="4">
        <f t="shared" si="1102"/>
        <v>7</v>
      </c>
      <c r="D591" s="4">
        <f t="shared" si="1119"/>
        <v>9</v>
      </c>
      <c r="E591" s="4">
        <f t="shared" si="1009"/>
        <v>11</v>
      </c>
      <c r="F591" s="4">
        <f t="shared" si="1010"/>
        <v>16</v>
      </c>
      <c r="G591" s="4">
        <f t="shared" si="1011"/>
        <v>18</v>
      </c>
      <c r="H591" s="4">
        <f t="shared" si="1012"/>
        <v>24</v>
      </c>
      <c r="I591" s="4">
        <f t="shared" si="1013"/>
        <v>24</v>
      </c>
      <c r="J591" s="4">
        <f t="shared" si="1014"/>
        <v>24</v>
      </c>
      <c r="L591" s="3">
        <f t="shared" si="1114"/>
        <v>1</v>
      </c>
      <c r="M591" s="3">
        <f t="shared" si="1115"/>
        <v>0.13</v>
      </c>
      <c r="N591" s="3">
        <f t="shared" si="1116"/>
        <v>-0.65500000000000003</v>
      </c>
      <c r="O591" s="3">
        <f t="shared" si="1117"/>
        <v>0</v>
      </c>
      <c r="P591">
        <f t="shared" si="1118"/>
        <v>1.2024662157416315</v>
      </c>
      <c r="Q591">
        <f t="shared" ref="Q591:Q654" si="1120">SUM(L591:N591)</f>
        <v>0.47499999999999987</v>
      </c>
      <c r="R591">
        <f t="shared" ref="R591:R654" si="1121">L591/$Q$6</f>
        <v>-1.76056338028169</v>
      </c>
      <c r="S591">
        <f t="shared" ref="S591:S654" si="1122">M591/$Q$6</f>
        <v>-0.22887323943661969</v>
      </c>
      <c r="T591">
        <f t="shared" ref="T591:T654" si="1123">N591/$Q$6</f>
        <v>1.153169014084507</v>
      </c>
      <c r="V591">
        <f t="shared" ref="V591:V654" si="1124">SQRT(POWER(R591,2)+POWER(S591,2)+POWER(T591,2))</f>
        <v>2.1170179854606186</v>
      </c>
    </row>
    <row r="592" spans="1:22" x14ac:dyDescent="0.3">
      <c r="A592" t="s">
        <v>539</v>
      </c>
      <c r="B592" t="str">
        <f t="shared" si="1113"/>
        <v>Pow{X:3.38 Y:0.439 Z:6.641</v>
      </c>
      <c r="C592" s="4">
        <f t="shared" si="1102"/>
        <v>6</v>
      </c>
      <c r="D592" s="4">
        <f t="shared" si="1119"/>
        <v>11</v>
      </c>
      <c r="E592" s="4">
        <f t="shared" si="1009"/>
        <v>13</v>
      </c>
      <c r="F592" s="4">
        <f t="shared" si="1010"/>
        <v>19</v>
      </c>
      <c r="G592" s="4">
        <f t="shared" si="1011"/>
        <v>21</v>
      </c>
      <c r="H592" s="4">
        <f t="shared" si="1012"/>
        <v>26</v>
      </c>
      <c r="I592" s="4">
        <f t="shared" si="1013"/>
        <v>26</v>
      </c>
      <c r="J592" s="4">
        <f t="shared" si="1014"/>
        <v>26</v>
      </c>
      <c r="L592" s="3">
        <f t="shared" si="1114"/>
        <v>3.38</v>
      </c>
      <c r="M592" s="3">
        <f t="shared" si="1115"/>
        <v>0.439</v>
      </c>
      <c r="N592" s="3">
        <f t="shared" si="1116"/>
        <v>6.641</v>
      </c>
      <c r="O592" s="3">
        <f t="shared" si="1117"/>
        <v>0</v>
      </c>
      <c r="P592">
        <f t="shared" si="1118"/>
        <v>7.4645831765745632</v>
      </c>
      <c r="Q592">
        <f t="shared" ref="Q592:Q655" si="1125">-MAX(ABS(R591),ABS(S591),ABS(T591))</f>
        <v>-1.76056338028169</v>
      </c>
      <c r="R592">
        <f t="shared" ref="R592:R655" si="1126">R591/$Q$7</f>
        <v>1</v>
      </c>
      <c r="S592">
        <f t="shared" ref="S592:S655" si="1127">S591/$Q$7</f>
        <v>0.13</v>
      </c>
      <c r="T592">
        <f t="shared" ref="T592:T655" si="1128">T591/$Q$7</f>
        <v>-0.65500000000000003</v>
      </c>
    </row>
    <row r="593" spans="1:22" x14ac:dyDescent="0.3">
      <c r="A593" t="s">
        <v>540</v>
      </c>
      <c r="B593" t="str">
        <f t="shared" si="1113"/>
        <v>**{X:3.380 Y:0.439 Z:2.214</v>
      </c>
      <c r="C593" s="4">
        <f t="shared" si="1102"/>
        <v>5</v>
      </c>
      <c r="D593" s="4">
        <f t="shared" si="1119"/>
        <v>11</v>
      </c>
      <c r="E593" s="4">
        <f t="shared" si="1009"/>
        <v>13</v>
      </c>
      <c r="F593" s="4">
        <f t="shared" si="1010"/>
        <v>19</v>
      </c>
      <c r="G593" s="4">
        <f t="shared" si="1011"/>
        <v>21</v>
      </c>
      <c r="H593" s="4">
        <f t="shared" si="1012"/>
        <v>26</v>
      </c>
      <c r="I593" s="4">
        <f t="shared" si="1013"/>
        <v>26</v>
      </c>
      <c r="J593" s="4">
        <f t="shared" si="1014"/>
        <v>26</v>
      </c>
      <c r="L593" s="3">
        <f t="shared" si="1114"/>
        <v>3.38</v>
      </c>
      <c r="M593" s="3">
        <f t="shared" si="1115"/>
        <v>0.439</v>
      </c>
      <c r="N593" s="3">
        <f t="shared" si="1116"/>
        <v>2.214</v>
      </c>
      <c r="O593" s="3">
        <f t="shared" si="1117"/>
        <v>0</v>
      </c>
      <c r="P593">
        <f t="shared" si="1118"/>
        <v>4.0643470570314237</v>
      </c>
    </row>
    <row r="594" spans="1:22" x14ac:dyDescent="0.3">
      <c r="A594" t="s">
        <v>541</v>
      </c>
      <c r="B594" t="str">
        <f t="shared" si="1113"/>
        <v>R:337.98 % U:43.87 % B:221.36 %</v>
      </c>
      <c r="C594" s="4">
        <f t="shared" si="1102"/>
        <v>2</v>
      </c>
      <c r="D594" s="4">
        <f t="shared" si="1119"/>
        <v>9</v>
      </c>
      <c r="E594" s="4">
        <f t="shared" si="1009"/>
        <v>13</v>
      </c>
      <c r="F594" s="4">
        <f t="shared" si="1010"/>
        <v>19</v>
      </c>
      <c r="G594" s="4">
        <f t="shared" si="1011"/>
        <v>23</v>
      </c>
      <c r="H594" s="4">
        <f t="shared" si="1012"/>
        <v>30</v>
      </c>
      <c r="I594" s="4">
        <f t="shared" si="1013"/>
        <v>31</v>
      </c>
      <c r="J594" s="4">
        <f t="shared" si="1014"/>
        <v>31</v>
      </c>
      <c r="L594" s="3">
        <f t="shared" si="1114"/>
        <v>337.98</v>
      </c>
      <c r="M594" s="3">
        <f t="shared" si="1115"/>
        <v>43.87</v>
      </c>
      <c r="N594" s="3">
        <f t="shared" si="1116"/>
        <v>221.36</v>
      </c>
      <c r="O594" s="3">
        <f t="shared" si="1117"/>
        <v>0</v>
      </c>
      <c r="P594">
        <f t="shared" si="1118"/>
        <v>406.39304484698067</v>
      </c>
      <c r="Q594">
        <f t="shared" ref="Q594:Q657" si="1129">SUM(L594:N594)</f>
        <v>603.21</v>
      </c>
    </row>
    <row r="595" spans="1:22" x14ac:dyDescent="0.3">
      <c r="A595" s="5"/>
      <c r="B595" s="5"/>
      <c r="C595" s="4">
        <f t="shared" si="1102"/>
        <v>0</v>
      </c>
      <c r="D595" s="4">
        <f t="shared" si="1119"/>
        <v>0</v>
      </c>
      <c r="E595" s="4">
        <f t="shared" ref="E595:E658" si="1130">IFERROR(FIND(E$1,$B595,D595+1), LEN($B595))</f>
        <v>0</v>
      </c>
      <c r="F595" s="4">
        <f t="shared" ref="F595:F658" si="1131">IFERROR(FIND(F$1,$B595,E595+1), LEN($B595))</f>
        <v>0</v>
      </c>
      <c r="G595" s="4">
        <f t="shared" ref="G595:G658" si="1132">IFERROR(FIND(G$1,$B595,F595+1), LEN($B595))</f>
        <v>0</v>
      </c>
      <c r="H595" s="4">
        <f t="shared" ref="H595:H658" si="1133">IFERROR(FIND(H$1,$B595,G595+1), LEN($B595))</f>
        <v>0</v>
      </c>
      <c r="I595" s="4">
        <f t="shared" ref="I595:I658" si="1134">IFERROR(FIND(I$1,$B595,H595+1), LEN($B595))</f>
        <v>0</v>
      </c>
      <c r="J595" s="4">
        <f t="shared" ref="J595:J658" si="1135">IFERROR(FIND(J$1,$B595,I595+1), LEN($B595))</f>
        <v>0</v>
      </c>
      <c r="K595" s="5"/>
      <c r="L595" s="6"/>
      <c r="M595" s="6"/>
      <c r="N595" s="6"/>
      <c r="O595" s="7"/>
      <c r="P595" s="5"/>
      <c r="Q595" s="5"/>
    </row>
    <row r="596" spans="1:22" x14ac:dyDescent="0.3">
      <c r="A596" t="s">
        <v>542</v>
      </c>
      <c r="B596" t="str">
        <f t="shared" ref="B596:B603" si="1136">SUBSTITUTE(A596,"}","",1)</f>
        <v>D:1034.39 C:0.744 Stop:19.31 c :770.02 м</v>
      </c>
      <c r="C596" s="4">
        <f t="shared" si="1102"/>
        <v>2</v>
      </c>
      <c r="D596" s="4">
        <f t="shared" si="1119"/>
        <v>10</v>
      </c>
      <c r="E596" s="4">
        <f t="shared" si="1130"/>
        <v>12</v>
      </c>
      <c r="F596" s="4">
        <f t="shared" si="1131"/>
        <v>18</v>
      </c>
      <c r="G596" s="4">
        <f t="shared" si="1132"/>
        <v>23</v>
      </c>
      <c r="H596" s="4">
        <f t="shared" si="1133"/>
        <v>29</v>
      </c>
      <c r="I596" s="4">
        <f t="shared" si="1134"/>
        <v>32</v>
      </c>
      <c r="J596" s="4">
        <f t="shared" si="1135"/>
        <v>39</v>
      </c>
      <c r="K596" s="4"/>
      <c r="L596" s="3">
        <f t="shared" ref="L596:L659" si="1137">VALUE(SUBSTITUTE(SUBSTITUTE(MID($B596,C596+1,D596-C596),":","",1),".",",",1))</f>
        <v>1034.3900000000001</v>
      </c>
      <c r="M596" s="3">
        <f t="shared" ref="M596:M659" si="1138">VALUE(SUBSTITUTE(SUBSTITUTE(MID($B596,E596+1,F596-E596),":","",1),".",",",1))</f>
        <v>0.74399999999999999</v>
      </c>
      <c r="N596" s="3">
        <f t="shared" ref="N596:N659" si="1139">IFERROR(VALUE(SUBSTITUTE(SUBSTITUTE(MID($B596,G596+1,H596-G596),":","",1),".",",",1)), 0)</f>
        <v>19.309999999999999</v>
      </c>
      <c r="O596" s="3">
        <f t="shared" ref="O596:O659" si="1140">IFERROR(VALUE(SUBSTITUTE(SUBSTITUTE(MID($B596,I596+1,J596-I596),":","",1),".",",",1)), 0)</f>
        <v>770.02</v>
      </c>
      <c r="P596">
        <f t="shared" ref="P596:P659" si="1141">SQRT(POWER(L596,2)+POWER(M596,2)+POWER(N596,2))</f>
        <v>1034.570491429173</v>
      </c>
    </row>
    <row r="597" spans="1:22" x14ac:dyDescent="0.3">
      <c r="A597" t="s">
        <v>543</v>
      </c>
      <c r="B597" t="str">
        <f t="shared" si="1136"/>
        <v>Speed{X:20.574 Y:4.568 Z:-76.901</v>
      </c>
      <c r="C597" s="4">
        <f t="shared" si="1102"/>
        <v>8</v>
      </c>
      <c r="D597" s="4">
        <f t="shared" si="1119"/>
        <v>15</v>
      </c>
      <c r="E597" s="4">
        <f t="shared" si="1130"/>
        <v>17</v>
      </c>
      <c r="F597" s="4">
        <f t="shared" si="1131"/>
        <v>23</v>
      </c>
      <c r="G597" s="4">
        <f t="shared" si="1132"/>
        <v>25</v>
      </c>
      <c r="H597" s="4">
        <f t="shared" si="1133"/>
        <v>32</v>
      </c>
      <c r="I597" s="4">
        <f t="shared" si="1134"/>
        <v>32</v>
      </c>
      <c r="J597" s="4">
        <f t="shared" si="1135"/>
        <v>32</v>
      </c>
      <c r="L597" s="3">
        <f t="shared" si="1137"/>
        <v>20.574000000000002</v>
      </c>
      <c r="M597" s="3">
        <f t="shared" si="1138"/>
        <v>4.5679999999999996</v>
      </c>
      <c r="N597" s="3">
        <f t="shared" si="1139"/>
        <v>-76.900999999999996</v>
      </c>
      <c r="O597" s="3">
        <f t="shared" si="1140"/>
        <v>0</v>
      </c>
      <c r="P597">
        <f t="shared" si="1141"/>
        <v>79.736565645881683</v>
      </c>
    </row>
    <row r="598" spans="1:22" x14ac:dyDescent="0.3">
      <c r="A598" t="s">
        <v>544</v>
      </c>
      <c r="B598" t="str">
        <f t="shared" si="1136"/>
        <v>STarg{X:76.757 Y:-63.863 Z:-5.475</v>
      </c>
      <c r="C598" s="4">
        <f t="shared" si="1102"/>
        <v>8</v>
      </c>
      <c r="D598" s="4">
        <f t="shared" si="1119"/>
        <v>15</v>
      </c>
      <c r="E598" s="4">
        <f t="shared" si="1130"/>
        <v>17</v>
      </c>
      <c r="F598" s="4">
        <f t="shared" si="1131"/>
        <v>25</v>
      </c>
      <c r="G598" s="4">
        <f t="shared" si="1132"/>
        <v>27</v>
      </c>
      <c r="H598" s="4">
        <f t="shared" si="1133"/>
        <v>33</v>
      </c>
      <c r="I598" s="4">
        <f t="shared" si="1134"/>
        <v>33</v>
      </c>
      <c r="J598" s="4">
        <f t="shared" si="1135"/>
        <v>33</v>
      </c>
      <c r="L598" s="3">
        <f t="shared" si="1137"/>
        <v>76.757000000000005</v>
      </c>
      <c r="M598" s="3">
        <f t="shared" si="1138"/>
        <v>-63.863</v>
      </c>
      <c r="N598" s="3">
        <f t="shared" si="1139"/>
        <v>-5.4749999999999996</v>
      </c>
      <c r="O598" s="3">
        <f t="shared" si="1140"/>
        <v>0</v>
      </c>
      <c r="P598">
        <f t="shared" si="1141"/>
        <v>100.00047721386133</v>
      </c>
    </row>
    <row r="599" spans="1:22" x14ac:dyDescent="0.3">
      <c r="A599" t="s">
        <v>545</v>
      </c>
      <c r="B599" t="str">
        <f t="shared" si="1136"/>
        <v>Stop{X:1 Y:0.121 Z:0.691 :4.128</v>
      </c>
      <c r="C599" s="4">
        <f t="shared" si="1102"/>
        <v>7</v>
      </c>
      <c r="D599" s="4">
        <f t="shared" si="1119"/>
        <v>9</v>
      </c>
      <c r="E599" s="4">
        <f t="shared" si="1130"/>
        <v>11</v>
      </c>
      <c r="F599" s="4">
        <f t="shared" si="1131"/>
        <v>17</v>
      </c>
      <c r="G599" s="4">
        <f t="shared" si="1132"/>
        <v>19</v>
      </c>
      <c r="H599" s="4">
        <f t="shared" si="1133"/>
        <v>25</v>
      </c>
      <c r="I599" s="4">
        <f t="shared" si="1134"/>
        <v>26</v>
      </c>
      <c r="J599" s="4">
        <f t="shared" si="1135"/>
        <v>31</v>
      </c>
      <c r="L599" s="3">
        <f t="shared" si="1137"/>
        <v>1</v>
      </c>
      <c r="M599" s="3">
        <f t="shared" si="1138"/>
        <v>0.121</v>
      </c>
      <c r="N599" s="3">
        <f t="shared" si="1139"/>
        <v>0.69099999999999995</v>
      </c>
      <c r="O599" s="3">
        <f t="shared" si="1140"/>
        <v>4.1280000000000001</v>
      </c>
      <c r="P599">
        <f t="shared" si="1141"/>
        <v>1.2215244573892083</v>
      </c>
    </row>
    <row r="600" spans="1:22" x14ac:dyDescent="0.3">
      <c r="A600" t="s">
        <v>546</v>
      </c>
      <c r="B600" t="str">
        <f t="shared" si="1136"/>
        <v>PowV{X:1 Y:0.121 Z:-0.691</v>
      </c>
      <c r="C600" s="4">
        <f t="shared" si="1102"/>
        <v>7</v>
      </c>
      <c r="D600" s="4">
        <f t="shared" si="1119"/>
        <v>9</v>
      </c>
      <c r="E600" s="4">
        <f t="shared" si="1130"/>
        <v>11</v>
      </c>
      <c r="F600" s="4">
        <f t="shared" si="1131"/>
        <v>17</v>
      </c>
      <c r="G600" s="4">
        <f t="shared" si="1132"/>
        <v>19</v>
      </c>
      <c r="H600" s="4">
        <f t="shared" si="1133"/>
        <v>25</v>
      </c>
      <c r="I600" s="4">
        <f t="shared" si="1134"/>
        <v>25</v>
      </c>
      <c r="J600" s="4">
        <f t="shared" si="1135"/>
        <v>25</v>
      </c>
      <c r="L600" s="3">
        <f t="shared" si="1137"/>
        <v>1</v>
      </c>
      <c r="M600" s="3">
        <f t="shared" si="1138"/>
        <v>0.121</v>
      </c>
      <c r="N600" s="3">
        <f t="shared" si="1139"/>
        <v>-0.69099999999999995</v>
      </c>
      <c r="O600" s="3">
        <f t="shared" si="1140"/>
        <v>0</v>
      </c>
      <c r="P600">
        <f t="shared" si="1141"/>
        <v>1.2215244573892083</v>
      </c>
      <c r="Q600">
        <f t="shared" ref="Q600:Q663" si="1142">SUM(L600:N600)</f>
        <v>0.43000000000000005</v>
      </c>
      <c r="R600">
        <f t="shared" ref="R600:R663" si="1143">L600/$Q$6</f>
        <v>-1.76056338028169</v>
      </c>
      <c r="S600">
        <f t="shared" ref="S600:S663" si="1144">M600/$Q$6</f>
        <v>-0.21302816901408447</v>
      </c>
      <c r="T600">
        <f t="shared" ref="T600:T663" si="1145">N600/$Q$6</f>
        <v>1.2165492957746478</v>
      </c>
      <c r="V600">
        <f t="shared" ref="V600:V663" si="1146">SQRT(POWER(R600,2)+POWER(S600,2)+POWER(T600,2))</f>
        <v>2.1505712277979021</v>
      </c>
    </row>
    <row r="601" spans="1:22" x14ac:dyDescent="0.3">
      <c r="A601" t="s">
        <v>547</v>
      </c>
      <c r="B601" t="str">
        <f t="shared" si="1136"/>
        <v>Pow{X:3.38 Y:0.408 Z:7.006</v>
      </c>
      <c r="C601" s="4">
        <f t="shared" si="1102"/>
        <v>6</v>
      </c>
      <c r="D601" s="4">
        <f t="shared" si="1119"/>
        <v>11</v>
      </c>
      <c r="E601" s="4">
        <f t="shared" si="1130"/>
        <v>13</v>
      </c>
      <c r="F601" s="4">
        <f t="shared" si="1131"/>
        <v>19</v>
      </c>
      <c r="G601" s="4">
        <f t="shared" si="1132"/>
        <v>21</v>
      </c>
      <c r="H601" s="4">
        <f t="shared" si="1133"/>
        <v>26</v>
      </c>
      <c r="I601" s="4">
        <f t="shared" si="1134"/>
        <v>26</v>
      </c>
      <c r="J601" s="4">
        <f t="shared" si="1135"/>
        <v>26</v>
      </c>
      <c r="L601" s="3">
        <f t="shared" si="1137"/>
        <v>3.38</v>
      </c>
      <c r="M601" s="3">
        <f t="shared" si="1138"/>
        <v>0.40799999999999997</v>
      </c>
      <c r="N601" s="3">
        <f t="shared" si="1139"/>
        <v>7.0060000000000002</v>
      </c>
      <c r="O601" s="3">
        <f t="shared" si="1140"/>
        <v>0</v>
      </c>
      <c r="P601">
        <f t="shared" si="1141"/>
        <v>7.7894094769757736</v>
      </c>
      <c r="Q601">
        <f t="shared" ref="Q601:Q664" si="1147">-MAX(ABS(R600),ABS(S600),ABS(T600))</f>
        <v>-1.76056338028169</v>
      </c>
      <c r="R601">
        <f t="shared" ref="R601:R664" si="1148">R600/$Q$7</f>
        <v>1</v>
      </c>
      <c r="S601">
        <f t="shared" ref="S601:S664" si="1149">S600/$Q$7</f>
        <v>0.12099999999999998</v>
      </c>
      <c r="T601">
        <f t="shared" ref="T601:T664" si="1150">T600/$Q$7</f>
        <v>-0.69099999999999995</v>
      </c>
    </row>
    <row r="602" spans="1:22" x14ac:dyDescent="0.3">
      <c r="A602" t="s">
        <v>548</v>
      </c>
      <c r="B602" t="str">
        <f t="shared" si="1136"/>
        <v>**{X:0.256 Y:0.031 Z:-0.177</v>
      </c>
      <c r="C602" s="4">
        <f t="shared" si="1102"/>
        <v>5</v>
      </c>
      <c r="D602" s="4">
        <f t="shared" si="1119"/>
        <v>11</v>
      </c>
      <c r="E602" s="4">
        <f t="shared" si="1130"/>
        <v>13</v>
      </c>
      <c r="F602" s="4">
        <f t="shared" si="1131"/>
        <v>19</v>
      </c>
      <c r="G602" s="4">
        <f t="shared" si="1132"/>
        <v>21</v>
      </c>
      <c r="H602" s="4">
        <f t="shared" si="1133"/>
        <v>27</v>
      </c>
      <c r="I602" s="4">
        <f t="shared" si="1134"/>
        <v>27</v>
      </c>
      <c r="J602" s="4">
        <f t="shared" si="1135"/>
        <v>27</v>
      </c>
      <c r="L602" s="3">
        <f t="shared" si="1137"/>
        <v>0.25600000000000001</v>
      </c>
      <c r="M602" s="3">
        <f t="shared" si="1138"/>
        <v>3.1E-2</v>
      </c>
      <c r="N602" s="3">
        <f t="shared" si="1139"/>
        <v>-0.17699999999999999</v>
      </c>
      <c r="O602" s="3">
        <f t="shared" si="1140"/>
        <v>0</v>
      </c>
      <c r="P602">
        <f t="shared" si="1141"/>
        <v>0.31277148207597189</v>
      </c>
    </row>
    <row r="603" spans="1:22" x14ac:dyDescent="0.3">
      <c r="A603" t="s">
        <v>549</v>
      </c>
      <c r="B603" t="str">
        <f t="shared" si="1136"/>
        <v>R:25.56 % U:3.08 % F:17.66 %</v>
      </c>
      <c r="C603" s="4">
        <f t="shared" si="1102"/>
        <v>2</v>
      </c>
      <c r="D603" s="4">
        <f t="shared" si="1119"/>
        <v>8</v>
      </c>
      <c r="E603" s="4">
        <f t="shared" si="1130"/>
        <v>12</v>
      </c>
      <c r="F603" s="4">
        <f t="shared" si="1131"/>
        <v>17</v>
      </c>
      <c r="G603" s="4">
        <f t="shared" si="1132"/>
        <v>21</v>
      </c>
      <c r="H603" s="4">
        <f t="shared" si="1133"/>
        <v>27</v>
      </c>
      <c r="I603" s="4">
        <f t="shared" si="1134"/>
        <v>28</v>
      </c>
      <c r="J603" s="4">
        <f t="shared" si="1135"/>
        <v>28</v>
      </c>
      <c r="L603" s="3">
        <f t="shared" si="1137"/>
        <v>25.56</v>
      </c>
      <c r="M603" s="3">
        <f t="shared" si="1138"/>
        <v>3.08</v>
      </c>
      <c r="N603" s="3">
        <f t="shared" si="1139"/>
        <v>17.66</v>
      </c>
      <c r="O603" s="3">
        <f t="shared" si="1140"/>
        <v>0</v>
      </c>
      <c r="P603">
        <f t="shared" si="1141"/>
        <v>31.219795002530045</v>
      </c>
      <c r="Q603">
        <f t="shared" ref="Q603:Q666" si="1151">SUM(L603:N603)</f>
        <v>46.3</v>
      </c>
    </row>
    <row r="604" spans="1:22" x14ac:dyDescent="0.3">
      <c r="A604" s="5"/>
      <c r="B604" s="5"/>
      <c r="C604" s="4">
        <f t="shared" si="1102"/>
        <v>0</v>
      </c>
      <c r="D604" s="4">
        <f t="shared" si="1119"/>
        <v>0</v>
      </c>
      <c r="E604" s="4">
        <f t="shared" si="1130"/>
        <v>0</v>
      </c>
      <c r="F604" s="4">
        <f t="shared" si="1131"/>
        <v>0</v>
      </c>
      <c r="G604" s="4">
        <f t="shared" si="1132"/>
        <v>0</v>
      </c>
      <c r="H604" s="4">
        <f t="shared" si="1133"/>
        <v>0</v>
      </c>
      <c r="I604" s="4">
        <f t="shared" si="1134"/>
        <v>0</v>
      </c>
      <c r="J604" s="4">
        <f t="shared" si="1135"/>
        <v>0</v>
      </c>
      <c r="K604" s="5"/>
      <c r="L604" s="6"/>
      <c r="M604" s="6"/>
      <c r="N604" s="6"/>
      <c r="O604" s="7"/>
      <c r="P604" s="5"/>
      <c r="Q604" s="5"/>
    </row>
    <row r="605" spans="1:22" x14ac:dyDescent="0.3">
      <c r="A605" t="s">
        <v>550</v>
      </c>
      <c r="B605" t="str">
        <f t="shared" ref="B605:B612" si="1152">SUBSTITUTE(A605,"}","",1)</f>
        <v>D:1021.26 C:0.764 Stop:19.51 c :780.47 м</v>
      </c>
      <c r="C605" s="4">
        <f t="shared" si="1102"/>
        <v>2</v>
      </c>
      <c r="D605" s="4">
        <f t="shared" si="1119"/>
        <v>10</v>
      </c>
      <c r="E605" s="4">
        <f t="shared" si="1130"/>
        <v>12</v>
      </c>
      <c r="F605" s="4">
        <f t="shared" si="1131"/>
        <v>18</v>
      </c>
      <c r="G605" s="4">
        <f t="shared" si="1132"/>
        <v>23</v>
      </c>
      <c r="H605" s="4">
        <f t="shared" si="1133"/>
        <v>29</v>
      </c>
      <c r="I605" s="4">
        <f t="shared" si="1134"/>
        <v>32</v>
      </c>
      <c r="J605" s="4">
        <f t="shared" si="1135"/>
        <v>39</v>
      </c>
      <c r="K605" s="4"/>
      <c r="L605" s="3">
        <f t="shared" ref="L605:L668" si="1153">VALUE(SUBSTITUTE(SUBSTITUTE(MID($B605,C605+1,D605-C605),":","",1),".",",",1))</f>
        <v>1021.26</v>
      </c>
      <c r="M605" s="3">
        <f t="shared" ref="M605:M668" si="1154">VALUE(SUBSTITUTE(SUBSTITUTE(MID($B605,E605+1,F605-E605),":","",1),".",",",1))</f>
        <v>0.76400000000000001</v>
      </c>
      <c r="N605" s="3">
        <f t="shared" ref="N605:N668" si="1155">IFERROR(VALUE(SUBSTITUTE(SUBSTITUTE(MID($B605,G605+1,H605-G605),":","",1),".",",",1)), 0)</f>
        <v>19.510000000000002</v>
      </c>
      <c r="O605" s="3">
        <f t="shared" ref="O605:O668" si="1156">IFERROR(VALUE(SUBSTITUTE(SUBSTITUTE(MID($B605,I605+1,J605-I605),":","",1),".",",",1)), 0)</f>
        <v>780.47</v>
      </c>
      <c r="P605">
        <f t="shared" ref="P605:P668" si="1157">SQRT(POWER(L605,2)+POWER(M605,2)+POWER(N605,2))</f>
        <v>1021.4466267975043</v>
      </c>
    </row>
    <row r="606" spans="1:22" x14ac:dyDescent="0.3">
      <c r="A606" t="s">
        <v>551</v>
      </c>
      <c r="B606" t="str">
        <f t="shared" si="1152"/>
        <v>Speed{X:20.769 Y:4.606 Z:-77.115</v>
      </c>
      <c r="C606" s="4">
        <f t="shared" si="1102"/>
        <v>8</v>
      </c>
      <c r="D606" s="4">
        <f t="shared" si="1119"/>
        <v>15</v>
      </c>
      <c r="E606" s="4">
        <f t="shared" si="1130"/>
        <v>17</v>
      </c>
      <c r="F606" s="4">
        <f t="shared" si="1131"/>
        <v>23</v>
      </c>
      <c r="G606" s="4">
        <f t="shared" si="1132"/>
        <v>25</v>
      </c>
      <c r="H606" s="4">
        <f t="shared" si="1133"/>
        <v>32</v>
      </c>
      <c r="I606" s="4">
        <f t="shared" si="1134"/>
        <v>32</v>
      </c>
      <c r="J606" s="4">
        <f t="shared" si="1135"/>
        <v>32</v>
      </c>
      <c r="L606" s="3">
        <f t="shared" si="1153"/>
        <v>20.768999999999998</v>
      </c>
      <c r="M606" s="3">
        <f t="shared" si="1154"/>
        <v>4.6059999999999999</v>
      </c>
      <c r="N606" s="3">
        <f t="shared" si="1155"/>
        <v>-77.114999999999995</v>
      </c>
      <c r="O606" s="3">
        <f t="shared" si="1156"/>
        <v>0</v>
      </c>
      <c r="P606">
        <f t="shared" si="1157"/>
        <v>79.995561264360148</v>
      </c>
    </row>
    <row r="607" spans="1:22" x14ac:dyDescent="0.3">
      <c r="A607" t="s">
        <v>552</v>
      </c>
      <c r="B607" t="str">
        <f t="shared" si="1152"/>
        <v>STarg{X:76.666 Y:-63.984 Z:-5.332</v>
      </c>
      <c r="C607" s="4">
        <f t="shared" si="1102"/>
        <v>8</v>
      </c>
      <c r="D607" s="4">
        <f t="shared" si="1119"/>
        <v>15</v>
      </c>
      <c r="E607" s="4">
        <f t="shared" si="1130"/>
        <v>17</v>
      </c>
      <c r="F607" s="4">
        <f t="shared" si="1131"/>
        <v>25</v>
      </c>
      <c r="G607" s="4">
        <f t="shared" si="1132"/>
        <v>27</v>
      </c>
      <c r="H607" s="4">
        <f t="shared" si="1133"/>
        <v>33</v>
      </c>
      <c r="I607" s="4">
        <f t="shared" si="1134"/>
        <v>33</v>
      </c>
      <c r="J607" s="4">
        <f t="shared" si="1135"/>
        <v>33</v>
      </c>
      <c r="L607" s="3">
        <f t="shared" si="1153"/>
        <v>76.665999999999997</v>
      </c>
      <c r="M607" s="3">
        <f t="shared" si="1154"/>
        <v>-63.984000000000002</v>
      </c>
      <c r="N607" s="3">
        <f t="shared" si="1155"/>
        <v>-5.3319999999999999</v>
      </c>
      <c r="O607" s="3">
        <f t="shared" si="1156"/>
        <v>0</v>
      </c>
      <c r="P607">
        <f t="shared" si="1157"/>
        <v>100.00029017957897</v>
      </c>
    </row>
    <row r="608" spans="1:22" x14ac:dyDescent="0.3">
      <c r="A608" t="s">
        <v>553</v>
      </c>
      <c r="B608" t="str">
        <f t="shared" si="1152"/>
        <v>Stop{X:3.38 Y:0.403 Z:2.285 :4.1</v>
      </c>
      <c r="C608" s="4">
        <f t="shared" si="1102"/>
        <v>7</v>
      </c>
      <c r="D608" s="4">
        <f t="shared" si="1119"/>
        <v>12</v>
      </c>
      <c r="E608" s="4">
        <f t="shared" si="1130"/>
        <v>14</v>
      </c>
      <c r="F608" s="4">
        <f t="shared" si="1131"/>
        <v>20</v>
      </c>
      <c r="G608" s="4">
        <f t="shared" si="1132"/>
        <v>22</v>
      </c>
      <c r="H608" s="4">
        <f t="shared" si="1133"/>
        <v>28</v>
      </c>
      <c r="I608" s="4">
        <f t="shared" si="1134"/>
        <v>29</v>
      </c>
      <c r="J608" s="4">
        <f t="shared" si="1135"/>
        <v>32</v>
      </c>
      <c r="L608" s="3">
        <f t="shared" si="1153"/>
        <v>3.38</v>
      </c>
      <c r="M608" s="3">
        <f t="shared" si="1154"/>
        <v>0.40300000000000002</v>
      </c>
      <c r="N608" s="3">
        <f t="shared" si="1155"/>
        <v>2.2850000000000001</v>
      </c>
      <c r="O608" s="3">
        <f t="shared" si="1156"/>
        <v>4.0999999999999996</v>
      </c>
      <c r="P608">
        <f t="shared" si="1157"/>
        <v>4.0997602368919086</v>
      </c>
    </row>
    <row r="609" spans="1:22" x14ac:dyDescent="0.3">
      <c r="A609" t="s">
        <v>554</v>
      </c>
      <c r="B609" t="str">
        <f t="shared" si="1152"/>
        <v>PowV{X:1 Y:0.119 Z:-0.676</v>
      </c>
      <c r="C609" s="4">
        <f t="shared" si="1102"/>
        <v>7</v>
      </c>
      <c r="D609" s="4">
        <f t="shared" si="1119"/>
        <v>9</v>
      </c>
      <c r="E609" s="4">
        <f t="shared" si="1130"/>
        <v>11</v>
      </c>
      <c r="F609" s="4">
        <f t="shared" si="1131"/>
        <v>17</v>
      </c>
      <c r="G609" s="4">
        <f t="shared" si="1132"/>
        <v>19</v>
      </c>
      <c r="H609" s="4">
        <f t="shared" si="1133"/>
        <v>25</v>
      </c>
      <c r="I609" s="4">
        <f t="shared" si="1134"/>
        <v>25</v>
      </c>
      <c r="J609" s="4">
        <f t="shared" si="1135"/>
        <v>25</v>
      </c>
      <c r="L609" s="3">
        <f t="shared" si="1153"/>
        <v>1</v>
      </c>
      <c r="M609" s="3">
        <f t="shared" si="1154"/>
        <v>0.11899999999999999</v>
      </c>
      <c r="N609" s="3">
        <f t="shared" si="1155"/>
        <v>-0.67600000000000005</v>
      </c>
      <c r="O609" s="3">
        <f t="shared" si="1156"/>
        <v>0</v>
      </c>
      <c r="P609">
        <f t="shared" si="1157"/>
        <v>1.2129043655622649</v>
      </c>
      <c r="Q609">
        <f t="shared" ref="Q609:Q672" si="1158">SUM(L609:N609)</f>
        <v>0.44299999999999995</v>
      </c>
      <c r="R609">
        <f t="shared" ref="R609:R672" si="1159">L609/$Q$6</f>
        <v>-1.76056338028169</v>
      </c>
      <c r="S609">
        <f t="shared" ref="S609:S672" si="1160">M609/$Q$6</f>
        <v>-0.2095070422535211</v>
      </c>
      <c r="T609">
        <f t="shared" ref="T609:T672" si="1161">N609/$Q$6</f>
        <v>1.1901408450704225</v>
      </c>
      <c r="V609">
        <f t="shared" ref="V609:V672" si="1162">SQRT(POWER(R609,2)+POWER(S609,2)+POWER(T609,2))</f>
        <v>2.1353950097927199</v>
      </c>
    </row>
    <row r="610" spans="1:22" x14ac:dyDescent="0.3">
      <c r="A610" t="s">
        <v>555</v>
      </c>
      <c r="B610" t="str">
        <f t="shared" si="1152"/>
        <v>Pow{X:3.38 Y:0.403 Z:6.855</v>
      </c>
      <c r="C610" s="4">
        <f t="shared" si="1102"/>
        <v>6</v>
      </c>
      <c r="D610" s="4">
        <f t="shared" si="1119"/>
        <v>11</v>
      </c>
      <c r="E610" s="4">
        <f t="shared" si="1130"/>
        <v>13</v>
      </c>
      <c r="F610" s="4">
        <f t="shared" si="1131"/>
        <v>19</v>
      </c>
      <c r="G610" s="4">
        <f t="shared" si="1132"/>
        <v>21</v>
      </c>
      <c r="H610" s="4">
        <f t="shared" si="1133"/>
        <v>26</v>
      </c>
      <c r="I610" s="4">
        <f t="shared" si="1134"/>
        <v>26</v>
      </c>
      <c r="J610" s="4">
        <f t="shared" si="1135"/>
        <v>26</v>
      </c>
      <c r="L610" s="3">
        <f t="shared" si="1153"/>
        <v>3.38</v>
      </c>
      <c r="M610" s="3">
        <f t="shared" si="1154"/>
        <v>0.40300000000000002</v>
      </c>
      <c r="N610" s="3">
        <f t="shared" si="1155"/>
        <v>6.8550000000000004</v>
      </c>
      <c r="O610" s="3">
        <f t="shared" si="1156"/>
        <v>0</v>
      </c>
      <c r="P610">
        <f t="shared" si="1157"/>
        <v>7.6536157468218908</v>
      </c>
      <c r="Q610">
        <f t="shared" ref="Q610:Q673" si="1163">-MAX(ABS(R609),ABS(S609),ABS(T609))</f>
        <v>-1.76056338028169</v>
      </c>
      <c r="R610">
        <f t="shared" ref="R610:R673" si="1164">R609/$Q$7</f>
        <v>1</v>
      </c>
      <c r="S610">
        <f t="shared" ref="S610:S673" si="1165">S609/$Q$7</f>
        <v>0.11899999999999999</v>
      </c>
      <c r="T610">
        <f t="shared" ref="T610:T673" si="1166">T609/$Q$7</f>
        <v>-0.67600000000000005</v>
      </c>
    </row>
    <row r="611" spans="1:22" x14ac:dyDescent="0.3">
      <c r="A611" t="s">
        <v>556</v>
      </c>
      <c r="B611" t="str">
        <f t="shared" si="1152"/>
        <v>**{X:3.380 Y:0.403 Z:2.285</v>
      </c>
      <c r="C611" s="4">
        <f t="shared" si="1102"/>
        <v>5</v>
      </c>
      <c r="D611" s="4">
        <f t="shared" si="1119"/>
        <v>11</v>
      </c>
      <c r="E611" s="4">
        <f t="shared" si="1130"/>
        <v>13</v>
      </c>
      <c r="F611" s="4">
        <f t="shared" si="1131"/>
        <v>19</v>
      </c>
      <c r="G611" s="4">
        <f t="shared" si="1132"/>
        <v>21</v>
      </c>
      <c r="H611" s="4">
        <f t="shared" si="1133"/>
        <v>26</v>
      </c>
      <c r="I611" s="4">
        <f t="shared" si="1134"/>
        <v>26</v>
      </c>
      <c r="J611" s="4">
        <f t="shared" si="1135"/>
        <v>26</v>
      </c>
      <c r="L611" s="3">
        <f t="shared" si="1153"/>
        <v>3.38</v>
      </c>
      <c r="M611" s="3">
        <f t="shared" si="1154"/>
        <v>0.40300000000000002</v>
      </c>
      <c r="N611" s="3">
        <f t="shared" si="1155"/>
        <v>2.2850000000000001</v>
      </c>
      <c r="O611" s="3">
        <f t="shared" si="1156"/>
        <v>0</v>
      </c>
      <c r="P611">
        <f t="shared" si="1157"/>
        <v>4.0997602368919086</v>
      </c>
    </row>
    <row r="612" spans="1:22" x14ac:dyDescent="0.3">
      <c r="A612" t="s">
        <v>557</v>
      </c>
      <c r="B612" t="str">
        <f t="shared" si="1152"/>
        <v>R:337.98 % U:40.33 % B:228.49 %</v>
      </c>
      <c r="C612" s="4">
        <f t="shared" si="1102"/>
        <v>2</v>
      </c>
      <c r="D612" s="4">
        <f t="shared" si="1119"/>
        <v>9</v>
      </c>
      <c r="E612" s="4">
        <f t="shared" si="1130"/>
        <v>13</v>
      </c>
      <c r="F612" s="4">
        <f t="shared" si="1131"/>
        <v>19</v>
      </c>
      <c r="G612" s="4">
        <f t="shared" si="1132"/>
        <v>23</v>
      </c>
      <c r="H612" s="4">
        <f t="shared" si="1133"/>
        <v>30</v>
      </c>
      <c r="I612" s="4">
        <f t="shared" si="1134"/>
        <v>31</v>
      </c>
      <c r="J612" s="4">
        <f t="shared" si="1135"/>
        <v>31</v>
      </c>
      <c r="L612" s="3">
        <f t="shared" si="1153"/>
        <v>337.98</v>
      </c>
      <c r="M612" s="3">
        <f t="shared" si="1154"/>
        <v>40.33</v>
      </c>
      <c r="N612" s="3">
        <f t="shared" si="1155"/>
        <v>228.49</v>
      </c>
      <c r="O612" s="3">
        <f t="shared" si="1156"/>
        <v>0</v>
      </c>
      <c r="P612">
        <f t="shared" si="1157"/>
        <v>409.95691163828428</v>
      </c>
      <c r="Q612">
        <f t="shared" ref="Q612:Q675" si="1167">SUM(L612:N612)</f>
        <v>606.79999999999995</v>
      </c>
    </row>
    <row r="613" spans="1:22" x14ac:dyDescent="0.3">
      <c r="A613" s="5"/>
      <c r="B613" s="5"/>
      <c r="C613" s="4">
        <f t="shared" si="1102"/>
        <v>0</v>
      </c>
      <c r="D613" s="4">
        <f t="shared" si="1119"/>
        <v>0</v>
      </c>
      <c r="E613" s="4">
        <f t="shared" si="1130"/>
        <v>0</v>
      </c>
      <c r="F613" s="4">
        <f t="shared" si="1131"/>
        <v>0</v>
      </c>
      <c r="G613" s="4">
        <f t="shared" si="1132"/>
        <v>0</v>
      </c>
      <c r="H613" s="4">
        <f t="shared" si="1133"/>
        <v>0</v>
      </c>
      <c r="I613" s="4">
        <f t="shared" si="1134"/>
        <v>0</v>
      </c>
      <c r="J613" s="4">
        <f t="shared" si="1135"/>
        <v>0</v>
      </c>
      <c r="K613" s="5"/>
      <c r="L613" s="6"/>
      <c r="M613" s="6"/>
      <c r="N613" s="6"/>
      <c r="O613" s="7"/>
      <c r="P613" s="5"/>
      <c r="Q613" s="5"/>
    </row>
    <row r="614" spans="1:22" x14ac:dyDescent="0.3">
      <c r="A614" t="s">
        <v>558</v>
      </c>
      <c r="B614" t="str">
        <f t="shared" ref="B614:B621" si="1168">SUBSTITUTE(A614,"}","",1)</f>
        <v>D:1008.12 C:0.757 Stop:19.17 c :763.64 м</v>
      </c>
      <c r="C614" s="4">
        <f t="shared" si="1102"/>
        <v>2</v>
      </c>
      <c r="D614" s="4">
        <f t="shared" si="1119"/>
        <v>10</v>
      </c>
      <c r="E614" s="4">
        <f t="shared" si="1130"/>
        <v>12</v>
      </c>
      <c r="F614" s="4">
        <f t="shared" si="1131"/>
        <v>18</v>
      </c>
      <c r="G614" s="4">
        <f t="shared" si="1132"/>
        <v>23</v>
      </c>
      <c r="H614" s="4">
        <f t="shared" si="1133"/>
        <v>29</v>
      </c>
      <c r="I614" s="4">
        <f t="shared" si="1134"/>
        <v>32</v>
      </c>
      <c r="J614" s="4">
        <f t="shared" si="1135"/>
        <v>39</v>
      </c>
      <c r="K614" s="4"/>
      <c r="L614" s="3">
        <f t="shared" ref="L614:L677" si="1169">VALUE(SUBSTITUTE(SUBSTITUTE(MID($B614,C614+1,D614-C614),":","",1),".",",",1))</f>
        <v>1008.12</v>
      </c>
      <c r="M614" s="3">
        <f t="shared" ref="M614:M677" si="1170">VALUE(SUBSTITUTE(SUBSTITUTE(MID($B614,E614+1,F614-E614),":","",1),".",",",1))</f>
        <v>0.75700000000000001</v>
      </c>
      <c r="N614" s="3">
        <f t="shared" ref="N614:N677" si="1171">IFERROR(VALUE(SUBSTITUTE(SUBSTITUTE(MID($B614,G614+1,H614-G614),":","",1),".",",",1)), 0)</f>
        <v>19.170000000000002</v>
      </c>
      <c r="O614" s="3">
        <f t="shared" ref="O614:O677" si="1172">IFERROR(VALUE(SUBSTITUTE(SUBSTITUTE(MID($B614,I614+1,J614-I614),":","",1),".",",",1)), 0)</f>
        <v>763.64</v>
      </c>
      <c r="P614">
        <f t="shared" ref="P614:P677" si="1173">SQRT(POWER(L614,2)+POWER(M614,2)+POWER(N614,2))</f>
        <v>1008.3025321544125</v>
      </c>
    </row>
    <row r="615" spans="1:22" x14ac:dyDescent="0.3">
      <c r="A615" t="s">
        <v>559</v>
      </c>
      <c r="B615" t="str">
        <f t="shared" si="1168"/>
        <v>Speed{X:21.305 Y:4.813 Z:-76.629</v>
      </c>
      <c r="C615" s="4">
        <f t="shared" si="1102"/>
        <v>8</v>
      </c>
      <c r="D615" s="4">
        <f t="shared" si="1119"/>
        <v>15</v>
      </c>
      <c r="E615" s="4">
        <f t="shared" si="1130"/>
        <v>17</v>
      </c>
      <c r="F615" s="4">
        <f t="shared" si="1131"/>
        <v>23</v>
      </c>
      <c r="G615" s="4">
        <f t="shared" si="1132"/>
        <v>25</v>
      </c>
      <c r="H615" s="4">
        <f t="shared" si="1133"/>
        <v>32</v>
      </c>
      <c r="I615" s="4">
        <f t="shared" si="1134"/>
        <v>32</v>
      </c>
      <c r="J615" s="4">
        <f t="shared" si="1135"/>
        <v>32</v>
      </c>
      <c r="L615" s="3">
        <f t="shared" si="1169"/>
        <v>21.305</v>
      </c>
      <c r="M615" s="3">
        <f t="shared" si="1170"/>
        <v>4.8129999999999997</v>
      </c>
      <c r="N615" s="3">
        <f t="shared" si="1171"/>
        <v>-76.629000000000005</v>
      </c>
      <c r="O615" s="3">
        <f t="shared" si="1172"/>
        <v>0</v>
      </c>
      <c r="P615">
        <f t="shared" si="1173"/>
        <v>79.681061959539676</v>
      </c>
    </row>
    <row r="616" spans="1:22" x14ac:dyDescent="0.3">
      <c r="A616" t="s">
        <v>560</v>
      </c>
      <c r="B616" t="str">
        <f t="shared" si="1168"/>
        <v>STarg{X:76.574 Y:-64.105 Z:-5.19</v>
      </c>
      <c r="C616" s="4">
        <f t="shared" si="1102"/>
        <v>8</v>
      </c>
      <c r="D616" s="4">
        <f t="shared" si="1119"/>
        <v>15</v>
      </c>
      <c r="E616" s="4">
        <f t="shared" si="1130"/>
        <v>17</v>
      </c>
      <c r="F616" s="4">
        <f t="shared" si="1131"/>
        <v>25</v>
      </c>
      <c r="G616" s="4">
        <f t="shared" si="1132"/>
        <v>27</v>
      </c>
      <c r="H616" s="4">
        <f t="shared" si="1133"/>
        <v>32</v>
      </c>
      <c r="I616" s="4">
        <f t="shared" si="1134"/>
        <v>32</v>
      </c>
      <c r="J616" s="4">
        <f t="shared" si="1135"/>
        <v>32</v>
      </c>
      <c r="L616" s="3">
        <f t="shared" si="1169"/>
        <v>76.573999999999998</v>
      </c>
      <c r="M616" s="3">
        <f t="shared" si="1170"/>
        <v>-64.105000000000004</v>
      </c>
      <c r="N616" s="3">
        <f t="shared" si="1171"/>
        <v>-5.19</v>
      </c>
      <c r="O616" s="3">
        <f t="shared" si="1172"/>
        <v>0</v>
      </c>
      <c r="P616">
        <f t="shared" si="1173"/>
        <v>99.999823004843364</v>
      </c>
    </row>
    <row r="617" spans="1:22" x14ac:dyDescent="0.3">
      <c r="A617" t="s">
        <v>561</v>
      </c>
      <c r="B617" t="str">
        <f t="shared" si="1168"/>
        <v>Stop{X:3.38 Y:0.377 Z:2.391 :4.157</v>
      </c>
      <c r="C617" s="4">
        <f t="shared" si="1102"/>
        <v>7</v>
      </c>
      <c r="D617" s="4">
        <f t="shared" si="1119"/>
        <v>12</v>
      </c>
      <c r="E617" s="4">
        <f t="shared" si="1130"/>
        <v>14</v>
      </c>
      <c r="F617" s="4">
        <f t="shared" si="1131"/>
        <v>20</v>
      </c>
      <c r="G617" s="4">
        <f t="shared" si="1132"/>
        <v>22</v>
      </c>
      <c r="H617" s="4">
        <f t="shared" si="1133"/>
        <v>28</v>
      </c>
      <c r="I617" s="4">
        <f t="shared" si="1134"/>
        <v>29</v>
      </c>
      <c r="J617" s="4">
        <f t="shared" si="1135"/>
        <v>34</v>
      </c>
      <c r="L617" s="3">
        <f t="shared" si="1169"/>
        <v>3.38</v>
      </c>
      <c r="M617" s="3">
        <f t="shared" si="1170"/>
        <v>0.377</v>
      </c>
      <c r="N617" s="3">
        <f t="shared" si="1171"/>
        <v>2.391</v>
      </c>
      <c r="O617" s="3">
        <f t="shared" si="1172"/>
        <v>4.157</v>
      </c>
      <c r="P617">
        <f t="shared" si="1173"/>
        <v>4.1573320771860409</v>
      </c>
    </row>
    <row r="618" spans="1:22" x14ac:dyDescent="0.3">
      <c r="A618" t="s">
        <v>562</v>
      </c>
      <c r="B618" t="str">
        <f t="shared" si="1168"/>
        <v>PowV{X:1 Y:0.112 Z:-0.707</v>
      </c>
      <c r="C618" s="4">
        <f t="shared" si="1102"/>
        <v>7</v>
      </c>
      <c r="D618" s="4">
        <f t="shared" si="1119"/>
        <v>9</v>
      </c>
      <c r="E618" s="4">
        <f t="shared" si="1130"/>
        <v>11</v>
      </c>
      <c r="F618" s="4">
        <f t="shared" si="1131"/>
        <v>17</v>
      </c>
      <c r="G618" s="4">
        <f t="shared" si="1132"/>
        <v>19</v>
      </c>
      <c r="H618" s="4">
        <f t="shared" si="1133"/>
        <v>25</v>
      </c>
      <c r="I618" s="4">
        <f t="shared" si="1134"/>
        <v>25</v>
      </c>
      <c r="J618" s="4">
        <f t="shared" si="1135"/>
        <v>25</v>
      </c>
      <c r="L618" s="3">
        <f t="shared" si="1169"/>
        <v>1</v>
      </c>
      <c r="M618" s="3">
        <f t="shared" si="1170"/>
        <v>0.112</v>
      </c>
      <c r="N618" s="3">
        <f t="shared" si="1171"/>
        <v>-0.70699999999999996</v>
      </c>
      <c r="O618" s="3">
        <f t="shared" si="1172"/>
        <v>0</v>
      </c>
      <c r="P618">
        <f t="shared" si="1173"/>
        <v>1.2297938851693808</v>
      </c>
      <c r="Q618">
        <f t="shared" ref="Q618:Q681" si="1174">SUM(L618:N618)</f>
        <v>0.40500000000000014</v>
      </c>
      <c r="R618">
        <f t="shared" ref="R618:R681" si="1175">L618/$Q$6</f>
        <v>-1.76056338028169</v>
      </c>
      <c r="S618">
        <f t="shared" ref="S618:S681" si="1176">M618/$Q$6</f>
        <v>-0.19718309859154928</v>
      </c>
      <c r="T618">
        <f t="shared" ref="T618:T681" si="1177">N618/$Q$6</f>
        <v>1.2447183098591548</v>
      </c>
      <c r="V618">
        <f t="shared" ref="V618:V681" si="1178">SQRT(POWER(R618,2)+POWER(S618,2)+POWER(T618,2))</f>
        <v>2.1651300795235575</v>
      </c>
    </row>
    <row r="619" spans="1:22" x14ac:dyDescent="0.3">
      <c r="A619" t="s">
        <v>563</v>
      </c>
      <c r="B619" t="str">
        <f t="shared" si="1168"/>
        <v>Pow{X:3.38 Y:0.377 Z:7.172</v>
      </c>
      <c r="C619" s="4">
        <f t="shared" si="1102"/>
        <v>6</v>
      </c>
      <c r="D619" s="4">
        <f t="shared" si="1119"/>
        <v>11</v>
      </c>
      <c r="E619" s="4">
        <f t="shared" si="1130"/>
        <v>13</v>
      </c>
      <c r="F619" s="4">
        <f t="shared" si="1131"/>
        <v>19</v>
      </c>
      <c r="G619" s="4">
        <f t="shared" si="1132"/>
        <v>21</v>
      </c>
      <c r="H619" s="4">
        <f t="shared" si="1133"/>
        <v>26</v>
      </c>
      <c r="I619" s="4">
        <f t="shared" si="1134"/>
        <v>26</v>
      </c>
      <c r="J619" s="4">
        <f t="shared" si="1135"/>
        <v>26</v>
      </c>
      <c r="L619" s="3">
        <f t="shared" si="1169"/>
        <v>3.38</v>
      </c>
      <c r="M619" s="3">
        <f t="shared" si="1170"/>
        <v>0.377</v>
      </c>
      <c r="N619" s="3">
        <f t="shared" si="1171"/>
        <v>7.1719999999999997</v>
      </c>
      <c r="O619" s="3">
        <f t="shared" si="1172"/>
        <v>0</v>
      </c>
      <c r="P619">
        <f t="shared" si="1173"/>
        <v>7.9375130236113618</v>
      </c>
      <c r="Q619">
        <f t="shared" ref="Q619:Q682" si="1179">-MAX(ABS(R618),ABS(S618),ABS(T618))</f>
        <v>-1.76056338028169</v>
      </c>
      <c r="R619">
        <f t="shared" ref="R619:R682" si="1180">R618/$Q$7</f>
        <v>1</v>
      </c>
      <c r="S619">
        <f t="shared" ref="S619:S682" si="1181">S618/$Q$7</f>
        <v>0.112</v>
      </c>
      <c r="T619">
        <f t="shared" ref="T619:T682" si="1182">T618/$Q$7</f>
        <v>-0.70699999999999996</v>
      </c>
    </row>
    <row r="620" spans="1:22" x14ac:dyDescent="0.3">
      <c r="A620" t="s">
        <v>564</v>
      </c>
      <c r="B620" t="str">
        <f t="shared" si="1168"/>
        <v>**{X:3.380 Y:0.377 Z:2.391</v>
      </c>
      <c r="C620" s="4">
        <f t="shared" si="1102"/>
        <v>5</v>
      </c>
      <c r="D620" s="4">
        <f t="shared" si="1119"/>
        <v>11</v>
      </c>
      <c r="E620" s="4">
        <f t="shared" si="1130"/>
        <v>13</v>
      </c>
      <c r="F620" s="4">
        <f t="shared" si="1131"/>
        <v>19</v>
      </c>
      <c r="G620" s="4">
        <f t="shared" si="1132"/>
        <v>21</v>
      </c>
      <c r="H620" s="4">
        <f t="shared" si="1133"/>
        <v>26</v>
      </c>
      <c r="I620" s="4">
        <f t="shared" si="1134"/>
        <v>26</v>
      </c>
      <c r="J620" s="4">
        <f t="shared" si="1135"/>
        <v>26</v>
      </c>
      <c r="L620" s="3">
        <f t="shared" si="1169"/>
        <v>3.38</v>
      </c>
      <c r="M620" s="3">
        <f t="shared" si="1170"/>
        <v>0.377</v>
      </c>
      <c r="N620" s="3">
        <f t="shared" si="1171"/>
        <v>2.391</v>
      </c>
      <c r="O620" s="3">
        <f t="shared" si="1172"/>
        <v>0</v>
      </c>
      <c r="P620">
        <f t="shared" si="1173"/>
        <v>4.1573320771860409</v>
      </c>
    </row>
    <row r="621" spans="1:22" x14ac:dyDescent="0.3">
      <c r="A621" t="s">
        <v>565</v>
      </c>
      <c r="B621" t="str">
        <f t="shared" si="1168"/>
        <v>R:337.98 % U:37.70 % B:239.08 %</v>
      </c>
      <c r="C621" s="4">
        <f t="shared" si="1102"/>
        <v>2</v>
      </c>
      <c r="D621" s="4">
        <f t="shared" si="1119"/>
        <v>9</v>
      </c>
      <c r="E621" s="4">
        <f t="shared" si="1130"/>
        <v>13</v>
      </c>
      <c r="F621" s="4">
        <f t="shared" si="1131"/>
        <v>19</v>
      </c>
      <c r="G621" s="4">
        <f t="shared" si="1132"/>
        <v>23</v>
      </c>
      <c r="H621" s="4">
        <f t="shared" si="1133"/>
        <v>30</v>
      </c>
      <c r="I621" s="4">
        <f t="shared" si="1134"/>
        <v>31</v>
      </c>
      <c r="J621" s="4">
        <f t="shared" si="1135"/>
        <v>31</v>
      </c>
      <c r="L621" s="3">
        <f t="shared" si="1169"/>
        <v>337.98</v>
      </c>
      <c r="M621" s="3">
        <f t="shared" si="1170"/>
        <v>37.700000000000003</v>
      </c>
      <c r="N621" s="3">
        <f t="shared" si="1171"/>
        <v>239.08</v>
      </c>
      <c r="O621" s="3">
        <f t="shared" si="1172"/>
        <v>0</v>
      </c>
      <c r="P621">
        <f t="shared" si="1173"/>
        <v>415.70544475626008</v>
      </c>
      <c r="Q621">
        <f t="shared" ref="Q621:Q684" si="1183">SUM(L621:N621)</f>
        <v>614.76</v>
      </c>
    </row>
    <row r="622" spans="1:22" x14ac:dyDescent="0.3">
      <c r="A622" s="5"/>
      <c r="B622" s="5"/>
      <c r="C622" s="4">
        <f t="shared" si="1102"/>
        <v>0</v>
      </c>
      <c r="D622" s="4">
        <f t="shared" si="1119"/>
        <v>0</v>
      </c>
      <c r="E622" s="4">
        <f t="shared" si="1130"/>
        <v>0</v>
      </c>
      <c r="F622" s="4">
        <f t="shared" si="1131"/>
        <v>0</v>
      </c>
      <c r="G622" s="4">
        <f t="shared" si="1132"/>
        <v>0</v>
      </c>
      <c r="H622" s="4">
        <f t="shared" si="1133"/>
        <v>0</v>
      </c>
      <c r="I622" s="4">
        <f t="shared" si="1134"/>
        <v>0</v>
      </c>
      <c r="J622" s="4">
        <f t="shared" si="1135"/>
        <v>0</v>
      </c>
      <c r="K622" s="5"/>
      <c r="L622" s="6"/>
      <c r="M622" s="6"/>
      <c r="N622" s="6"/>
      <c r="O622" s="7"/>
      <c r="P622" s="5"/>
      <c r="Q622" s="5"/>
    </row>
    <row r="623" spans="1:22" x14ac:dyDescent="0.3">
      <c r="A623" t="s">
        <v>566</v>
      </c>
      <c r="B623" t="str">
        <f t="shared" ref="B623:B630" si="1184">SUBSTITUTE(A623,"}","",1)</f>
        <v>D:995.03 C:0.747 Stop:18.74 c :743.05 м</v>
      </c>
      <c r="C623" s="4">
        <f t="shared" si="1102"/>
        <v>2</v>
      </c>
      <c r="D623" s="4">
        <f t="shared" si="1119"/>
        <v>9</v>
      </c>
      <c r="E623" s="4">
        <f t="shared" si="1130"/>
        <v>11</v>
      </c>
      <c r="F623" s="4">
        <f t="shared" si="1131"/>
        <v>17</v>
      </c>
      <c r="G623" s="4">
        <f t="shared" si="1132"/>
        <v>22</v>
      </c>
      <c r="H623" s="4">
        <f t="shared" si="1133"/>
        <v>28</v>
      </c>
      <c r="I623" s="4">
        <f t="shared" si="1134"/>
        <v>31</v>
      </c>
      <c r="J623" s="4">
        <f t="shared" si="1135"/>
        <v>38</v>
      </c>
      <c r="K623" s="4"/>
      <c r="L623" s="3">
        <f t="shared" ref="L623:L686" si="1185">VALUE(SUBSTITUTE(SUBSTITUTE(MID($B623,C623+1,D623-C623),":","",1),".",",",1))</f>
        <v>995.03</v>
      </c>
      <c r="M623" s="3">
        <f t="shared" ref="M623:M686" si="1186">VALUE(SUBSTITUTE(SUBSTITUTE(MID($B623,E623+1,F623-E623),":","",1),".",",",1))</f>
        <v>0.747</v>
      </c>
      <c r="N623" s="3">
        <f t="shared" ref="N623:N686" si="1187">IFERROR(VALUE(SUBSTITUTE(SUBSTITUTE(MID($B623,G623+1,H623-G623),":","",1),".",",",1)), 0)</f>
        <v>18.739999999999998</v>
      </c>
      <c r="O623" s="3">
        <f t="shared" ref="O623:O686" si="1188">IFERROR(VALUE(SUBSTITUTE(SUBSTITUTE(MID($B623,I623+1,J623-I623),":","",1),".",",",1)), 0)</f>
        <v>743.05</v>
      </c>
      <c r="P623">
        <f t="shared" ref="P623:P686" si="1189">SQRT(POWER(L623,2)+POWER(M623,2)+POWER(N623,2))</f>
        <v>995.20673556251609</v>
      </c>
    </row>
    <row r="624" spans="1:22" x14ac:dyDescent="0.3">
      <c r="A624" t="s">
        <v>567</v>
      </c>
      <c r="B624" t="str">
        <f t="shared" si="1184"/>
        <v>Speed{X:21.883 Y:5.027 Z:-76.055</v>
      </c>
      <c r="C624" s="4">
        <f t="shared" si="1102"/>
        <v>8</v>
      </c>
      <c r="D624" s="4">
        <f t="shared" si="1119"/>
        <v>15</v>
      </c>
      <c r="E624" s="4">
        <f t="shared" si="1130"/>
        <v>17</v>
      </c>
      <c r="F624" s="4">
        <f t="shared" si="1131"/>
        <v>23</v>
      </c>
      <c r="G624" s="4">
        <f t="shared" si="1132"/>
        <v>25</v>
      </c>
      <c r="H624" s="4">
        <f t="shared" si="1133"/>
        <v>32</v>
      </c>
      <c r="I624" s="4">
        <f t="shared" si="1134"/>
        <v>32</v>
      </c>
      <c r="J624" s="4">
        <f t="shared" si="1135"/>
        <v>32</v>
      </c>
      <c r="L624" s="3">
        <f t="shared" si="1185"/>
        <v>21.882999999999999</v>
      </c>
      <c r="M624" s="3">
        <f t="shared" si="1186"/>
        <v>5.0270000000000001</v>
      </c>
      <c r="N624" s="3">
        <f t="shared" si="1187"/>
        <v>-76.055000000000007</v>
      </c>
      <c r="O624" s="3">
        <f t="shared" si="1188"/>
        <v>0</v>
      </c>
      <c r="P624">
        <f t="shared" si="1189"/>
        <v>79.300059539700229</v>
      </c>
    </row>
    <row r="625" spans="1:22" x14ac:dyDescent="0.3">
      <c r="A625" t="s">
        <v>568</v>
      </c>
      <c r="B625" t="str">
        <f t="shared" si="1184"/>
        <v>STarg{X:76.484 Y:-64.224 Z:-5.056</v>
      </c>
      <c r="C625" s="4">
        <f t="shared" si="1102"/>
        <v>8</v>
      </c>
      <c r="D625" s="4">
        <f t="shared" si="1119"/>
        <v>15</v>
      </c>
      <c r="E625" s="4">
        <f t="shared" si="1130"/>
        <v>17</v>
      </c>
      <c r="F625" s="4">
        <f t="shared" si="1131"/>
        <v>25</v>
      </c>
      <c r="G625" s="4">
        <f t="shared" si="1132"/>
        <v>27</v>
      </c>
      <c r="H625" s="4">
        <f t="shared" si="1133"/>
        <v>33</v>
      </c>
      <c r="I625" s="4">
        <f t="shared" si="1134"/>
        <v>33</v>
      </c>
      <c r="J625" s="4">
        <f t="shared" si="1135"/>
        <v>33</v>
      </c>
      <c r="L625" s="3">
        <f t="shared" si="1185"/>
        <v>76.483999999999995</v>
      </c>
      <c r="M625" s="3">
        <f t="shared" si="1186"/>
        <v>-64.224000000000004</v>
      </c>
      <c r="N625" s="3">
        <f t="shared" si="1187"/>
        <v>-5.056</v>
      </c>
      <c r="O625" s="3">
        <f t="shared" si="1188"/>
        <v>0</v>
      </c>
      <c r="P625">
        <f t="shared" si="1189"/>
        <v>100.00043783904148</v>
      </c>
    </row>
    <row r="626" spans="1:22" x14ac:dyDescent="0.3">
      <c r="A626" t="s">
        <v>569</v>
      </c>
      <c r="B626" t="str">
        <f t="shared" si="1184"/>
        <v>Stop{X:1 Y:0.103 Z:0.746 :4.232</v>
      </c>
      <c r="C626" s="4">
        <f t="shared" si="1102"/>
        <v>7</v>
      </c>
      <c r="D626" s="4">
        <f t="shared" si="1119"/>
        <v>9</v>
      </c>
      <c r="E626" s="4">
        <f t="shared" si="1130"/>
        <v>11</v>
      </c>
      <c r="F626" s="4">
        <f t="shared" si="1131"/>
        <v>17</v>
      </c>
      <c r="G626" s="4">
        <f t="shared" si="1132"/>
        <v>19</v>
      </c>
      <c r="H626" s="4">
        <f t="shared" si="1133"/>
        <v>25</v>
      </c>
      <c r="I626" s="4">
        <f t="shared" si="1134"/>
        <v>26</v>
      </c>
      <c r="J626" s="4">
        <f t="shared" si="1135"/>
        <v>31</v>
      </c>
      <c r="L626" s="3">
        <f t="shared" si="1185"/>
        <v>1</v>
      </c>
      <c r="M626" s="3">
        <f t="shared" si="1186"/>
        <v>0.10299999999999999</v>
      </c>
      <c r="N626" s="3">
        <f t="shared" si="1187"/>
        <v>0.746</v>
      </c>
      <c r="O626" s="3">
        <f t="shared" si="1188"/>
        <v>4.2320000000000002</v>
      </c>
      <c r="P626">
        <f t="shared" si="1189"/>
        <v>1.2518486330223795</v>
      </c>
    </row>
    <row r="627" spans="1:22" x14ac:dyDescent="0.3">
      <c r="A627" t="s">
        <v>570</v>
      </c>
      <c r="B627" t="str">
        <f t="shared" si="1184"/>
        <v>PowV{X:1 Y:0.103 Z:-0.746</v>
      </c>
      <c r="C627" s="4">
        <f t="shared" si="1102"/>
        <v>7</v>
      </c>
      <c r="D627" s="4">
        <f t="shared" si="1119"/>
        <v>9</v>
      </c>
      <c r="E627" s="4">
        <f t="shared" si="1130"/>
        <v>11</v>
      </c>
      <c r="F627" s="4">
        <f t="shared" si="1131"/>
        <v>17</v>
      </c>
      <c r="G627" s="4">
        <f t="shared" si="1132"/>
        <v>19</v>
      </c>
      <c r="H627" s="4">
        <f t="shared" si="1133"/>
        <v>25</v>
      </c>
      <c r="I627" s="4">
        <f t="shared" si="1134"/>
        <v>25</v>
      </c>
      <c r="J627" s="4">
        <f t="shared" si="1135"/>
        <v>25</v>
      </c>
      <c r="L627" s="3">
        <f t="shared" si="1185"/>
        <v>1</v>
      </c>
      <c r="M627" s="3">
        <f t="shared" si="1186"/>
        <v>0.10299999999999999</v>
      </c>
      <c r="N627" s="3">
        <f t="shared" si="1187"/>
        <v>-0.746</v>
      </c>
      <c r="O627" s="3">
        <f t="shared" si="1188"/>
        <v>0</v>
      </c>
      <c r="P627">
        <f t="shared" si="1189"/>
        <v>1.2518486330223795</v>
      </c>
      <c r="Q627">
        <f t="shared" ref="Q627:Q690" si="1190">SUM(L627:N627)</f>
        <v>0.35699999999999998</v>
      </c>
      <c r="R627">
        <f t="shared" ref="R627:R690" si="1191">L627/$Q$6</f>
        <v>-1.76056338028169</v>
      </c>
      <c r="S627">
        <f t="shared" ref="S627:S690" si="1192">M627/$Q$6</f>
        <v>-0.18133802816901406</v>
      </c>
      <c r="T627">
        <f t="shared" ref="T627:T690" si="1193">N627/$Q$6</f>
        <v>1.3133802816901408</v>
      </c>
      <c r="V627">
        <f t="shared" ref="V627:V690" si="1194">SQRT(POWER(R627,2)+POWER(S627,2)+POWER(T627,2))</f>
        <v>2.2039588609548932</v>
      </c>
    </row>
    <row r="628" spans="1:22" x14ac:dyDescent="0.3">
      <c r="A628" t="s">
        <v>571</v>
      </c>
      <c r="B628" t="str">
        <f t="shared" si="1184"/>
        <v>Pow{X:3.38 Y:0.349 Z:7.566</v>
      </c>
      <c r="C628" s="4">
        <f t="shared" si="1102"/>
        <v>6</v>
      </c>
      <c r="D628" s="4">
        <f t="shared" si="1119"/>
        <v>11</v>
      </c>
      <c r="E628" s="4">
        <f t="shared" si="1130"/>
        <v>13</v>
      </c>
      <c r="F628" s="4">
        <f t="shared" si="1131"/>
        <v>19</v>
      </c>
      <c r="G628" s="4">
        <f t="shared" si="1132"/>
        <v>21</v>
      </c>
      <c r="H628" s="4">
        <f t="shared" si="1133"/>
        <v>26</v>
      </c>
      <c r="I628" s="4">
        <f t="shared" si="1134"/>
        <v>26</v>
      </c>
      <c r="J628" s="4">
        <f t="shared" si="1135"/>
        <v>26</v>
      </c>
      <c r="L628" s="3">
        <f t="shared" si="1185"/>
        <v>3.38</v>
      </c>
      <c r="M628" s="3">
        <f t="shared" si="1186"/>
        <v>0.34899999999999998</v>
      </c>
      <c r="N628" s="3">
        <f t="shared" si="1187"/>
        <v>7.5659999999999998</v>
      </c>
      <c r="O628" s="3">
        <f t="shared" si="1188"/>
        <v>0</v>
      </c>
      <c r="P628">
        <f t="shared" si="1189"/>
        <v>8.2940072944264998</v>
      </c>
      <c r="Q628">
        <f t="shared" ref="Q628:Q691" si="1195">-MAX(ABS(R627),ABS(S627),ABS(T627))</f>
        <v>-1.76056338028169</v>
      </c>
      <c r="R628">
        <f t="shared" ref="R628:R691" si="1196">R627/$Q$7</f>
        <v>1</v>
      </c>
      <c r="S628">
        <f t="shared" ref="S628:S691" si="1197">S627/$Q$7</f>
        <v>0.10299999999999999</v>
      </c>
      <c r="T628">
        <f t="shared" ref="T628:T691" si="1198">T627/$Q$7</f>
        <v>-0.746</v>
      </c>
    </row>
    <row r="629" spans="1:22" x14ac:dyDescent="0.3">
      <c r="A629" t="s">
        <v>572</v>
      </c>
      <c r="B629" t="str">
        <f t="shared" si="1184"/>
        <v>**{X:0.253 Y:0.026 Z:-0.189</v>
      </c>
      <c r="C629" s="4">
        <f t="shared" si="1102"/>
        <v>5</v>
      </c>
      <c r="D629" s="4">
        <f t="shared" si="1119"/>
        <v>11</v>
      </c>
      <c r="E629" s="4">
        <f t="shared" si="1130"/>
        <v>13</v>
      </c>
      <c r="F629" s="4">
        <f t="shared" si="1131"/>
        <v>19</v>
      </c>
      <c r="G629" s="4">
        <f t="shared" si="1132"/>
        <v>21</v>
      </c>
      <c r="H629" s="4">
        <f t="shared" si="1133"/>
        <v>27</v>
      </c>
      <c r="I629" s="4">
        <f t="shared" si="1134"/>
        <v>27</v>
      </c>
      <c r="J629" s="4">
        <f t="shared" si="1135"/>
        <v>27</v>
      </c>
      <c r="L629" s="3">
        <f t="shared" si="1185"/>
        <v>0.253</v>
      </c>
      <c r="M629" s="3">
        <f t="shared" si="1186"/>
        <v>2.5999999999999999E-2</v>
      </c>
      <c r="N629" s="3">
        <f t="shared" si="1187"/>
        <v>-0.189</v>
      </c>
      <c r="O629" s="3">
        <f t="shared" si="1188"/>
        <v>0</v>
      </c>
      <c r="P629">
        <f t="shared" si="1189"/>
        <v>0.31686905812969496</v>
      </c>
    </row>
    <row r="630" spans="1:22" x14ac:dyDescent="0.3">
      <c r="A630" t="s">
        <v>573</v>
      </c>
      <c r="B630" t="str">
        <f t="shared" si="1184"/>
        <v>R:25.32 % U:2.61 % F:18.90 %</v>
      </c>
      <c r="C630" s="4">
        <f t="shared" si="1102"/>
        <v>2</v>
      </c>
      <c r="D630" s="4">
        <f t="shared" si="1119"/>
        <v>8</v>
      </c>
      <c r="E630" s="4">
        <f t="shared" si="1130"/>
        <v>12</v>
      </c>
      <c r="F630" s="4">
        <f t="shared" si="1131"/>
        <v>17</v>
      </c>
      <c r="G630" s="4">
        <f t="shared" si="1132"/>
        <v>21</v>
      </c>
      <c r="H630" s="4">
        <f t="shared" si="1133"/>
        <v>27</v>
      </c>
      <c r="I630" s="4">
        <f t="shared" si="1134"/>
        <v>28</v>
      </c>
      <c r="J630" s="4">
        <f t="shared" si="1135"/>
        <v>28</v>
      </c>
      <c r="L630" s="3">
        <f t="shared" si="1185"/>
        <v>25.32</v>
      </c>
      <c r="M630" s="3">
        <f t="shared" si="1186"/>
        <v>2.61</v>
      </c>
      <c r="N630" s="3">
        <f t="shared" si="1187"/>
        <v>18.899999999999999</v>
      </c>
      <c r="O630" s="3">
        <f t="shared" si="1188"/>
        <v>0</v>
      </c>
      <c r="P630">
        <f t="shared" si="1189"/>
        <v>31.703698522412175</v>
      </c>
      <c r="Q630">
        <f t="shared" ref="Q630:Q693" si="1199">SUM(L630:N630)</f>
        <v>46.83</v>
      </c>
    </row>
    <row r="631" spans="1:22" x14ac:dyDescent="0.3">
      <c r="A631" s="5"/>
      <c r="B631" s="5"/>
      <c r="C631" s="4">
        <f t="shared" si="1102"/>
        <v>0</v>
      </c>
      <c r="D631" s="4">
        <f t="shared" si="1119"/>
        <v>0</v>
      </c>
      <c r="E631" s="4">
        <f t="shared" si="1130"/>
        <v>0</v>
      </c>
      <c r="F631" s="4">
        <f t="shared" si="1131"/>
        <v>0</v>
      </c>
      <c r="G631" s="4">
        <f t="shared" si="1132"/>
        <v>0</v>
      </c>
      <c r="H631" s="4">
        <f t="shared" si="1133"/>
        <v>0</v>
      </c>
      <c r="I631" s="4">
        <f t="shared" si="1134"/>
        <v>0</v>
      </c>
      <c r="J631" s="4">
        <f t="shared" si="1135"/>
        <v>0</v>
      </c>
      <c r="K631" s="5"/>
      <c r="L631" s="6"/>
      <c r="M631" s="6"/>
      <c r="N631" s="6"/>
      <c r="O631" s="7"/>
      <c r="P631" s="5"/>
      <c r="Q631" s="5"/>
    </row>
    <row r="632" spans="1:22" x14ac:dyDescent="0.3">
      <c r="A632" t="s">
        <v>574</v>
      </c>
      <c r="B632" t="str">
        <f t="shared" ref="B632:B639" si="1200">SUBSTITUTE(A632,"}","",1)</f>
        <v>D:981.94 C:0.768 Stop:18.95 c :754.07 м</v>
      </c>
      <c r="C632" s="4">
        <f t="shared" si="1102"/>
        <v>2</v>
      </c>
      <c r="D632" s="4">
        <f t="shared" si="1119"/>
        <v>9</v>
      </c>
      <c r="E632" s="4">
        <f t="shared" si="1130"/>
        <v>11</v>
      </c>
      <c r="F632" s="4">
        <f t="shared" si="1131"/>
        <v>17</v>
      </c>
      <c r="G632" s="4">
        <f t="shared" si="1132"/>
        <v>22</v>
      </c>
      <c r="H632" s="4">
        <f t="shared" si="1133"/>
        <v>28</v>
      </c>
      <c r="I632" s="4">
        <f t="shared" si="1134"/>
        <v>31</v>
      </c>
      <c r="J632" s="4">
        <f t="shared" si="1135"/>
        <v>38</v>
      </c>
      <c r="K632" s="4"/>
      <c r="L632" s="3">
        <f t="shared" ref="L632:L695" si="1201">VALUE(SUBSTITUTE(SUBSTITUTE(MID($B632,C632+1,D632-C632),":","",1),".",",",1))</f>
        <v>981.94</v>
      </c>
      <c r="M632" s="3">
        <f t="shared" ref="M632:M695" si="1202">VALUE(SUBSTITUTE(SUBSTITUTE(MID($B632,E632+1,F632-E632),":","",1),".",",",1))</f>
        <v>0.76800000000000002</v>
      </c>
      <c r="N632" s="3">
        <f t="shared" ref="N632:N695" si="1203">IFERROR(VALUE(SUBSTITUTE(SUBSTITUTE(MID($B632,G632+1,H632-G632),":","",1),".",",",1)), 0)</f>
        <v>18.95</v>
      </c>
      <c r="O632" s="3">
        <f t="shared" ref="O632:O695" si="1204">IFERROR(VALUE(SUBSTITUTE(SUBSTITUTE(MID($B632,I632+1,J632-I632),":","",1),".",",",1)), 0)</f>
        <v>754.07</v>
      </c>
      <c r="P632">
        <f t="shared" ref="P632:P695" si="1205">SQRT(POWER(L632,2)+POWER(M632,2)+POWER(N632,2))</f>
        <v>982.12313684384821</v>
      </c>
    </row>
    <row r="633" spans="1:22" x14ac:dyDescent="0.3">
      <c r="A633" t="s">
        <v>575</v>
      </c>
      <c r="B633" t="str">
        <f t="shared" si="1200"/>
        <v>Speed{X:22.077 Y:5.059 Z:-76.288</v>
      </c>
      <c r="C633" s="4">
        <f t="shared" si="1102"/>
        <v>8</v>
      </c>
      <c r="D633" s="4">
        <f t="shared" si="1119"/>
        <v>15</v>
      </c>
      <c r="E633" s="4">
        <f t="shared" si="1130"/>
        <v>17</v>
      </c>
      <c r="F633" s="4">
        <f t="shared" si="1131"/>
        <v>23</v>
      </c>
      <c r="G633" s="4">
        <f t="shared" si="1132"/>
        <v>25</v>
      </c>
      <c r="H633" s="4">
        <f t="shared" si="1133"/>
        <v>32</v>
      </c>
      <c r="I633" s="4">
        <f t="shared" si="1134"/>
        <v>32</v>
      </c>
      <c r="J633" s="4">
        <f t="shared" si="1135"/>
        <v>32</v>
      </c>
      <c r="L633" s="3">
        <f t="shared" si="1201"/>
        <v>22.077000000000002</v>
      </c>
      <c r="M633" s="3">
        <f t="shared" si="1202"/>
        <v>5.0590000000000002</v>
      </c>
      <c r="N633" s="3">
        <f t="shared" si="1203"/>
        <v>-76.287999999999997</v>
      </c>
      <c r="O633" s="3">
        <f t="shared" si="1204"/>
        <v>0</v>
      </c>
      <c r="P633">
        <f t="shared" si="1205"/>
        <v>79.579182918650275</v>
      </c>
    </row>
    <row r="634" spans="1:22" x14ac:dyDescent="0.3">
      <c r="A634" t="s">
        <v>576</v>
      </c>
      <c r="B634" t="str">
        <f t="shared" si="1200"/>
        <v>STarg{X:76.393 Y:-64.341 Z:-4.925</v>
      </c>
      <c r="C634" s="4">
        <f t="shared" si="1102"/>
        <v>8</v>
      </c>
      <c r="D634" s="4">
        <f t="shared" si="1119"/>
        <v>15</v>
      </c>
      <c r="E634" s="4">
        <f t="shared" si="1130"/>
        <v>17</v>
      </c>
      <c r="F634" s="4">
        <f t="shared" si="1131"/>
        <v>25</v>
      </c>
      <c r="G634" s="4">
        <f t="shared" si="1132"/>
        <v>27</v>
      </c>
      <c r="H634" s="4">
        <f t="shared" si="1133"/>
        <v>33</v>
      </c>
      <c r="I634" s="4">
        <f t="shared" si="1134"/>
        <v>33</v>
      </c>
      <c r="J634" s="4">
        <f t="shared" si="1135"/>
        <v>33</v>
      </c>
      <c r="L634" s="3">
        <f t="shared" si="1201"/>
        <v>76.393000000000001</v>
      </c>
      <c r="M634" s="3">
        <f t="shared" si="1202"/>
        <v>-64.340999999999994</v>
      </c>
      <c r="N634" s="3">
        <f t="shared" si="1203"/>
        <v>-4.9249999999999998</v>
      </c>
      <c r="O634" s="3">
        <f t="shared" si="1204"/>
        <v>0</v>
      </c>
      <c r="P634">
        <f t="shared" si="1205"/>
        <v>99.999551773995464</v>
      </c>
    </row>
    <row r="635" spans="1:22" x14ac:dyDescent="0.3">
      <c r="A635" t="s">
        <v>577</v>
      </c>
      <c r="B635" t="str">
        <f t="shared" si="1200"/>
        <v>Stop{X:3.38 Y:0.344 Z:2.468 :4.199</v>
      </c>
      <c r="C635" s="4">
        <f t="shared" si="1102"/>
        <v>7</v>
      </c>
      <c r="D635" s="4">
        <f t="shared" si="1119"/>
        <v>12</v>
      </c>
      <c r="E635" s="4">
        <f t="shared" si="1130"/>
        <v>14</v>
      </c>
      <c r="F635" s="4">
        <f t="shared" si="1131"/>
        <v>20</v>
      </c>
      <c r="G635" s="4">
        <f t="shared" si="1132"/>
        <v>22</v>
      </c>
      <c r="H635" s="4">
        <f t="shared" si="1133"/>
        <v>28</v>
      </c>
      <c r="I635" s="4">
        <f t="shared" si="1134"/>
        <v>29</v>
      </c>
      <c r="J635" s="4">
        <f t="shared" si="1135"/>
        <v>34</v>
      </c>
      <c r="L635" s="3">
        <f t="shared" si="1201"/>
        <v>3.38</v>
      </c>
      <c r="M635" s="3">
        <f t="shared" si="1202"/>
        <v>0.34399999999999997</v>
      </c>
      <c r="N635" s="3">
        <f t="shared" si="1203"/>
        <v>2.468</v>
      </c>
      <c r="O635" s="3">
        <f t="shared" si="1204"/>
        <v>4.1989999999999998</v>
      </c>
      <c r="P635">
        <f t="shared" si="1205"/>
        <v>4.199257077150671</v>
      </c>
    </row>
    <row r="636" spans="1:22" x14ac:dyDescent="0.3">
      <c r="A636" t="s">
        <v>578</v>
      </c>
      <c r="B636" t="str">
        <f t="shared" si="1200"/>
        <v>PowV{X:1 Y:0.102 Z:-0.73</v>
      </c>
      <c r="C636" s="4">
        <f t="shared" si="1102"/>
        <v>7</v>
      </c>
      <c r="D636" s="4">
        <f t="shared" si="1119"/>
        <v>9</v>
      </c>
      <c r="E636" s="4">
        <f t="shared" si="1130"/>
        <v>11</v>
      </c>
      <c r="F636" s="4">
        <f t="shared" si="1131"/>
        <v>17</v>
      </c>
      <c r="G636" s="4">
        <f t="shared" si="1132"/>
        <v>19</v>
      </c>
      <c r="H636" s="4">
        <f t="shared" si="1133"/>
        <v>24</v>
      </c>
      <c r="I636" s="4">
        <f t="shared" si="1134"/>
        <v>24</v>
      </c>
      <c r="J636" s="4">
        <f t="shared" si="1135"/>
        <v>24</v>
      </c>
      <c r="L636" s="3">
        <f t="shared" si="1201"/>
        <v>1</v>
      </c>
      <c r="M636" s="3">
        <f t="shared" si="1202"/>
        <v>0.10199999999999999</v>
      </c>
      <c r="N636" s="3">
        <f t="shared" si="1203"/>
        <v>-0.73</v>
      </c>
      <c r="O636" s="3">
        <f t="shared" si="1204"/>
        <v>0</v>
      </c>
      <c r="P636">
        <f t="shared" si="1205"/>
        <v>1.242297870882825</v>
      </c>
      <c r="Q636">
        <f t="shared" ref="Q636:Q699" si="1206">SUM(L636:N636)</f>
        <v>0.37200000000000011</v>
      </c>
      <c r="R636">
        <f t="shared" ref="R636:R699" si="1207">L636/$Q$6</f>
        <v>-1.76056338028169</v>
      </c>
      <c r="S636">
        <f t="shared" ref="S636:S699" si="1208">M636/$Q$6</f>
        <v>-0.17957746478873238</v>
      </c>
      <c r="T636">
        <f t="shared" ref="T636:T699" si="1209">N636/$Q$6</f>
        <v>1.2852112676056335</v>
      </c>
      <c r="V636">
        <f t="shared" ref="V636:V699" si="1210">SQRT(POWER(R636,2)+POWER(S636,2)+POWER(T636,2))</f>
        <v>2.1871441388782129</v>
      </c>
    </row>
    <row r="637" spans="1:22" x14ac:dyDescent="0.3">
      <c r="A637" t="s">
        <v>579</v>
      </c>
      <c r="B637" t="str">
        <f t="shared" si="1200"/>
        <v>Pow{X:3.38 Y:0.344 Z:7.404</v>
      </c>
      <c r="C637" s="4">
        <f t="shared" si="1102"/>
        <v>6</v>
      </c>
      <c r="D637" s="4">
        <f t="shared" si="1119"/>
        <v>11</v>
      </c>
      <c r="E637" s="4">
        <f t="shared" si="1130"/>
        <v>13</v>
      </c>
      <c r="F637" s="4">
        <f t="shared" si="1131"/>
        <v>19</v>
      </c>
      <c r="G637" s="4">
        <f t="shared" si="1132"/>
        <v>21</v>
      </c>
      <c r="H637" s="4">
        <f t="shared" si="1133"/>
        <v>26</v>
      </c>
      <c r="I637" s="4">
        <f t="shared" si="1134"/>
        <v>26</v>
      </c>
      <c r="J637" s="4">
        <f t="shared" si="1135"/>
        <v>26</v>
      </c>
      <c r="L637" s="3">
        <f t="shared" si="1201"/>
        <v>3.38</v>
      </c>
      <c r="M637" s="3">
        <f t="shared" si="1202"/>
        <v>0.34399999999999997</v>
      </c>
      <c r="N637" s="3">
        <f t="shared" si="1203"/>
        <v>7.4039999999999999</v>
      </c>
      <c r="O637" s="3">
        <f t="shared" si="1204"/>
        <v>0</v>
      </c>
      <c r="P637">
        <f t="shared" si="1205"/>
        <v>8.1462845518678026</v>
      </c>
      <c r="Q637">
        <f t="shared" ref="Q637:Q700" si="1211">-MAX(ABS(R636),ABS(S636),ABS(T636))</f>
        <v>-1.76056338028169</v>
      </c>
      <c r="R637">
        <f t="shared" ref="R637:R700" si="1212">R636/$Q$7</f>
        <v>1</v>
      </c>
      <c r="S637">
        <f t="shared" ref="S637:S700" si="1213">S636/$Q$7</f>
        <v>0.10199999999999999</v>
      </c>
      <c r="T637">
        <f t="shared" ref="T637:T700" si="1214">T636/$Q$7</f>
        <v>-0.72999999999999987</v>
      </c>
    </row>
    <row r="638" spans="1:22" x14ac:dyDescent="0.3">
      <c r="A638" t="s">
        <v>580</v>
      </c>
      <c r="B638" t="str">
        <f t="shared" si="1200"/>
        <v>**{X:3.380 Y:0.344 Z:2.468</v>
      </c>
      <c r="C638" s="4">
        <f t="shared" si="1102"/>
        <v>5</v>
      </c>
      <c r="D638" s="4">
        <f t="shared" si="1119"/>
        <v>11</v>
      </c>
      <c r="E638" s="4">
        <f t="shared" si="1130"/>
        <v>13</v>
      </c>
      <c r="F638" s="4">
        <f t="shared" si="1131"/>
        <v>19</v>
      </c>
      <c r="G638" s="4">
        <f t="shared" si="1132"/>
        <v>21</v>
      </c>
      <c r="H638" s="4">
        <f t="shared" si="1133"/>
        <v>26</v>
      </c>
      <c r="I638" s="4">
        <f t="shared" si="1134"/>
        <v>26</v>
      </c>
      <c r="J638" s="4">
        <f t="shared" si="1135"/>
        <v>26</v>
      </c>
      <c r="L638" s="3">
        <f t="shared" si="1201"/>
        <v>3.38</v>
      </c>
      <c r="M638" s="3">
        <f t="shared" si="1202"/>
        <v>0.34399999999999997</v>
      </c>
      <c r="N638" s="3">
        <f t="shared" si="1203"/>
        <v>2.468</v>
      </c>
      <c r="O638" s="3">
        <f t="shared" si="1204"/>
        <v>0</v>
      </c>
      <c r="P638">
        <f t="shared" si="1205"/>
        <v>4.199257077150671</v>
      </c>
    </row>
    <row r="639" spans="1:22" x14ac:dyDescent="0.3">
      <c r="A639" t="s">
        <v>581</v>
      </c>
      <c r="B639" t="str">
        <f t="shared" si="1200"/>
        <v>R:337.98 % U:34.42 % B:246.79 %</v>
      </c>
      <c r="C639" s="4">
        <f t="shared" si="1102"/>
        <v>2</v>
      </c>
      <c r="D639" s="4">
        <f t="shared" si="1119"/>
        <v>9</v>
      </c>
      <c r="E639" s="4">
        <f t="shared" si="1130"/>
        <v>13</v>
      </c>
      <c r="F639" s="4">
        <f t="shared" si="1131"/>
        <v>19</v>
      </c>
      <c r="G639" s="4">
        <f t="shared" si="1132"/>
        <v>23</v>
      </c>
      <c r="H639" s="4">
        <f t="shared" si="1133"/>
        <v>30</v>
      </c>
      <c r="I639" s="4">
        <f t="shared" si="1134"/>
        <v>31</v>
      </c>
      <c r="J639" s="4">
        <f t="shared" si="1135"/>
        <v>31</v>
      </c>
      <c r="L639" s="3">
        <f t="shared" si="1201"/>
        <v>337.98</v>
      </c>
      <c r="M639" s="3">
        <f t="shared" si="1202"/>
        <v>34.42</v>
      </c>
      <c r="N639" s="3">
        <f t="shared" si="1203"/>
        <v>246.79</v>
      </c>
      <c r="O639" s="3">
        <f t="shared" si="1204"/>
        <v>0</v>
      </c>
      <c r="P639">
        <f t="shared" si="1205"/>
        <v>419.90537136359666</v>
      </c>
      <c r="Q639">
        <f t="shared" ref="Q639:Q702" si="1215">SUM(L639:N639)</f>
        <v>619.19000000000005</v>
      </c>
    </row>
    <row r="640" spans="1:22" x14ac:dyDescent="0.3">
      <c r="A640" s="5"/>
      <c r="B640" s="5"/>
      <c r="C640" s="4">
        <f t="shared" si="1102"/>
        <v>0</v>
      </c>
      <c r="D640" s="4">
        <f t="shared" si="1119"/>
        <v>0</v>
      </c>
      <c r="E640" s="4">
        <f t="shared" si="1130"/>
        <v>0</v>
      </c>
      <c r="F640" s="4">
        <f t="shared" si="1131"/>
        <v>0</v>
      </c>
      <c r="G640" s="4">
        <f t="shared" si="1132"/>
        <v>0</v>
      </c>
      <c r="H640" s="4">
        <f t="shared" si="1133"/>
        <v>0</v>
      </c>
      <c r="I640" s="4">
        <f t="shared" si="1134"/>
        <v>0</v>
      </c>
      <c r="J640" s="4">
        <f t="shared" si="1135"/>
        <v>0</v>
      </c>
      <c r="K640" s="5"/>
      <c r="L640" s="6"/>
      <c r="M640" s="6"/>
      <c r="N640" s="6"/>
      <c r="O640" s="7"/>
      <c r="P640" s="5"/>
      <c r="Q640" s="5"/>
    </row>
    <row r="641" spans="1:22" x14ac:dyDescent="0.3">
      <c r="A641" t="s">
        <v>582</v>
      </c>
      <c r="B641" t="str">
        <f t="shared" ref="B641:B648" si="1216">SUBSTITUTE(A641,"}","",1)</f>
        <v>D:968.84 C:0.76 Stop:18.59 c :736.72 м</v>
      </c>
      <c r="C641" s="4">
        <f t="shared" si="1102"/>
        <v>2</v>
      </c>
      <c r="D641" s="4">
        <f t="shared" si="1119"/>
        <v>9</v>
      </c>
      <c r="E641" s="4">
        <f t="shared" si="1130"/>
        <v>11</v>
      </c>
      <c r="F641" s="4">
        <f t="shared" si="1131"/>
        <v>16</v>
      </c>
      <c r="G641" s="4">
        <f t="shared" si="1132"/>
        <v>21</v>
      </c>
      <c r="H641" s="4">
        <f t="shared" si="1133"/>
        <v>27</v>
      </c>
      <c r="I641" s="4">
        <f t="shared" si="1134"/>
        <v>30</v>
      </c>
      <c r="J641" s="4">
        <f t="shared" si="1135"/>
        <v>37</v>
      </c>
      <c r="K641" s="4"/>
      <c r="L641" s="3">
        <f t="shared" ref="L641:L704" si="1217">VALUE(SUBSTITUTE(SUBSTITUTE(MID($B641,C641+1,D641-C641),":","",1),".",",",1))</f>
        <v>968.84</v>
      </c>
      <c r="M641" s="3">
        <f t="shared" ref="M641:M704" si="1218">VALUE(SUBSTITUTE(SUBSTITUTE(MID($B641,E641+1,F641-E641),":","",1),".",",",1))</f>
        <v>0.76</v>
      </c>
      <c r="N641" s="3">
        <f t="shared" ref="N641:N704" si="1219">IFERROR(VALUE(SUBSTITUTE(SUBSTITUTE(MID($B641,G641+1,H641-G641),":","",1),".",",",1)), 0)</f>
        <v>18.59</v>
      </c>
      <c r="O641" s="3">
        <f t="shared" ref="O641:O704" si="1220">IFERROR(VALUE(SUBSTITUTE(SUBSTITUTE(MID($B641,I641+1,J641-I641),":","",1),".",",",1)), 0)</f>
        <v>736.72</v>
      </c>
      <c r="P641">
        <f t="shared" ref="P641:P704" si="1221">SQRT(POWER(L641,2)+POWER(M641,2)+POWER(N641,2))</f>
        <v>969.01863310258386</v>
      </c>
    </row>
    <row r="642" spans="1:22" x14ac:dyDescent="0.3">
      <c r="A642" t="s">
        <v>583</v>
      </c>
      <c r="B642" t="str">
        <f t="shared" si="1216"/>
        <v>Speed{X:22.612 Y:5.235 Z:-75.804</v>
      </c>
      <c r="C642" s="4">
        <f t="shared" si="1102"/>
        <v>8</v>
      </c>
      <c r="D642" s="4">
        <f t="shared" si="1119"/>
        <v>15</v>
      </c>
      <c r="E642" s="4">
        <f t="shared" si="1130"/>
        <v>17</v>
      </c>
      <c r="F642" s="4">
        <f t="shared" si="1131"/>
        <v>23</v>
      </c>
      <c r="G642" s="4">
        <f t="shared" si="1132"/>
        <v>25</v>
      </c>
      <c r="H642" s="4">
        <f t="shared" si="1133"/>
        <v>32</v>
      </c>
      <c r="I642" s="4">
        <f t="shared" si="1134"/>
        <v>32</v>
      </c>
      <c r="J642" s="4">
        <f t="shared" si="1135"/>
        <v>32</v>
      </c>
      <c r="L642" s="3">
        <f t="shared" si="1217"/>
        <v>22.611999999999998</v>
      </c>
      <c r="M642" s="3">
        <f t="shared" si="1218"/>
        <v>5.2350000000000003</v>
      </c>
      <c r="N642" s="3">
        <f t="shared" si="1219"/>
        <v>-75.804000000000002</v>
      </c>
      <c r="O642" s="3">
        <f t="shared" si="1220"/>
        <v>0</v>
      </c>
      <c r="P642">
        <f t="shared" si="1221"/>
        <v>79.277702949820636</v>
      </c>
    </row>
    <row r="643" spans="1:22" x14ac:dyDescent="0.3">
      <c r="A643" t="s">
        <v>584</v>
      </c>
      <c r="B643" t="str">
        <f t="shared" si="1216"/>
        <v>STarg{X:76.302 Y:-64.459 Z:-4.795</v>
      </c>
      <c r="C643" s="4">
        <f t="shared" ref="C643:C706" si="1222">IFERROR(FIND(C$1,$B643,1),)</f>
        <v>8</v>
      </c>
      <c r="D643" s="4">
        <f t="shared" si="1119"/>
        <v>15</v>
      </c>
      <c r="E643" s="4">
        <f t="shared" si="1130"/>
        <v>17</v>
      </c>
      <c r="F643" s="4">
        <f t="shared" si="1131"/>
        <v>25</v>
      </c>
      <c r="G643" s="4">
        <f t="shared" si="1132"/>
        <v>27</v>
      </c>
      <c r="H643" s="4">
        <f t="shared" si="1133"/>
        <v>33</v>
      </c>
      <c r="I643" s="4">
        <f t="shared" si="1134"/>
        <v>33</v>
      </c>
      <c r="J643" s="4">
        <f t="shared" si="1135"/>
        <v>33</v>
      </c>
      <c r="L643" s="3">
        <f t="shared" si="1217"/>
        <v>76.302000000000007</v>
      </c>
      <c r="M643" s="3">
        <f t="shared" si="1218"/>
        <v>-64.459000000000003</v>
      </c>
      <c r="N643" s="3">
        <f t="shared" si="1219"/>
        <v>-4.7949999999999999</v>
      </c>
      <c r="O643" s="3">
        <f t="shared" si="1220"/>
        <v>0</v>
      </c>
      <c r="P643">
        <f t="shared" si="1221"/>
        <v>99.999749549686371</v>
      </c>
    </row>
    <row r="644" spans="1:22" x14ac:dyDescent="0.3">
      <c r="A644" t="s">
        <v>585</v>
      </c>
      <c r="B644" t="str">
        <f t="shared" si="1216"/>
        <v>Stop{X:3.38 Y:0.32 Z:2.582 :4.266</v>
      </c>
      <c r="C644" s="4">
        <f t="shared" si="1222"/>
        <v>7</v>
      </c>
      <c r="D644" s="4">
        <f t="shared" si="1119"/>
        <v>12</v>
      </c>
      <c r="E644" s="4">
        <f t="shared" si="1130"/>
        <v>14</v>
      </c>
      <c r="F644" s="4">
        <f t="shared" si="1131"/>
        <v>19</v>
      </c>
      <c r="G644" s="4">
        <f t="shared" si="1132"/>
        <v>21</v>
      </c>
      <c r="H644" s="4">
        <f t="shared" si="1133"/>
        <v>27</v>
      </c>
      <c r="I644" s="4">
        <f t="shared" si="1134"/>
        <v>28</v>
      </c>
      <c r="J644" s="4">
        <f t="shared" si="1135"/>
        <v>33</v>
      </c>
      <c r="L644" s="3">
        <f t="shared" si="1217"/>
        <v>3.38</v>
      </c>
      <c r="M644" s="3">
        <f t="shared" si="1218"/>
        <v>0.32</v>
      </c>
      <c r="N644" s="3">
        <f t="shared" si="1219"/>
        <v>2.5819999999999999</v>
      </c>
      <c r="O644" s="3">
        <f t="shared" si="1220"/>
        <v>4.266</v>
      </c>
      <c r="P644">
        <f t="shared" si="1221"/>
        <v>4.2653867351038635</v>
      </c>
    </row>
    <row r="645" spans="1:22" x14ac:dyDescent="0.3">
      <c r="A645" t="s">
        <v>586</v>
      </c>
      <c r="B645" t="str">
        <f t="shared" si="1216"/>
        <v>PowV{X:1 Y:0.095 Z:-0.764</v>
      </c>
      <c r="C645" s="4">
        <f t="shared" si="1222"/>
        <v>7</v>
      </c>
      <c r="D645" s="4">
        <f t="shared" si="1119"/>
        <v>9</v>
      </c>
      <c r="E645" s="4">
        <f t="shared" si="1130"/>
        <v>11</v>
      </c>
      <c r="F645" s="4">
        <f t="shared" si="1131"/>
        <v>17</v>
      </c>
      <c r="G645" s="4">
        <f t="shared" si="1132"/>
        <v>19</v>
      </c>
      <c r="H645" s="4">
        <f t="shared" si="1133"/>
        <v>25</v>
      </c>
      <c r="I645" s="4">
        <f t="shared" si="1134"/>
        <v>25</v>
      </c>
      <c r="J645" s="4">
        <f t="shared" si="1135"/>
        <v>25</v>
      </c>
      <c r="L645" s="3">
        <f t="shared" si="1217"/>
        <v>1</v>
      </c>
      <c r="M645" s="3">
        <f t="shared" si="1218"/>
        <v>9.5000000000000001E-2</v>
      </c>
      <c r="N645" s="3">
        <f t="shared" si="1219"/>
        <v>-0.76400000000000001</v>
      </c>
      <c r="O645" s="3">
        <f t="shared" si="1220"/>
        <v>0</v>
      </c>
      <c r="P645">
        <f t="shared" si="1221"/>
        <v>1.2620305067628119</v>
      </c>
      <c r="Q645">
        <f t="shared" ref="Q645:Q708" si="1223">SUM(L645:N645)</f>
        <v>0.33099999999999996</v>
      </c>
      <c r="R645">
        <f t="shared" ref="R645:R708" si="1224">L645/$Q$6</f>
        <v>-1.76056338028169</v>
      </c>
      <c r="S645">
        <f t="shared" ref="S645:S708" si="1225">M645/$Q$6</f>
        <v>-0.16725352112676053</v>
      </c>
      <c r="T645">
        <f t="shared" ref="T645:T708" si="1226">N645/$Q$6</f>
        <v>1.3450704225352113</v>
      </c>
      <c r="V645">
        <f t="shared" ref="V645:V708" si="1227">SQRT(POWER(R645,2)+POWER(S645,2)+POWER(T645,2))</f>
        <v>2.2218846950049507</v>
      </c>
    </row>
    <row r="646" spans="1:22" x14ac:dyDescent="0.3">
      <c r="A646" t="s">
        <v>587</v>
      </c>
      <c r="B646" t="str">
        <f t="shared" si="1216"/>
        <v>Pow{X:3.38 Y:0.32 Z:7.747</v>
      </c>
      <c r="C646" s="4">
        <f t="shared" si="1222"/>
        <v>6</v>
      </c>
      <c r="D646" s="4">
        <f t="shared" si="1119"/>
        <v>11</v>
      </c>
      <c r="E646" s="4">
        <f t="shared" si="1130"/>
        <v>13</v>
      </c>
      <c r="F646" s="4">
        <f t="shared" si="1131"/>
        <v>18</v>
      </c>
      <c r="G646" s="4">
        <f t="shared" si="1132"/>
        <v>20</v>
      </c>
      <c r="H646" s="4">
        <f t="shared" si="1133"/>
        <v>25</v>
      </c>
      <c r="I646" s="4">
        <f t="shared" si="1134"/>
        <v>25</v>
      </c>
      <c r="J646" s="4">
        <f t="shared" si="1135"/>
        <v>25</v>
      </c>
      <c r="L646" s="3">
        <f t="shared" si="1217"/>
        <v>3.38</v>
      </c>
      <c r="M646" s="3">
        <f t="shared" si="1218"/>
        <v>0.32</v>
      </c>
      <c r="N646" s="3">
        <f t="shared" si="1219"/>
        <v>7.7469999999999999</v>
      </c>
      <c r="O646" s="3">
        <f t="shared" si="1220"/>
        <v>0</v>
      </c>
      <c r="P646">
        <f t="shared" si="1221"/>
        <v>8.4582982330963006</v>
      </c>
      <c r="Q646">
        <f t="shared" ref="Q646:Q709" si="1228">-MAX(ABS(R645),ABS(S645),ABS(T645))</f>
        <v>-1.76056338028169</v>
      </c>
      <c r="R646">
        <f t="shared" ref="R646:R709" si="1229">R645/$Q$7</f>
        <v>1</v>
      </c>
      <c r="S646">
        <f t="shared" ref="S646:S709" si="1230">S645/$Q$7</f>
        <v>9.4999999999999987E-2</v>
      </c>
      <c r="T646">
        <f t="shared" ref="T646:T709" si="1231">T645/$Q$7</f>
        <v>-0.76400000000000001</v>
      </c>
    </row>
    <row r="647" spans="1:22" x14ac:dyDescent="0.3">
      <c r="A647" t="s">
        <v>588</v>
      </c>
      <c r="B647" t="str">
        <f t="shared" si="1216"/>
        <v>**{X:3.380 Y:0.320 Z:2.582</v>
      </c>
      <c r="C647" s="4">
        <f t="shared" si="1222"/>
        <v>5</v>
      </c>
      <c r="D647" s="4">
        <f t="shared" si="1119"/>
        <v>11</v>
      </c>
      <c r="E647" s="4">
        <f t="shared" si="1130"/>
        <v>13</v>
      </c>
      <c r="F647" s="4">
        <f t="shared" si="1131"/>
        <v>19</v>
      </c>
      <c r="G647" s="4">
        <f t="shared" si="1132"/>
        <v>21</v>
      </c>
      <c r="H647" s="4">
        <f t="shared" si="1133"/>
        <v>26</v>
      </c>
      <c r="I647" s="4">
        <f t="shared" si="1134"/>
        <v>26</v>
      </c>
      <c r="J647" s="4">
        <f t="shared" si="1135"/>
        <v>26</v>
      </c>
      <c r="L647" s="3">
        <f t="shared" si="1217"/>
        <v>3.38</v>
      </c>
      <c r="M647" s="3">
        <f t="shared" si="1218"/>
        <v>0.32</v>
      </c>
      <c r="N647" s="3">
        <f t="shared" si="1219"/>
        <v>2.5819999999999999</v>
      </c>
      <c r="O647" s="3">
        <f t="shared" si="1220"/>
        <v>0</v>
      </c>
      <c r="P647">
        <f t="shared" si="1221"/>
        <v>4.2653867351038635</v>
      </c>
    </row>
    <row r="648" spans="1:22" x14ac:dyDescent="0.3">
      <c r="A648" t="s">
        <v>589</v>
      </c>
      <c r="B648" t="str">
        <f t="shared" si="1216"/>
        <v>R:337.98 % U:32.01 % B:258.24 %</v>
      </c>
      <c r="C648" s="4">
        <f t="shared" si="1222"/>
        <v>2</v>
      </c>
      <c r="D648" s="4">
        <f t="shared" si="1119"/>
        <v>9</v>
      </c>
      <c r="E648" s="4">
        <f t="shared" si="1130"/>
        <v>13</v>
      </c>
      <c r="F648" s="4">
        <f t="shared" si="1131"/>
        <v>19</v>
      </c>
      <c r="G648" s="4">
        <f t="shared" si="1132"/>
        <v>23</v>
      </c>
      <c r="H648" s="4">
        <f t="shared" si="1133"/>
        <v>30</v>
      </c>
      <c r="I648" s="4">
        <f t="shared" si="1134"/>
        <v>31</v>
      </c>
      <c r="J648" s="4">
        <f t="shared" si="1135"/>
        <v>31</v>
      </c>
      <c r="L648" s="3">
        <f t="shared" si="1217"/>
        <v>337.98</v>
      </c>
      <c r="M648" s="3">
        <f t="shared" si="1218"/>
        <v>32.01</v>
      </c>
      <c r="N648" s="3">
        <f t="shared" si="1219"/>
        <v>258.24</v>
      </c>
      <c r="O648" s="3">
        <f t="shared" si="1220"/>
        <v>0</v>
      </c>
      <c r="P648">
        <f t="shared" si="1221"/>
        <v>426.5477911090386</v>
      </c>
      <c r="Q648">
        <f t="shared" ref="Q648:Q711" si="1232">SUM(L648:N648)</f>
        <v>628.23</v>
      </c>
    </row>
    <row r="649" spans="1:22" x14ac:dyDescent="0.3">
      <c r="A649" s="5"/>
      <c r="B649" s="5"/>
      <c r="C649" s="4">
        <f t="shared" si="1222"/>
        <v>0</v>
      </c>
      <c r="D649" s="4">
        <f t="shared" si="1119"/>
        <v>0</v>
      </c>
      <c r="E649" s="4">
        <f t="shared" si="1130"/>
        <v>0</v>
      </c>
      <c r="F649" s="4">
        <f t="shared" si="1131"/>
        <v>0</v>
      </c>
      <c r="G649" s="4">
        <f t="shared" si="1132"/>
        <v>0</v>
      </c>
      <c r="H649" s="4">
        <f t="shared" si="1133"/>
        <v>0</v>
      </c>
      <c r="I649" s="4">
        <f t="shared" si="1134"/>
        <v>0</v>
      </c>
      <c r="J649" s="4">
        <f t="shared" si="1135"/>
        <v>0</v>
      </c>
      <c r="K649" s="5"/>
      <c r="L649" s="6"/>
      <c r="M649" s="6"/>
      <c r="N649" s="6"/>
      <c r="O649" s="7"/>
      <c r="P649" s="5"/>
      <c r="Q649" s="5"/>
    </row>
    <row r="650" spans="1:22" x14ac:dyDescent="0.3">
      <c r="A650" t="s">
        <v>590</v>
      </c>
      <c r="B650" t="str">
        <f t="shared" ref="B650:B657" si="1233">SUBSTITUTE(A650,"}","",1)</f>
        <v>D:955.78 C:0.749 Stop:18.13 c :715.48 м</v>
      </c>
      <c r="C650" s="4">
        <f t="shared" si="1222"/>
        <v>2</v>
      </c>
      <c r="D650" s="4">
        <f t="shared" si="1119"/>
        <v>9</v>
      </c>
      <c r="E650" s="4">
        <f t="shared" si="1130"/>
        <v>11</v>
      </c>
      <c r="F650" s="4">
        <f t="shared" si="1131"/>
        <v>17</v>
      </c>
      <c r="G650" s="4">
        <f t="shared" si="1132"/>
        <v>22</v>
      </c>
      <c r="H650" s="4">
        <f t="shared" si="1133"/>
        <v>28</v>
      </c>
      <c r="I650" s="4">
        <f t="shared" si="1134"/>
        <v>31</v>
      </c>
      <c r="J650" s="4">
        <f t="shared" si="1135"/>
        <v>38</v>
      </c>
      <c r="K650" s="4"/>
      <c r="L650" s="3">
        <f t="shared" ref="L650:L713" si="1234">VALUE(SUBSTITUTE(SUBSTITUTE(MID($B650,C650+1,D650-C650),":","",1),".",",",1))</f>
        <v>955.78</v>
      </c>
      <c r="M650" s="3">
        <f t="shared" ref="M650:M713" si="1235">VALUE(SUBSTITUTE(SUBSTITUTE(MID($B650,E650+1,F650-E650),":","",1),".",",",1))</f>
        <v>0.749</v>
      </c>
      <c r="N650" s="3">
        <f t="shared" ref="N650:N713" si="1236">IFERROR(VALUE(SUBSTITUTE(SUBSTITUTE(MID($B650,G650+1,H650-G650),":","",1),".",",",1)), 0)</f>
        <v>18.13</v>
      </c>
      <c r="O650" s="3">
        <f t="shared" ref="O650:O713" si="1237">IFERROR(VALUE(SUBSTITUTE(SUBSTITUTE(MID($B650,I650+1,J650-I650),":","",1),".",",",1)), 0)</f>
        <v>715.48</v>
      </c>
      <c r="P650">
        <f t="shared" ref="P650:P713" si="1238">SQRT(POWER(L650,2)+POWER(M650,2)+POWER(N650,2))</f>
        <v>955.95223013548116</v>
      </c>
    </row>
    <row r="651" spans="1:22" x14ac:dyDescent="0.3">
      <c r="A651" t="s">
        <v>591</v>
      </c>
      <c r="B651" t="str">
        <f t="shared" si="1233"/>
        <v>Speed{X:23.19 Y:5.417 Z:-75.23</v>
      </c>
      <c r="C651" s="4">
        <f t="shared" si="1222"/>
        <v>8</v>
      </c>
      <c r="D651" s="4">
        <f t="shared" si="1119"/>
        <v>14</v>
      </c>
      <c r="E651" s="4">
        <f t="shared" si="1130"/>
        <v>16</v>
      </c>
      <c r="F651" s="4">
        <f t="shared" si="1131"/>
        <v>22</v>
      </c>
      <c r="G651" s="4">
        <f t="shared" si="1132"/>
        <v>24</v>
      </c>
      <c r="H651" s="4">
        <f t="shared" si="1133"/>
        <v>30</v>
      </c>
      <c r="I651" s="4">
        <f t="shared" si="1134"/>
        <v>30</v>
      </c>
      <c r="J651" s="4">
        <f t="shared" si="1135"/>
        <v>30</v>
      </c>
      <c r="L651" s="3">
        <f t="shared" si="1234"/>
        <v>23.19</v>
      </c>
      <c r="M651" s="3">
        <f t="shared" si="1235"/>
        <v>5.4169999999999998</v>
      </c>
      <c r="N651" s="3">
        <f t="shared" si="1236"/>
        <v>-75.23</v>
      </c>
      <c r="O651" s="3">
        <f t="shared" si="1237"/>
        <v>0</v>
      </c>
      <c r="P651">
        <f t="shared" si="1238"/>
        <v>78.909269981416003</v>
      </c>
    </row>
    <row r="652" spans="1:22" x14ac:dyDescent="0.3">
      <c r="A652" t="s">
        <v>592</v>
      </c>
      <c r="B652" t="str">
        <f t="shared" si="1233"/>
        <v>STarg{X:76.213 Y:-64.574 Z:-4.672</v>
      </c>
      <c r="C652" s="4">
        <f t="shared" si="1222"/>
        <v>8</v>
      </c>
      <c r="D652" s="4">
        <f t="shared" ref="D652:D715" si="1239">IFERROR(SEARCH(D$1,$B652,C652+1),)</f>
        <v>15</v>
      </c>
      <c r="E652" s="4">
        <f t="shared" si="1130"/>
        <v>17</v>
      </c>
      <c r="F652" s="4">
        <f t="shared" si="1131"/>
        <v>25</v>
      </c>
      <c r="G652" s="4">
        <f t="shared" si="1132"/>
        <v>27</v>
      </c>
      <c r="H652" s="4">
        <f t="shared" si="1133"/>
        <v>33</v>
      </c>
      <c r="I652" s="4">
        <f t="shared" si="1134"/>
        <v>33</v>
      </c>
      <c r="J652" s="4">
        <f t="shared" si="1135"/>
        <v>33</v>
      </c>
      <c r="L652" s="3">
        <f t="shared" si="1234"/>
        <v>76.212999999999994</v>
      </c>
      <c r="M652" s="3">
        <f t="shared" si="1235"/>
        <v>-64.573999999999998</v>
      </c>
      <c r="N652" s="3">
        <f t="shared" si="1236"/>
        <v>-4.6719999999999997</v>
      </c>
      <c r="O652" s="3">
        <f t="shared" si="1237"/>
        <v>0</v>
      </c>
      <c r="P652">
        <f t="shared" si="1238"/>
        <v>100.00025214468211</v>
      </c>
    </row>
    <row r="653" spans="1:22" x14ac:dyDescent="0.3">
      <c r="A653" t="s">
        <v>593</v>
      </c>
      <c r="B653" t="str">
        <f t="shared" si="1233"/>
        <v>Stop{X:1 Y:0.087 Z:0.806 :4.351</v>
      </c>
      <c r="C653" s="4">
        <f t="shared" si="1222"/>
        <v>7</v>
      </c>
      <c r="D653" s="4">
        <f t="shared" si="1239"/>
        <v>9</v>
      </c>
      <c r="E653" s="4">
        <f t="shared" si="1130"/>
        <v>11</v>
      </c>
      <c r="F653" s="4">
        <f t="shared" si="1131"/>
        <v>17</v>
      </c>
      <c r="G653" s="4">
        <f t="shared" si="1132"/>
        <v>19</v>
      </c>
      <c r="H653" s="4">
        <f t="shared" si="1133"/>
        <v>25</v>
      </c>
      <c r="I653" s="4">
        <f t="shared" si="1134"/>
        <v>26</v>
      </c>
      <c r="J653" s="4">
        <f t="shared" si="1135"/>
        <v>31</v>
      </c>
      <c r="L653" s="3">
        <f t="shared" si="1234"/>
        <v>1</v>
      </c>
      <c r="M653" s="3">
        <f t="shared" si="1235"/>
        <v>8.6999999999999994E-2</v>
      </c>
      <c r="N653" s="3">
        <f t="shared" si="1236"/>
        <v>0.80600000000000005</v>
      </c>
      <c r="O653" s="3">
        <f t="shared" si="1237"/>
        <v>4.351</v>
      </c>
      <c r="P653">
        <f t="shared" si="1238"/>
        <v>1.2873247453537122</v>
      </c>
    </row>
    <row r="654" spans="1:22" x14ac:dyDescent="0.3">
      <c r="A654" t="s">
        <v>594</v>
      </c>
      <c r="B654" t="str">
        <f t="shared" si="1233"/>
        <v>PowV{X:1 Y:0.087 Z:-0.806</v>
      </c>
      <c r="C654" s="4">
        <f t="shared" si="1222"/>
        <v>7</v>
      </c>
      <c r="D654" s="4">
        <f t="shared" si="1239"/>
        <v>9</v>
      </c>
      <c r="E654" s="4">
        <f t="shared" si="1130"/>
        <v>11</v>
      </c>
      <c r="F654" s="4">
        <f t="shared" si="1131"/>
        <v>17</v>
      </c>
      <c r="G654" s="4">
        <f t="shared" si="1132"/>
        <v>19</v>
      </c>
      <c r="H654" s="4">
        <f t="shared" si="1133"/>
        <v>25</v>
      </c>
      <c r="I654" s="4">
        <f t="shared" si="1134"/>
        <v>25</v>
      </c>
      <c r="J654" s="4">
        <f t="shared" si="1135"/>
        <v>25</v>
      </c>
      <c r="L654" s="3">
        <f t="shared" si="1234"/>
        <v>1</v>
      </c>
      <c r="M654" s="3">
        <f t="shared" si="1235"/>
        <v>8.6999999999999994E-2</v>
      </c>
      <c r="N654" s="3">
        <f t="shared" si="1236"/>
        <v>-0.80600000000000005</v>
      </c>
      <c r="O654" s="3">
        <f t="shared" si="1237"/>
        <v>0</v>
      </c>
      <c r="P654">
        <f t="shared" si="1238"/>
        <v>1.2873247453537122</v>
      </c>
      <c r="Q654">
        <f t="shared" ref="Q654:Q717" si="1240">SUM(L654:N654)</f>
        <v>0.28099999999999992</v>
      </c>
      <c r="R654">
        <f t="shared" ref="R654:R717" si="1241">L654/$Q$6</f>
        <v>-1.76056338028169</v>
      </c>
      <c r="S654">
        <f t="shared" ref="S654:S717" si="1242">M654/$Q$6</f>
        <v>-0.153169014084507</v>
      </c>
      <c r="T654">
        <f t="shared" ref="T654:T717" si="1243">N654/$Q$6</f>
        <v>1.4190140845070423</v>
      </c>
      <c r="V654">
        <f t="shared" ref="V654:V717" si="1244">SQRT(POWER(R654,2)+POWER(S654,2)+POWER(T654,2))</f>
        <v>2.2664168052001976</v>
      </c>
    </row>
    <row r="655" spans="1:22" x14ac:dyDescent="0.3">
      <c r="A655" t="s">
        <v>595</v>
      </c>
      <c r="B655" t="str">
        <f t="shared" si="1233"/>
        <v>Pow{X:3.38 Y:0.294 Z:8.175</v>
      </c>
      <c r="C655" s="4">
        <f t="shared" si="1222"/>
        <v>6</v>
      </c>
      <c r="D655" s="4">
        <f t="shared" si="1239"/>
        <v>11</v>
      </c>
      <c r="E655" s="4">
        <f t="shared" si="1130"/>
        <v>13</v>
      </c>
      <c r="F655" s="4">
        <f t="shared" si="1131"/>
        <v>19</v>
      </c>
      <c r="G655" s="4">
        <f t="shared" si="1132"/>
        <v>21</v>
      </c>
      <c r="H655" s="4">
        <f t="shared" si="1133"/>
        <v>26</v>
      </c>
      <c r="I655" s="4">
        <f t="shared" si="1134"/>
        <v>26</v>
      </c>
      <c r="J655" s="4">
        <f t="shared" si="1135"/>
        <v>26</v>
      </c>
      <c r="L655" s="3">
        <f t="shared" si="1234"/>
        <v>3.38</v>
      </c>
      <c r="M655" s="3">
        <f t="shared" si="1235"/>
        <v>0.29399999999999998</v>
      </c>
      <c r="N655" s="3">
        <f t="shared" si="1236"/>
        <v>8.1750000000000007</v>
      </c>
      <c r="O655" s="3">
        <f t="shared" si="1237"/>
        <v>0</v>
      </c>
      <c r="P655">
        <f t="shared" si="1238"/>
        <v>8.8510711781117202</v>
      </c>
      <c r="Q655">
        <f t="shared" ref="Q655:Q718" si="1245">-MAX(ABS(R654),ABS(S654),ABS(T654))</f>
        <v>-1.76056338028169</v>
      </c>
      <c r="R655">
        <f t="shared" ref="R655:R718" si="1246">R654/$Q$7</f>
        <v>1</v>
      </c>
      <c r="S655">
        <f t="shared" ref="S655:S718" si="1247">S654/$Q$7</f>
        <v>8.699999999999998E-2</v>
      </c>
      <c r="T655">
        <f t="shared" ref="T655:T718" si="1248">T654/$Q$7</f>
        <v>-0.80600000000000005</v>
      </c>
    </row>
    <row r="656" spans="1:22" x14ac:dyDescent="0.3">
      <c r="A656" t="s">
        <v>596</v>
      </c>
      <c r="B656" t="str">
        <f t="shared" si="1233"/>
        <v>**{X:0.251 Y:0.022 Z:-0.203</v>
      </c>
      <c r="C656" s="4">
        <f t="shared" si="1222"/>
        <v>5</v>
      </c>
      <c r="D656" s="4">
        <f t="shared" si="1239"/>
        <v>11</v>
      </c>
      <c r="E656" s="4">
        <f t="shared" si="1130"/>
        <v>13</v>
      </c>
      <c r="F656" s="4">
        <f t="shared" si="1131"/>
        <v>19</v>
      </c>
      <c r="G656" s="4">
        <f t="shared" si="1132"/>
        <v>21</v>
      </c>
      <c r="H656" s="4">
        <f t="shared" si="1133"/>
        <v>27</v>
      </c>
      <c r="I656" s="4">
        <f t="shared" si="1134"/>
        <v>27</v>
      </c>
      <c r="J656" s="4">
        <f t="shared" si="1135"/>
        <v>27</v>
      </c>
      <c r="L656" s="3">
        <f t="shared" si="1234"/>
        <v>0.251</v>
      </c>
      <c r="M656" s="3">
        <f t="shared" si="1235"/>
        <v>2.1999999999999999E-2</v>
      </c>
      <c r="N656" s="3">
        <f t="shared" si="1236"/>
        <v>-0.20300000000000001</v>
      </c>
      <c r="O656" s="3">
        <f t="shared" si="1237"/>
        <v>0</v>
      </c>
      <c r="P656">
        <f t="shared" si="1238"/>
        <v>0.32356452215902781</v>
      </c>
    </row>
    <row r="657" spans="1:22" x14ac:dyDescent="0.3">
      <c r="A657" t="s">
        <v>597</v>
      </c>
      <c r="B657" t="str">
        <f t="shared" si="1233"/>
        <v>R:25.14 % U:2.19 % F:20.27 %</v>
      </c>
      <c r="C657" s="4">
        <f t="shared" si="1222"/>
        <v>2</v>
      </c>
      <c r="D657" s="4">
        <f t="shared" si="1239"/>
        <v>8</v>
      </c>
      <c r="E657" s="4">
        <f t="shared" si="1130"/>
        <v>12</v>
      </c>
      <c r="F657" s="4">
        <f t="shared" si="1131"/>
        <v>17</v>
      </c>
      <c r="G657" s="4">
        <f t="shared" si="1132"/>
        <v>21</v>
      </c>
      <c r="H657" s="4">
        <f t="shared" si="1133"/>
        <v>27</v>
      </c>
      <c r="I657" s="4">
        <f t="shared" si="1134"/>
        <v>28</v>
      </c>
      <c r="J657" s="4">
        <f t="shared" si="1135"/>
        <v>28</v>
      </c>
      <c r="L657" s="3">
        <f t="shared" si="1234"/>
        <v>25.14</v>
      </c>
      <c r="M657" s="3">
        <f t="shared" si="1235"/>
        <v>2.19</v>
      </c>
      <c r="N657" s="3">
        <f t="shared" si="1236"/>
        <v>20.27</v>
      </c>
      <c r="O657" s="3">
        <f t="shared" si="1237"/>
        <v>0</v>
      </c>
      <c r="P657">
        <f t="shared" si="1238"/>
        <v>32.368018166084866</v>
      </c>
      <c r="Q657">
        <f t="shared" ref="Q657:Q720" si="1249">SUM(L657:N657)</f>
        <v>47.6</v>
      </c>
    </row>
    <row r="658" spans="1:22" x14ac:dyDescent="0.3">
      <c r="A658" s="5"/>
      <c r="B658" s="5"/>
      <c r="C658" s="4">
        <f t="shared" si="1222"/>
        <v>0</v>
      </c>
      <c r="D658" s="4">
        <f t="shared" si="1239"/>
        <v>0</v>
      </c>
      <c r="E658" s="4">
        <f t="shared" si="1130"/>
        <v>0</v>
      </c>
      <c r="F658" s="4">
        <f t="shared" si="1131"/>
        <v>0</v>
      </c>
      <c r="G658" s="4">
        <f t="shared" si="1132"/>
        <v>0</v>
      </c>
      <c r="H658" s="4">
        <f t="shared" si="1133"/>
        <v>0</v>
      </c>
      <c r="I658" s="4">
        <f t="shared" si="1134"/>
        <v>0</v>
      </c>
      <c r="J658" s="4">
        <f t="shared" si="1135"/>
        <v>0</v>
      </c>
      <c r="K658" s="5"/>
      <c r="L658" s="6"/>
      <c r="M658" s="6"/>
      <c r="N658" s="6"/>
      <c r="O658" s="7"/>
      <c r="P658" s="5"/>
      <c r="Q658" s="5"/>
    </row>
    <row r="659" spans="1:22" x14ac:dyDescent="0.3">
      <c r="A659" t="s">
        <v>598</v>
      </c>
      <c r="B659" t="str">
        <f t="shared" ref="B659:B666" si="1250">SUBSTITUTE(A659,"}","",1)</f>
        <v>D:942.73 C:0.771 Stop:18.36 c :727.04 м</v>
      </c>
      <c r="C659" s="4">
        <f t="shared" si="1222"/>
        <v>2</v>
      </c>
      <c r="D659" s="4">
        <f t="shared" si="1239"/>
        <v>9</v>
      </c>
      <c r="E659" s="4">
        <f t="shared" ref="E659:E722" si="1251">IFERROR(FIND(E$1,$B659,D659+1), LEN($B659))</f>
        <v>11</v>
      </c>
      <c r="F659" s="4">
        <f t="shared" ref="F659:F722" si="1252">IFERROR(FIND(F$1,$B659,E659+1), LEN($B659))</f>
        <v>17</v>
      </c>
      <c r="G659" s="4">
        <f t="shared" ref="G659:G722" si="1253">IFERROR(FIND(G$1,$B659,F659+1), LEN($B659))</f>
        <v>22</v>
      </c>
      <c r="H659" s="4">
        <f t="shared" ref="H659:H722" si="1254">IFERROR(FIND(H$1,$B659,G659+1), LEN($B659))</f>
        <v>28</v>
      </c>
      <c r="I659" s="4">
        <f t="shared" ref="I659:I722" si="1255">IFERROR(FIND(I$1,$B659,H659+1), LEN($B659))</f>
        <v>31</v>
      </c>
      <c r="J659" s="4">
        <f t="shared" ref="J659:J722" si="1256">IFERROR(FIND(J$1,$B659,I659+1), LEN($B659))</f>
        <v>38</v>
      </c>
      <c r="K659" s="4"/>
      <c r="L659" s="3">
        <f t="shared" ref="L659:L722" si="1257">VALUE(SUBSTITUTE(SUBSTITUTE(MID($B659,C659+1,D659-C659),":","",1),".",",",1))</f>
        <v>942.73</v>
      </c>
      <c r="M659" s="3">
        <f t="shared" ref="M659:M722" si="1258">VALUE(SUBSTITUTE(SUBSTITUTE(MID($B659,E659+1,F659-E659),":","",1),".",",",1))</f>
        <v>0.77100000000000002</v>
      </c>
      <c r="N659" s="3">
        <f t="shared" ref="N659:N722" si="1259">IFERROR(VALUE(SUBSTITUTE(SUBSTITUTE(MID($B659,G659+1,H659-G659),":","",1),".",",",1)), 0)</f>
        <v>18.36</v>
      </c>
      <c r="O659" s="3">
        <f t="shared" ref="O659:O722" si="1260">IFERROR(VALUE(SUBSTITUTE(SUBSTITUTE(MID($B659,I659+1,J659-I659),":","",1),".",",",1)), 0)</f>
        <v>727.04</v>
      </c>
      <c r="P659">
        <f t="shared" ref="P659:P722" si="1261">SQRT(POWER(L659,2)+POWER(M659,2)+POWER(N659,2))</f>
        <v>942.90908201215245</v>
      </c>
    </row>
    <row r="660" spans="1:22" x14ac:dyDescent="0.3">
      <c r="A660" t="s">
        <v>599</v>
      </c>
      <c r="B660" t="str">
        <f t="shared" si="1250"/>
        <v>Speed{X:23.382 Y:5.444 Z:-75.485</v>
      </c>
      <c r="C660" s="4">
        <f t="shared" si="1222"/>
        <v>8</v>
      </c>
      <c r="D660" s="4">
        <f t="shared" si="1239"/>
        <v>15</v>
      </c>
      <c r="E660" s="4">
        <f t="shared" si="1251"/>
        <v>17</v>
      </c>
      <c r="F660" s="4">
        <f t="shared" si="1252"/>
        <v>23</v>
      </c>
      <c r="G660" s="4">
        <f t="shared" si="1253"/>
        <v>25</v>
      </c>
      <c r="H660" s="4">
        <f t="shared" si="1254"/>
        <v>32</v>
      </c>
      <c r="I660" s="4">
        <f t="shared" si="1255"/>
        <v>32</v>
      </c>
      <c r="J660" s="4">
        <f t="shared" si="1256"/>
        <v>32</v>
      </c>
      <c r="L660" s="3">
        <f t="shared" si="1257"/>
        <v>23.382000000000001</v>
      </c>
      <c r="M660" s="3">
        <f t="shared" si="1258"/>
        <v>5.444</v>
      </c>
      <c r="N660" s="3">
        <f t="shared" si="1259"/>
        <v>-75.484999999999999</v>
      </c>
      <c r="O660" s="3">
        <f t="shared" si="1260"/>
        <v>0</v>
      </c>
      <c r="P660">
        <f t="shared" si="1261"/>
        <v>79.21073339516559</v>
      </c>
    </row>
    <row r="661" spans="1:22" x14ac:dyDescent="0.3">
      <c r="A661" t="s">
        <v>600</v>
      </c>
      <c r="B661" t="str">
        <f t="shared" si="1250"/>
        <v>STarg{X:76.124 Y:-64.687 Z:-4.552</v>
      </c>
      <c r="C661" s="4">
        <f t="shared" si="1222"/>
        <v>8</v>
      </c>
      <c r="D661" s="4">
        <f t="shared" si="1239"/>
        <v>15</v>
      </c>
      <c r="E661" s="4">
        <f t="shared" si="1251"/>
        <v>17</v>
      </c>
      <c r="F661" s="4">
        <f t="shared" si="1252"/>
        <v>25</v>
      </c>
      <c r="G661" s="4">
        <f t="shared" si="1253"/>
        <v>27</v>
      </c>
      <c r="H661" s="4">
        <f t="shared" si="1254"/>
        <v>33</v>
      </c>
      <c r="I661" s="4">
        <f t="shared" si="1255"/>
        <v>33</v>
      </c>
      <c r="J661" s="4">
        <f t="shared" si="1256"/>
        <v>33</v>
      </c>
      <c r="L661" s="3">
        <f t="shared" si="1257"/>
        <v>76.123999999999995</v>
      </c>
      <c r="M661" s="3">
        <f t="shared" si="1258"/>
        <v>-64.686999999999998</v>
      </c>
      <c r="N661" s="3">
        <f t="shared" si="1259"/>
        <v>-4.5519999999999996</v>
      </c>
      <c r="O661" s="3">
        <f t="shared" si="1260"/>
        <v>0</v>
      </c>
      <c r="P661">
        <f t="shared" si="1261"/>
        <v>99.999960244992096</v>
      </c>
    </row>
    <row r="662" spans="1:22" x14ac:dyDescent="0.3">
      <c r="A662" t="s">
        <v>601</v>
      </c>
      <c r="B662" t="str">
        <f t="shared" si="1250"/>
        <v>Stop{X:3.38 Y:0.289 Z:2.667 :4.315</v>
      </c>
      <c r="C662" s="4">
        <f t="shared" si="1222"/>
        <v>7</v>
      </c>
      <c r="D662" s="4">
        <f t="shared" si="1239"/>
        <v>12</v>
      </c>
      <c r="E662" s="4">
        <f t="shared" si="1251"/>
        <v>14</v>
      </c>
      <c r="F662" s="4">
        <f t="shared" si="1252"/>
        <v>20</v>
      </c>
      <c r="G662" s="4">
        <f t="shared" si="1253"/>
        <v>22</v>
      </c>
      <c r="H662" s="4">
        <f t="shared" si="1254"/>
        <v>28</v>
      </c>
      <c r="I662" s="4">
        <f t="shared" si="1255"/>
        <v>29</v>
      </c>
      <c r="J662" s="4">
        <f t="shared" si="1256"/>
        <v>34</v>
      </c>
      <c r="L662" s="3">
        <f t="shared" si="1257"/>
        <v>3.38</v>
      </c>
      <c r="M662" s="3">
        <f t="shared" si="1258"/>
        <v>0.28899999999999998</v>
      </c>
      <c r="N662" s="3">
        <f t="shared" si="1259"/>
        <v>2.6669999999999998</v>
      </c>
      <c r="O662" s="3">
        <f t="shared" si="1260"/>
        <v>4.3150000000000004</v>
      </c>
      <c r="P662">
        <f t="shared" si="1261"/>
        <v>4.3151836577369451</v>
      </c>
    </row>
    <row r="663" spans="1:22" x14ac:dyDescent="0.3">
      <c r="A663" t="s">
        <v>602</v>
      </c>
      <c r="B663" t="str">
        <f t="shared" si="1250"/>
        <v>PowV{X:1 Y:0.086 Z:-0.789</v>
      </c>
      <c r="C663" s="4">
        <f t="shared" si="1222"/>
        <v>7</v>
      </c>
      <c r="D663" s="4">
        <f t="shared" si="1239"/>
        <v>9</v>
      </c>
      <c r="E663" s="4">
        <f t="shared" si="1251"/>
        <v>11</v>
      </c>
      <c r="F663" s="4">
        <f t="shared" si="1252"/>
        <v>17</v>
      </c>
      <c r="G663" s="4">
        <f t="shared" si="1253"/>
        <v>19</v>
      </c>
      <c r="H663" s="4">
        <f t="shared" si="1254"/>
        <v>25</v>
      </c>
      <c r="I663" s="4">
        <f t="shared" si="1255"/>
        <v>25</v>
      </c>
      <c r="J663" s="4">
        <f t="shared" si="1256"/>
        <v>25</v>
      </c>
      <c r="L663" s="3">
        <f t="shared" si="1257"/>
        <v>1</v>
      </c>
      <c r="M663" s="3">
        <f t="shared" si="1258"/>
        <v>8.5999999999999993E-2</v>
      </c>
      <c r="N663" s="3">
        <f t="shared" si="1259"/>
        <v>-0.78900000000000003</v>
      </c>
      <c r="O663" s="3">
        <f t="shared" si="1260"/>
        <v>0</v>
      </c>
      <c r="P663">
        <f t="shared" si="1261"/>
        <v>1.276682027757891</v>
      </c>
      <c r="Q663">
        <f t="shared" ref="Q663:Q726" si="1262">SUM(L663:N663)</f>
        <v>0.29700000000000004</v>
      </c>
      <c r="R663">
        <f t="shared" ref="R663:R726" si="1263">L663/$Q$6</f>
        <v>-1.76056338028169</v>
      </c>
      <c r="S663">
        <f t="shared" ref="S663:S726" si="1264">M663/$Q$6</f>
        <v>-0.15140845070422532</v>
      </c>
      <c r="T663">
        <f t="shared" ref="T663:T726" si="1265">N663/$Q$6</f>
        <v>1.3890845070422535</v>
      </c>
      <c r="V663">
        <f t="shared" ref="V663:V726" si="1266">SQRT(POWER(R663,2)+POWER(S663,2)+POWER(T663,2))</f>
        <v>2.2476796263343148</v>
      </c>
    </row>
    <row r="664" spans="1:22" x14ac:dyDescent="0.3">
      <c r="A664" t="s">
        <v>603</v>
      </c>
      <c r="B664" t="str">
        <f t="shared" si="1250"/>
        <v>Pow{X:3.38 Y:0.289 Z:8</v>
      </c>
      <c r="C664" s="4">
        <f t="shared" si="1222"/>
        <v>6</v>
      </c>
      <c r="D664" s="4">
        <f t="shared" si="1239"/>
        <v>11</v>
      </c>
      <c r="E664" s="4">
        <f t="shared" si="1251"/>
        <v>13</v>
      </c>
      <c r="F664" s="4">
        <f t="shared" si="1252"/>
        <v>19</v>
      </c>
      <c r="G664" s="4">
        <f t="shared" si="1253"/>
        <v>21</v>
      </c>
      <c r="H664" s="4">
        <f t="shared" si="1254"/>
        <v>22</v>
      </c>
      <c r="I664" s="4">
        <f t="shared" si="1255"/>
        <v>22</v>
      </c>
      <c r="J664" s="4">
        <f t="shared" si="1256"/>
        <v>22</v>
      </c>
      <c r="L664" s="3">
        <f t="shared" si="1257"/>
        <v>3.38</v>
      </c>
      <c r="M664" s="3">
        <f t="shared" si="1258"/>
        <v>0.28899999999999998</v>
      </c>
      <c r="N664" s="3">
        <f t="shared" si="1259"/>
        <v>8</v>
      </c>
      <c r="O664" s="3">
        <f t="shared" si="1260"/>
        <v>0</v>
      </c>
      <c r="P664">
        <f t="shared" si="1261"/>
        <v>8.6895293888679603</v>
      </c>
      <c r="Q664">
        <f t="shared" ref="Q664:Q727" si="1267">-MAX(ABS(R663),ABS(S663),ABS(T663))</f>
        <v>-1.76056338028169</v>
      </c>
      <c r="R664">
        <f t="shared" ref="R664:R727" si="1268">R663/$Q$7</f>
        <v>1</v>
      </c>
      <c r="S664">
        <f t="shared" ref="S664:S727" si="1269">S663/$Q$7</f>
        <v>8.5999999999999979E-2</v>
      </c>
      <c r="T664">
        <f t="shared" ref="T664:T727" si="1270">T663/$Q$7</f>
        <v>-0.78900000000000003</v>
      </c>
    </row>
    <row r="665" spans="1:22" x14ac:dyDescent="0.3">
      <c r="A665" t="s">
        <v>604</v>
      </c>
      <c r="B665" t="str">
        <f t="shared" si="1250"/>
        <v>**{X:3.380 Y:0.289 Z:2.667</v>
      </c>
      <c r="C665" s="4">
        <f t="shared" si="1222"/>
        <v>5</v>
      </c>
      <c r="D665" s="4">
        <f t="shared" si="1239"/>
        <v>11</v>
      </c>
      <c r="E665" s="4">
        <f t="shared" si="1251"/>
        <v>13</v>
      </c>
      <c r="F665" s="4">
        <f t="shared" si="1252"/>
        <v>19</v>
      </c>
      <c r="G665" s="4">
        <f t="shared" si="1253"/>
        <v>21</v>
      </c>
      <c r="H665" s="4">
        <f t="shared" si="1254"/>
        <v>26</v>
      </c>
      <c r="I665" s="4">
        <f t="shared" si="1255"/>
        <v>26</v>
      </c>
      <c r="J665" s="4">
        <f t="shared" si="1256"/>
        <v>26</v>
      </c>
      <c r="L665" s="3">
        <f t="shared" si="1257"/>
        <v>3.38</v>
      </c>
      <c r="M665" s="3">
        <f t="shared" si="1258"/>
        <v>0.28899999999999998</v>
      </c>
      <c r="N665" s="3">
        <f t="shared" si="1259"/>
        <v>2.6669999999999998</v>
      </c>
      <c r="O665" s="3">
        <f t="shared" si="1260"/>
        <v>0</v>
      </c>
      <c r="P665">
        <f t="shared" si="1261"/>
        <v>4.3151836577369451</v>
      </c>
    </row>
    <row r="666" spans="1:22" x14ac:dyDescent="0.3">
      <c r="A666" t="s">
        <v>605</v>
      </c>
      <c r="B666" t="str">
        <f t="shared" si="1250"/>
        <v>R:337.98 % U:28.95 % B:266.68 %</v>
      </c>
      <c r="C666" s="4">
        <f t="shared" si="1222"/>
        <v>2</v>
      </c>
      <c r="D666" s="4">
        <f t="shared" si="1239"/>
        <v>9</v>
      </c>
      <c r="E666" s="4">
        <f t="shared" si="1251"/>
        <v>13</v>
      </c>
      <c r="F666" s="4">
        <f t="shared" si="1252"/>
        <v>19</v>
      </c>
      <c r="G666" s="4">
        <f t="shared" si="1253"/>
        <v>23</v>
      </c>
      <c r="H666" s="4">
        <f t="shared" si="1254"/>
        <v>30</v>
      </c>
      <c r="I666" s="4">
        <f t="shared" si="1255"/>
        <v>31</v>
      </c>
      <c r="J666" s="4">
        <f t="shared" si="1256"/>
        <v>31</v>
      </c>
      <c r="L666" s="3">
        <f t="shared" si="1257"/>
        <v>337.98</v>
      </c>
      <c r="M666" s="3">
        <f t="shared" si="1258"/>
        <v>28.95</v>
      </c>
      <c r="N666" s="3">
        <f t="shared" si="1259"/>
        <v>266.68</v>
      </c>
      <c r="O666" s="3">
        <f t="shared" si="1260"/>
        <v>0</v>
      </c>
      <c r="P666">
        <f t="shared" si="1261"/>
        <v>431.49369091563784</v>
      </c>
      <c r="Q666">
        <f t="shared" ref="Q666:Q729" si="1271">SUM(L666:N666)</f>
        <v>633.61</v>
      </c>
    </row>
    <row r="667" spans="1:22" x14ac:dyDescent="0.3">
      <c r="A667" s="5"/>
      <c r="B667" s="5"/>
      <c r="C667" s="4">
        <f t="shared" si="1222"/>
        <v>0</v>
      </c>
      <c r="D667" s="4">
        <f t="shared" si="1239"/>
        <v>0</v>
      </c>
      <c r="E667" s="4">
        <f t="shared" si="1251"/>
        <v>0</v>
      </c>
      <c r="F667" s="4">
        <f t="shared" si="1252"/>
        <v>0</v>
      </c>
      <c r="G667" s="4">
        <f t="shared" si="1253"/>
        <v>0</v>
      </c>
      <c r="H667" s="4">
        <f t="shared" si="1254"/>
        <v>0</v>
      </c>
      <c r="I667" s="4">
        <f t="shared" si="1255"/>
        <v>0</v>
      </c>
      <c r="J667" s="4">
        <f t="shared" si="1256"/>
        <v>0</v>
      </c>
      <c r="K667" s="5"/>
      <c r="L667" s="6"/>
      <c r="M667" s="6"/>
      <c r="N667" s="6"/>
      <c r="O667" s="7"/>
      <c r="P667" s="5"/>
      <c r="Q667" s="5"/>
    </row>
    <row r="668" spans="1:22" x14ac:dyDescent="0.3">
      <c r="A668" t="s">
        <v>606</v>
      </c>
      <c r="B668" t="str">
        <f t="shared" ref="B668:B675" si="1272">SUBSTITUTE(A668,"}","",1)</f>
        <v>D:929.67 C:0.763 Stop:17.97 c :709.14 м</v>
      </c>
      <c r="C668" s="4">
        <f t="shared" si="1222"/>
        <v>2</v>
      </c>
      <c r="D668" s="4">
        <f t="shared" si="1239"/>
        <v>9</v>
      </c>
      <c r="E668" s="4">
        <f t="shared" si="1251"/>
        <v>11</v>
      </c>
      <c r="F668" s="4">
        <f t="shared" si="1252"/>
        <v>17</v>
      </c>
      <c r="G668" s="4">
        <f t="shared" si="1253"/>
        <v>22</v>
      </c>
      <c r="H668" s="4">
        <f t="shared" si="1254"/>
        <v>28</v>
      </c>
      <c r="I668" s="4">
        <f t="shared" si="1255"/>
        <v>31</v>
      </c>
      <c r="J668" s="4">
        <f t="shared" si="1256"/>
        <v>38</v>
      </c>
      <c r="K668" s="4"/>
      <c r="L668" s="3">
        <f t="shared" ref="L668:L731" si="1273">VALUE(SUBSTITUTE(SUBSTITUTE(MID($B668,C668+1,D668-C668),":","",1),".",",",1))</f>
        <v>929.67</v>
      </c>
      <c r="M668" s="3">
        <f t="shared" ref="M668:M731" si="1274">VALUE(SUBSTITUTE(SUBSTITUTE(MID($B668,E668+1,F668-E668),":","",1),".",",",1))</f>
        <v>0.76300000000000001</v>
      </c>
      <c r="N668" s="3">
        <f t="shared" ref="N668:N731" si="1275">IFERROR(VALUE(SUBSTITUTE(SUBSTITUTE(MID($B668,G668+1,H668-G668),":","",1),".",",",1)), 0)</f>
        <v>17.97</v>
      </c>
      <c r="O668" s="3">
        <f t="shared" ref="O668:O731" si="1276">IFERROR(VALUE(SUBSTITUTE(SUBSTITUTE(MID($B668,I668+1,J668-I668),":","",1),".",",",1)), 0)</f>
        <v>709.14</v>
      </c>
      <c r="P668">
        <f t="shared" ref="P668:P731" si="1277">SQRT(POWER(L668,2)+POWER(M668,2)+POWER(N668,2))</f>
        <v>929.84397184097497</v>
      </c>
    </row>
    <row r="669" spans="1:22" x14ac:dyDescent="0.3">
      <c r="A669" t="s">
        <v>607</v>
      </c>
      <c r="B669" t="str">
        <f t="shared" si="1272"/>
        <v>Speed{X:23.917 Y:5.592 Z:-75.003</v>
      </c>
      <c r="C669" s="4">
        <f t="shared" si="1222"/>
        <v>8</v>
      </c>
      <c r="D669" s="4">
        <f t="shared" si="1239"/>
        <v>15</v>
      </c>
      <c r="E669" s="4">
        <f t="shared" si="1251"/>
        <v>17</v>
      </c>
      <c r="F669" s="4">
        <f t="shared" si="1252"/>
        <v>23</v>
      </c>
      <c r="G669" s="4">
        <f t="shared" si="1253"/>
        <v>25</v>
      </c>
      <c r="H669" s="4">
        <f t="shared" si="1254"/>
        <v>32</v>
      </c>
      <c r="I669" s="4">
        <f t="shared" si="1255"/>
        <v>32</v>
      </c>
      <c r="J669" s="4">
        <f t="shared" si="1256"/>
        <v>32</v>
      </c>
      <c r="L669" s="3">
        <f t="shared" si="1273"/>
        <v>23.917000000000002</v>
      </c>
      <c r="M669" s="3">
        <f t="shared" si="1274"/>
        <v>5.5919999999999996</v>
      </c>
      <c r="N669" s="3">
        <f t="shared" si="1275"/>
        <v>-75.003</v>
      </c>
      <c r="O669" s="3">
        <f t="shared" si="1276"/>
        <v>0</v>
      </c>
      <c r="P669">
        <f t="shared" si="1277"/>
        <v>78.9223882177928</v>
      </c>
    </row>
    <row r="670" spans="1:22" x14ac:dyDescent="0.3">
      <c r="A670" t="s">
        <v>608</v>
      </c>
      <c r="B670" t="str">
        <f t="shared" si="1272"/>
        <v>STarg{X:76.034 Y:-64.801 Z:-4.434</v>
      </c>
      <c r="C670" s="4">
        <f t="shared" si="1222"/>
        <v>8</v>
      </c>
      <c r="D670" s="4">
        <f t="shared" si="1239"/>
        <v>15</v>
      </c>
      <c r="E670" s="4">
        <f t="shared" si="1251"/>
        <v>17</v>
      </c>
      <c r="F670" s="4">
        <f t="shared" si="1252"/>
        <v>25</v>
      </c>
      <c r="G670" s="4">
        <f t="shared" si="1253"/>
        <v>27</v>
      </c>
      <c r="H670" s="4">
        <f t="shared" si="1254"/>
        <v>33</v>
      </c>
      <c r="I670" s="4">
        <f t="shared" si="1255"/>
        <v>33</v>
      </c>
      <c r="J670" s="4">
        <f t="shared" si="1256"/>
        <v>33</v>
      </c>
      <c r="L670" s="3">
        <f t="shared" si="1273"/>
        <v>76.034000000000006</v>
      </c>
      <c r="M670" s="3">
        <f t="shared" si="1274"/>
        <v>-64.801000000000002</v>
      </c>
      <c r="N670" s="3">
        <f t="shared" si="1275"/>
        <v>-4.4340000000000002</v>
      </c>
      <c r="O670" s="3">
        <f t="shared" si="1276"/>
        <v>0</v>
      </c>
      <c r="P670">
        <f t="shared" si="1277"/>
        <v>99.999995564999907</v>
      </c>
    </row>
    <row r="671" spans="1:22" x14ac:dyDescent="0.3">
      <c r="A671" t="s">
        <v>609</v>
      </c>
      <c r="B671" t="str">
        <f t="shared" si="1272"/>
        <v>Stop{X:3.38 Y:0.268 Z:2.791 :4.392</v>
      </c>
      <c r="C671" s="4">
        <f t="shared" si="1222"/>
        <v>7</v>
      </c>
      <c r="D671" s="4">
        <f t="shared" si="1239"/>
        <v>12</v>
      </c>
      <c r="E671" s="4">
        <f t="shared" si="1251"/>
        <v>14</v>
      </c>
      <c r="F671" s="4">
        <f t="shared" si="1252"/>
        <v>20</v>
      </c>
      <c r="G671" s="4">
        <f t="shared" si="1253"/>
        <v>22</v>
      </c>
      <c r="H671" s="4">
        <f t="shared" si="1254"/>
        <v>28</v>
      </c>
      <c r="I671" s="4">
        <f t="shared" si="1255"/>
        <v>29</v>
      </c>
      <c r="J671" s="4">
        <f t="shared" si="1256"/>
        <v>34</v>
      </c>
      <c r="L671" s="3">
        <f t="shared" si="1273"/>
        <v>3.38</v>
      </c>
      <c r="M671" s="3">
        <f t="shared" si="1274"/>
        <v>0.26800000000000002</v>
      </c>
      <c r="N671" s="3">
        <f t="shared" si="1275"/>
        <v>2.7909999999999999</v>
      </c>
      <c r="O671" s="3">
        <f t="shared" si="1276"/>
        <v>4.3920000000000003</v>
      </c>
      <c r="P671">
        <f t="shared" si="1277"/>
        <v>4.3915720419913411</v>
      </c>
    </row>
    <row r="672" spans="1:22" x14ac:dyDescent="0.3">
      <c r="A672" t="s">
        <v>610</v>
      </c>
      <c r="B672" t="str">
        <f t="shared" si="1272"/>
        <v>PowV{X:1 Y:0.079 Z:-0.826</v>
      </c>
      <c r="C672" s="4">
        <f t="shared" si="1222"/>
        <v>7</v>
      </c>
      <c r="D672" s="4">
        <f t="shared" si="1239"/>
        <v>9</v>
      </c>
      <c r="E672" s="4">
        <f t="shared" si="1251"/>
        <v>11</v>
      </c>
      <c r="F672" s="4">
        <f t="shared" si="1252"/>
        <v>17</v>
      </c>
      <c r="G672" s="4">
        <f t="shared" si="1253"/>
        <v>19</v>
      </c>
      <c r="H672" s="4">
        <f t="shared" si="1254"/>
        <v>25</v>
      </c>
      <c r="I672" s="4">
        <f t="shared" si="1255"/>
        <v>25</v>
      </c>
      <c r="J672" s="4">
        <f t="shared" si="1256"/>
        <v>25</v>
      </c>
      <c r="L672" s="3">
        <f t="shared" si="1273"/>
        <v>1</v>
      </c>
      <c r="M672" s="3">
        <f t="shared" si="1274"/>
        <v>7.9000000000000001E-2</v>
      </c>
      <c r="N672" s="3">
        <f t="shared" si="1275"/>
        <v>-0.82599999999999996</v>
      </c>
      <c r="O672" s="3">
        <f t="shared" si="1276"/>
        <v>0</v>
      </c>
      <c r="P672">
        <f t="shared" si="1277"/>
        <v>1.299429490199449</v>
      </c>
      <c r="Q672">
        <f t="shared" ref="Q672:Q735" si="1278">SUM(L672:N672)</f>
        <v>0.253</v>
      </c>
      <c r="R672">
        <f t="shared" ref="R672:R735" si="1279">L672/$Q$6</f>
        <v>-1.76056338028169</v>
      </c>
      <c r="S672">
        <f t="shared" ref="S672:S735" si="1280">M672/$Q$6</f>
        <v>-0.1390845070422535</v>
      </c>
      <c r="T672">
        <f t="shared" ref="T672:T735" si="1281">N672/$Q$6</f>
        <v>1.4542253521126758</v>
      </c>
      <c r="V672">
        <f t="shared" ref="V672:V735" si="1282">SQRT(POWER(R672,2)+POWER(S672,2)+POWER(T672,2))</f>
        <v>2.2877279757032554</v>
      </c>
    </row>
    <row r="673" spans="1:22" x14ac:dyDescent="0.3">
      <c r="A673" t="s">
        <v>611</v>
      </c>
      <c r="B673" t="str">
        <f t="shared" si="1272"/>
        <v>Pow{X:3.38 Y:0.268 Z:8.374</v>
      </c>
      <c r="C673" s="4">
        <f t="shared" si="1222"/>
        <v>6</v>
      </c>
      <c r="D673" s="4">
        <f t="shared" si="1239"/>
        <v>11</v>
      </c>
      <c r="E673" s="4">
        <f t="shared" si="1251"/>
        <v>13</v>
      </c>
      <c r="F673" s="4">
        <f t="shared" si="1252"/>
        <v>19</v>
      </c>
      <c r="G673" s="4">
        <f t="shared" si="1253"/>
        <v>21</v>
      </c>
      <c r="H673" s="4">
        <f t="shared" si="1254"/>
        <v>26</v>
      </c>
      <c r="I673" s="4">
        <f t="shared" si="1255"/>
        <v>26</v>
      </c>
      <c r="J673" s="4">
        <f t="shared" si="1256"/>
        <v>26</v>
      </c>
      <c r="L673" s="3">
        <f t="shared" si="1273"/>
        <v>3.38</v>
      </c>
      <c r="M673" s="3">
        <f t="shared" si="1274"/>
        <v>0.26800000000000002</v>
      </c>
      <c r="N673" s="3">
        <f t="shared" si="1275"/>
        <v>8.3740000000000006</v>
      </c>
      <c r="O673" s="3">
        <f t="shared" si="1276"/>
        <v>0</v>
      </c>
      <c r="P673">
        <f t="shared" si="1277"/>
        <v>9.0343843177053298</v>
      </c>
      <c r="Q673">
        <f t="shared" ref="Q673:Q736" si="1283">-MAX(ABS(R672),ABS(S672),ABS(T672))</f>
        <v>-1.76056338028169</v>
      </c>
      <c r="R673">
        <f t="shared" ref="R673:R736" si="1284">R672/$Q$7</f>
        <v>1</v>
      </c>
      <c r="S673">
        <f t="shared" ref="S673:S736" si="1285">S672/$Q$7</f>
        <v>7.9000000000000001E-2</v>
      </c>
      <c r="T673">
        <f t="shared" ref="T673:T736" si="1286">T672/$Q$7</f>
        <v>-0.82599999999999996</v>
      </c>
    </row>
    <row r="674" spans="1:22" x14ac:dyDescent="0.3">
      <c r="A674" t="s">
        <v>612</v>
      </c>
      <c r="B674" t="str">
        <f t="shared" si="1272"/>
        <v>**{X:3.380 Y:0.268 Z:2.791</v>
      </c>
      <c r="C674" s="4">
        <f t="shared" si="1222"/>
        <v>5</v>
      </c>
      <c r="D674" s="4">
        <f t="shared" si="1239"/>
        <v>11</v>
      </c>
      <c r="E674" s="4">
        <f t="shared" si="1251"/>
        <v>13</v>
      </c>
      <c r="F674" s="4">
        <f t="shared" si="1252"/>
        <v>19</v>
      </c>
      <c r="G674" s="4">
        <f t="shared" si="1253"/>
        <v>21</v>
      </c>
      <c r="H674" s="4">
        <f t="shared" si="1254"/>
        <v>26</v>
      </c>
      <c r="I674" s="4">
        <f t="shared" si="1255"/>
        <v>26</v>
      </c>
      <c r="J674" s="4">
        <f t="shared" si="1256"/>
        <v>26</v>
      </c>
      <c r="L674" s="3">
        <f t="shared" si="1273"/>
        <v>3.38</v>
      </c>
      <c r="M674" s="3">
        <f t="shared" si="1274"/>
        <v>0.26800000000000002</v>
      </c>
      <c r="N674" s="3">
        <f t="shared" si="1275"/>
        <v>2.7909999999999999</v>
      </c>
      <c r="O674" s="3">
        <f t="shared" si="1276"/>
        <v>0</v>
      </c>
      <c r="P674">
        <f t="shared" si="1277"/>
        <v>4.3915720419913411</v>
      </c>
    </row>
    <row r="675" spans="1:22" x14ac:dyDescent="0.3">
      <c r="A675" t="s">
        <v>613</v>
      </c>
      <c r="B675" t="str">
        <f t="shared" si="1272"/>
        <v>R:337.98 % U:26.76 % B:279.15 %</v>
      </c>
      <c r="C675" s="4">
        <f t="shared" si="1222"/>
        <v>2</v>
      </c>
      <c r="D675" s="4">
        <f t="shared" si="1239"/>
        <v>9</v>
      </c>
      <c r="E675" s="4">
        <f t="shared" si="1251"/>
        <v>13</v>
      </c>
      <c r="F675" s="4">
        <f t="shared" si="1252"/>
        <v>19</v>
      </c>
      <c r="G675" s="4">
        <f t="shared" si="1253"/>
        <v>23</v>
      </c>
      <c r="H675" s="4">
        <f t="shared" si="1254"/>
        <v>30</v>
      </c>
      <c r="I675" s="4">
        <f t="shared" si="1255"/>
        <v>31</v>
      </c>
      <c r="J675" s="4">
        <f t="shared" si="1256"/>
        <v>31</v>
      </c>
      <c r="L675" s="3">
        <f t="shared" si="1273"/>
        <v>337.98</v>
      </c>
      <c r="M675" s="3">
        <f t="shared" si="1274"/>
        <v>26.76</v>
      </c>
      <c r="N675" s="3">
        <f t="shared" si="1275"/>
        <v>279.14999999999998</v>
      </c>
      <c r="O675" s="3">
        <f t="shared" si="1276"/>
        <v>0</v>
      </c>
      <c r="P675">
        <f t="shared" si="1277"/>
        <v>439.17115171650335</v>
      </c>
      <c r="Q675">
        <f t="shared" ref="Q675:Q738" si="1287">SUM(L675:N675)</f>
        <v>643.89</v>
      </c>
    </row>
    <row r="676" spans="1:22" x14ac:dyDescent="0.3">
      <c r="A676" s="5"/>
      <c r="B676" s="5"/>
      <c r="C676" s="4">
        <f t="shared" si="1222"/>
        <v>0</v>
      </c>
      <c r="D676" s="4">
        <f t="shared" si="1239"/>
        <v>0</v>
      </c>
      <c r="E676" s="4">
        <f t="shared" si="1251"/>
        <v>0</v>
      </c>
      <c r="F676" s="4">
        <f t="shared" si="1252"/>
        <v>0</v>
      </c>
      <c r="G676" s="4">
        <f t="shared" si="1253"/>
        <v>0</v>
      </c>
      <c r="H676" s="4">
        <f t="shared" si="1254"/>
        <v>0</v>
      </c>
      <c r="I676" s="4">
        <f t="shared" si="1255"/>
        <v>0</v>
      </c>
      <c r="J676" s="4">
        <f t="shared" si="1256"/>
        <v>0</v>
      </c>
      <c r="K676" s="5"/>
      <c r="L676" s="6"/>
      <c r="M676" s="6"/>
      <c r="N676" s="6"/>
      <c r="O676" s="7"/>
      <c r="P676" s="5"/>
      <c r="Q676" s="5"/>
    </row>
    <row r="677" spans="1:22" x14ac:dyDescent="0.3">
      <c r="A677" t="s">
        <v>614</v>
      </c>
      <c r="B677" t="str">
        <f t="shared" ref="B677:B684" si="1288">SUBSTITUTE(A677,"}","",1)</f>
        <v>D:916.65 C:0.75 Stop:17.49 c :687.23 м</v>
      </c>
      <c r="C677" s="4">
        <f t="shared" si="1222"/>
        <v>2</v>
      </c>
      <c r="D677" s="4">
        <f t="shared" si="1239"/>
        <v>9</v>
      </c>
      <c r="E677" s="4">
        <f t="shared" si="1251"/>
        <v>11</v>
      </c>
      <c r="F677" s="4">
        <f t="shared" si="1252"/>
        <v>16</v>
      </c>
      <c r="G677" s="4">
        <f t="shared" si="1253"/>
        <v>21</v>
      </c>
      <c r="H677" s="4">
        <f t="shared" si="1254"/>
        <v>27</v>
      </c>
      <c r="I677" s="4">
        <f t="shared" si="1255"/>
        <v>30</v>
      </c>
      <c r="J677" s="4">
        <f t="shared" si="1256"/>
        <v>37</v>
      </c>
      <c r="K677" s="4"/>
      <c r="L677" s="3">
        <f t="shared" ref="L677:L740" si="1289">VALUE(SUBSTITUTE(SUBSTITUTE(MID($B677,C677+1,D677-C677),":","",1),".",",",1))</f>
        <v>916.65</v>
      </c>
      <c r="M677" s="3">
        <f t="shared" ref="M677:M740" si="1290">VALUE(SUBSTITUTE(SUBSTITUTE(MID($B677,E677+1,F677-E677),":","",1),".",",",1))</f>
        <v>0.75</v>
      </c>
      <c r="N677" s="3">
        <f t="shared" ref="N677:N740" si="1291">IFERROR(VALUE(SUBSTITUTE(SUBSTITUTE(MID($B677,G677+1,H677-G677),":","",1),".",",",1)), 0)</f>
        <v>17.489999999999998</v>
      </c>
      <c r="O677" s="3">
        <f t="shared" ref="O677:O740" si="1292">IFERROR(VALUE(SUBSTITUTE(SUBSTITUTE(MID($B677,I677+1,J677-I677),":","",1),".",",",1)), 0)</f>
        <v>687.23</v>
      </c>
      <c r="P677">
        <f t="shared" ref="P677:P740" si="1293">SQRT(POWER(L677,2)+POWER(M677,2)+POWER(N677,2))</f>
        <v>916.81714921787966</v>
      </c>
    </row>
    <row r="678" spans="1:22" x14ac:dyDescent="0.3">
      <c r="A678" t="s">
        <v>615</v>
      </c>
      <c r="B678" t="str">
        <f t="shared" si="1288"/>
        <v>Speed{X:24.495 Y:5.744 Z:-74.429</v>
      </c>
      <c r="C678" s="4">
        <f t="shared" si="1222"/>
        <v>8</v>
      </c>
      <c r="D678" s="4">
        <f t="shared" si="1239"/>
        <v>15</v>
      </c>
      <c r="E678" s="4">
        <f t="shared" si="1251"/>
        <v>17</v>
      </c>
      <c r="F678" s="4">
        <f t="shared" si="1252"/>
        <v>23</v>
      </c>
      <c r="G678" s="4">
        <f t="shared" si="1253"/>
        <v>25</v>
      </c>
      <c r="H678" s="4">
        <f t="shared" si="1254"/>
        <v>32</v>
      </c>
      <c r="I678" s="4">
        <f t="shared" si="1255"/>
        <v>32</v>
      </c>
      <c r="J678" s="4">
        <f t="shared" si="1256"/>
        <v>32</v>
      </c>
      <c r="L678" s="3">
        <f t="shared" si="1289"/>
        <v>24.495000000000001</v>
      </c>
      <c r="M678" s="3">
        <f t="shared" si="1290"/>
        <v>5.7439999999999998</v>
      </c>
      <c r="N678" s="3">
        <f t="shared" si="1291"/>
        <v>-74.429000000000002</v>
      </c>
      <c r="O678" s="3">
        <f t="shared" si="1292"/>
        <v>0</v>
      </c>
      <c r="P678">
        <f t="shared" si="1293"/>
        <v>78.56637068109994</v>
      </c>
    </row>
    <row r="679" spans="1:22" x14ac:dyDescent="0.3">
      <c r="A679" t="s">
        <v>616</v>
      </c>
      <c r="B679" t="str">
        <f t="shared" si="1288"/>
        <v>STarg{X:75.946 Y:-64.911 Z:-4.323</v>
      </c>
      <c r="C679" s="4">
        <f t="shared" si="1222"/>
        <v>8</v>
      </c>
      <c r="D679" s="4">
        <f t="shared" si="1239"/>
        <v>15</v>
      </c>
      <c r="E679" s="4">
        <f t="shared" si="1251"/>
        <v>17</v>
      </c>
      <c r="F679" s="4">
        <f t="shared" si="1252"/>
        <v>25</v>
      </c>
      <c r="G679" s="4">
        <f t="shared" si="1253"/>
        <v>27</v>
      </c>
      <c r="H679" s="4">
        <f t="shared" si="1254"/>
        <v>33</v>
      </c>
      <c r="I679" s="4">
        <f t="shared" si="1255"/>
        <v>33</v>
      </c>
      <c r="J679" s="4">
        <f t="shared" si="1256"/>
        <v>33</v>
      </c>
      <c r="L679" s="3">
        <f t="shared" si="1289"/>
        <v>75.945999999999998</v>
      </c>
      <c r="M679" s="3">
        <f t="shared" si="1290"/>
        <v>-64.911000000000001</v>
      </c>
      <c r="N679" s="3">
        <f t="shared" si="1291"/>
        <v>-4.3230000000000004</v>
      </c>
      <c r="O679" s="3">
        <f t="shared" si="1292"/>
        <v>0</v>
      </c>
      <c r="P679">
        <f t="shared" si="1293"/>
        <v>99.999605829223142</v>
      </c>
    </row>
    <row r="680" spans="1:22" x14ac:dyDescent="0.3">
      <c r="A680" t="s">
        <v>617</v>
      </c>
      <c r="B680" t="str">
        <f t="shared" si="1288"/>
        <v>Stop{X:1 Y:0.072 Z:0.872 :4.491</v>
      </c>
      <c r="C680" s="4">
        <f t="shared" si="1222"/>
        <v>7</v>
      </c>
      <c r="D680" s="4">
        <f t="shared" si="1239"/>
        <v>9</v>
      </c>
      <c r="E680" s="4">
        <f t="shared" si="1251"/>
        <v>11</v>
      </c>
      <c r="F680" s="4">
        <f t="shared" si="1252"/>
        <v>17</v>
      </c>
      <c r="G680" s="4">
        <f t="shared" si="1253"/>
        <v>19</v>
      </c>
      <c r="H680" s="4">
        <f t="shared" si="1254"/>
        <v>25</v>
      </c>
      <c r="I680" s="4">
        <f t="shared" si="1255"/>
        <v>26</v>
      </c>
      <c r="J680" s="4">
        <f t="shared" si="1256"/>
        <v>31</v>
      </c>
      <c r="L680" s="3">
        <f t="shared" si="1289"/>
        <v>1</v>
      </c>
      <c r="M680" s="3">
        <f t="shared" si="1290"/>
        <v>7.1999999999999995E-2</v>
      </c>
      <c r="N680" s="3">
        <f t="shared" si="1291"/>
        <v>0.872</v>
      </c>
      <c r="O680" s="3">
        <f t="shared" si="1292"/>
        <v>4.4909999999999997</v>
      </c>
      <c r="P680">
        <f t="shared" si="1293"/>
        <v>1.3287467779829232</v>
      </c>
    </row>
    <row r="681" spans="1:22" x14ac:dyDescent="0.3">
      <c r="A681" t="s">
        <v>618</v>
      </c>
      <c r="B681" t="str">
        <f t="shared" si="1288"/>
        <v>PowV{X:1 Y:0.072 Z:-0.872</v>
      </c>
      <c r="C681" s="4">
        <f t="shared" si="1222"/>
        <v>7</v>
      </c>
      <c r="D681" s="4">
        <f t="shared" si="1239"/>
        <v>9</v>
      </c>
      <c r="E681" s="4">
        <f t="shared" si="1251"/>
        <v>11</v>
      </c>
      <c r="F681" s="4">
        <f t="shared" si="1252"/>
        <v>17</v>
      </c>
      <c r="G681" s="4">
        <f t="shared" si="1253"/>
        <v>19</v>
      </c>
      <c r="H681" s="4">
        <f t="shared" si="1254"/>
        <v>25</v>
      </c>
      <c r="I681" s="4">
        <f t="shared" si="1255"/>
        <v>25</v>
      </c>
      <c r="J681" s="4">
        <f t="shared" si="1256"/>
        <v>25</v>
      </c>
      <c r="L681" s="3">
        <f t="shared" si="1289"/>
        <v>1</v>
      </c>
      <c r="M681" s="3">
        <f t="shared" si="1290"/>
        <v>7.1999999999999995E-2</v>
      </c>
      <c r="N681" s="3">
        <f t="shared" si="1291"/>
        <v>-0.872</v>
      </c>
      <c r="O681" s="3">
        <f t="shared" si="1292"/>
        <v>0</v>
      </c>
      <c r="P681">
        <f t="shared" si="1293"/>
        <v>1.3287467779829232</v>
      </c>
      <c r="Q681">
        <f t="shared" ref="Q681:Q744" si="1294">SUM(L681:N681)</f>
        <v>0.20000000000000007</v>
      </c>
      <c r="R681">
        <f t="shared" ref="R681:R744" si="1295">L681/$Q$6</f>
        <v>-1.76056338028169</v>
      </c>
      <c r="S681">
        <f t="shared" ref="S681:S744" si="1296">M681/$Q$6</f>
        <v>-0.12676056338028166</v>
      </c>
      <c r="T681">
        <f t="shared" ref="T681:T744" si="1297">N681/$Q$6</f>
        <v>1.5352112676056335</v>
      </c>
      <c r="V681">
        <f t="shared" ref="V681:V744" si="1298">SQRT(POWER(R681,2)+POWER(S681,2)+POWER(T681,2))</f>
        <v>2.3393429189840198</v>
      </c>
    </row>
    <row r="682" spans="1:22" x14ac:dyDescent="0.3">
      <c r="A682" t="s">
        <v>619</v>
      </c>
      <c r="B682" t="str">
        <f t="shared" si="1288"/>
        <v>Pow{X:3.38 Y:0.244 Z:8.841</v>
      </c>
      <c r="C682" s="4">
        <f t="shared" si="1222"/>
        <v>6</v>
      </c>
      <c r="D682" s="4">
        <f t="shared" si="1239"/>
        <v>11</v>
      </c>
      <c r="E682" s="4">
        <f t="shared" si="1251"/>
        <v>13</v>
      </c>
      <c r="F682" s="4">
        <f t="shared" si="1252"/>
        <v>19</v>
      </c>
      <c r="G682" s="4">
        <f t="shared" si="1253"/>
        <v>21</v>
      </c>
      <c r="H682" s="4">
        <f t="shared" si="1254"/>
        <v>26</v>
      </c>
      <c r="I682" s="4">
        <f t="shared" si="1255"/>
        <v>26</v>
      </c>
      <c r="J682" s="4">
        <f t="shared" si="1256"/>
        <v>26</v>
      </c>
      <c r="L682" s="3">
        <f t="shared" si="1289"/>
        <v>3.38</v>
      </c>
      <c r="M682" s="3">
        <f t="shared" si="1290"/>
        <v>0.24399999999999999</v>
      </c>
      <c r="N682" s="3">
        <f t="shared" si="1291"/>
        <v>8.8409999999999993</v>
      </c>
      <c r="O682" s="3">
        <f t="shared" si="1292"/>
        <v>0</v>
      </c>
      <c r="P682">
        <f t="shared" si="1293"/>
        <v>9.4682214274910148</v>
      </c>
      <c r="Q682">
        <f t="shared" ref="Q682:Q745" si="1299">-MAX(ABS(R681),ABS(S681),ABS(T681))</f>
        <v>-1.76056338028169</v>
      </c>
      <c r="R682">
        <f t="shared" ref="R682:R745" si="1300">R681/$Q$7</f>
        <v>1</v>
      </c>
      <c r="S682">
        <f t="shared" ref="S682:S745" si="1301">S681/$Q$7</f>
        <v>7.1999999999999995E-2</v>
      </c>
      <c r="T682">
        <f t="shared" ref="T682:T745" si="1302">T681/$Q$7</f>
        <v>-0.87199999999999989</v>
      </c>
    </row>
    <row r="683" spans="1:22" x14ac:dyDescent="0.3">
      <c r="A683" t="s">
        <v>620</v>
      </c>
      <c r="B683" t="str">
        <f t="shared" si="1288"/>
        <v>**{X:0.250 Y:0.018 Z:-0.218</v>
      </c>
      <c r="C683" s="4">
        <f t="shared" si="1222"/>
        <v>5</v>
      </c>
      <c r="D683" s="4">
        <f t="shared" si="1239"/>
        <v>11</v>
      </c>
      <c r="E683" s="4">
        <f t="shared" si="1251"/>
        <v>13</v>
      </c>
      <c r="F683" s="4">
        <f t="shared" si="1252"/>
        <v>19</v>
      </c>
      <c r="G683" s="4">
        <f t="shared" si="1253"/>
        <v>21</v>
      </c>
      <c r="H683" s="4">
        <f t="shared" si="1254"/>
        <v>27</v>
      </c>
      <c r="I683" s="4">
        <f t="shared" si="1255"/>
        <v>27</v>
      </c>
      <c r="J683" s="4">
        <f t="shared" si="1256"/>
        <v>27</v>
      </c>
      <c r="L683" s="3">
        <f t="shared" si="1289"/>
        <v>0.25</v>
      </c>
      <c r="M683" s="3">
        <f t="shared" si="1290"/>
        <v>1.7999999999999999E-2</v>
      </c>
      <c r="N683" s="3">
        <f t="shared" si="1291"/>
        <v>-0.218</v>
      </c>
      <c r="O683" s="3">
        <f t="shared" si="1292"/>
        <v>0</v>
      </c>
      <c r="P683">
        <f t="shared" si="1293"/>
        <v>0.33218669449573079</v>
      </c>
    </row>
    <row r="684" spans="1:22" x14ac:dyDescent="0.3">
      <c r="A684" t="s">
        <v>621</v>
      </c>
      <c r="B684" t="str">
        <f t="shared" si="1288"/>
        <v>R:25.03 % U:1.81 % F:21.82 %</v>
      </c>
      <c r="C684" s="4">
        <f t="shared" si="1222"/>
        <v>2</v>
      </c>
      <c r="D684" s="4">
        <f t="shared" si="1239"/>
        <v>8</v>
      </c>
      <c r="E684" s="4">
        <f t="shared" si="1251"/>
        <v>12</v>
      </c>
      <c r="F684" s="4">
        <f t="shared" si="1252"/>
        <v>17</v>
      </c>
      <c r="G684" s="4">
        <f t="shared" si="1253"/>
        <v>21</v>
      </c>
      <c r="H684" s="4">
        <f t="shared" si="1254"/>
        <v>27</v>
      </c>
      <c r="I684" s="4">
        <f t="shared" si="1255"/>
        <v>28</v>
      </c>
      <c r="J684" s="4">
        <f t="shared" si="1256"/>
        <v>28</v>
      </c>
      <c r="L684" s="3">
        <f t="shared" si="1289"/>
        <v>25.03</v>
      </c>
      <c r="M684" s="3">
        <f t="shared" si="1290"/>
        <v>1.81</v>
      </c>
      <c r="N684" s="3">
        <f t="shared" si="1291"/>
        <v>21.82</v>
      </c>
      <c r="O684" s="3">
        <f t="shared" si="1292"/>
        <v>0</v>
      </c>
      <c r="P684">
        <f t="shared" si="1293"/>
        <v>33.254915426144152</v>
      </c>
      <c r="Q684">
        <f t="shared" ref="Q684:Q747" si="1303">SUM(L684:N684)</f>
        <v>48.66</v>
      </c>
    </row>
    <row r="685" spans="1:22" x14ac:dyDescent="0.3">
      <c r="A685" s="5"/>
      <c r="B685" s="5"/>
      <c r="C685" s="4">
        <f t="shared" si="1222"/>
        <v>0</v>
      </c>
      <c r="D685" s="4">
        <f t="shared" si="1239"/>
        <v>0</v>
      </c>
      <c r="E685" s="4">
        <f t="shared" si="1251"/>
        <v>0</v>
      </c>
      <c r="F685" s="4">
        <f t="shared" si="1252"/>
        <v>0</v>
      </c>
      <c r="G685" s="4">
        <f t="shared" si="1253"/>
        <v>0</v>
      </c>
      <c r="H685" s="4">
        <f t="shared" si="1254"/>
        <v>0</v>
      </c>
      <c r="I685" s="4">
        <f t="shared" si="1255"/>
        <v>0</v>
      </c>
      <c r="J685" s="4">
        <f t="shared" si="1256"/>
        <v>0</v>
      </c>
      <c r="K685" s="5"/>
      <c r="L685" s="6"/>
      <c r="M685" s="6"/>
      <c r="N685" s="6"/>
      <c r="O685" s="7"/>
      <c r="P685" s="5"/>
      <c r="Q685" s="5"/>
    </row>
    <row r="686" spans="1:22" x14ac:dyDescent="0.3">
      <c r="A686" t="s">
        <v>622</v>
      </c>
      <c r="B686" t="str">
        <f t="shared" ref="B686:B693" si="1304">SUBSTITUTE(A686,"}","",1)</f>
        <v>D:903.64 C:0.774 Stop:17.73 c :699.33 м</v>
      </c>
      <c r="C686" s="4">
        <f t="shared" si="1222"/>
        <v>2</v>
      </c>
      <c r="D686" s="4">
        <f t="shared" si="1239"/>
        <v>9</v>
      </c>
      <c r="E686" s="4">
        <f t="shared" si="1251"/>
        <v>11</v>
      </c>
      <c r="F686" s="4">
        <f t="shared" si="1252"/>
        <v>17</v>
      </c>
      <c r="G686" s="4">
        <f t="shared" si="1253"/>
        <v>22</v>
      </c>
      <c r="H686" s="4">
        <f t="shared" si="1254"/>
        <v>28</v>
      </c>
      <c r="I686" s="4">
        <f t="shared" si="1255"/>
        <v>31</v>
      </c>
      <c r="J686" s="4">
        <f t="shared" si="1256"/>
        <v>38</v>
      </c>
      <c r="K686" s="4"/>
      <c r="L686" s="3">
        <f t="shared" ref="L686:L749" si="1305">VALUE(SUBSTITUTE(SUBSTITUTE(MID($B686,C686+1,D686-C686),":","",1),".",",",1))</f>
        <v>903.64</v>
      </c>
      <c r="M686" s="3">
        <f t="shared" ref="M686:M749" si="1306">VALUE(SUBSTITUTE(SUBSTITUTE(MID($B686,E686+1,F686-E686),":","",1),".",",",1))</f>
        <v>0.77400000000000002</v>
      </c>
      <c r="N686" s="3">
        <f t="shared" ref="N686:N749" si="1307">IFERROR(VALUE(SUBSTITUTE(SUBSTITUTE(MID($B686,G686+1,H686-G686),":","",1),".",",",1)), 0)</f>
        <v>17.73</v>
      </c>
      <c r="O686" s="3">
        <f t="shared" ref="O686:O749" si="1308">IFERROR(VALUE(SUBSTITUTE(SUBSTITUTE(MID($B686,I686+1,J686-I686),":","",1),".",",",1)), 0)</f>
        <v>699.33</v>
      </c>
      <c r="P686">
        <f t="shared" ref="P686:P749" si="1309">SQRT(POWER(L686,2)+POWER(M686,2)+POWER(N686,2))</f>
        <v>903.81425169998295</v>
      </c>
    </row>
    <row r="687" spans="1:22" x14ac:dyDescent="0.3">
      <c r="A687" t="s">
        <v>623</v>
      </c>
      <c r="B687" t="str">
        <f t="shared" si="1304"/>
        <v>Speed{X:24.686 Y:5.766 Z:-74.707</v>
      </c>
      <c r="C687" s="4">
        <f t="shared" si="1222"/>
        <v>8</v>
      </c>
      <c r="D687" s="4">
        <f t="shared" si="1239"/>
        <v>15</v>
      </c>
      <c r="E687" s="4">
        <f t="shared" si="1251"/>
        <v>17</v>
      </c>
      <c r="F687" s="4">
        <f t="shared" si="1252"/>
        <v>23</v>
      </c>
      <c r="G687" s="4">
        <f t="shared" si="1253"/>
        <v>25</v>
      </c>
      <c r="H687" s="4">
        <f t="shared" si="1254"/>
        <v>32</v>
      </c>
      <c r="I687" s="4">
        <f t="shared" si="1255"/>
        <v>32</v>
      </c>
      <c r="J687" s="4">
        <f t="shared" si="1256"/>
        <v>32</v>
      </c>
      <c r="L687" s="3">
        <f t="shared" si="1305"/>
        <v>24.686</v>
      </c>
      <c r="M687" s="3">
        <f t="shared" si="1306"/>
        <v>5.766</v>
      </c>
      <c r="N687" s="3">
        <f t="shared" si="1307"/>
        <v>-74.706999999999994</v>
      </c>
      <c r="O687" s="3">
        <f t="shared" si="1308"/>
        <v>0</v>
      </c>
      <c r="P687">
        <f t="shared" si="1309"/>
        <v>78.890944987368485</v>
      </c>
    </row>
    <row r="688" spans="1:22" x14ac:dyDescent="0.3">
      <c r="A688" t="s">
        <v>624</v>
      </c>
      <c r="B688" t="str">
        <f t="shared" si="1304"/>
        <v>STarg{X:75.859 Y:-65.02 Z:-4.215</v>
      </c>
      <c r="C688" s="4">
        <f t="shared" si="1222"/>
        <v>8</v>
      </c>
      <c r="D688" s="4">
        <f t="shared" si="1239"/>
        <v>15</v>
      </c>
      <c r="E688" s="4">
        <f t="shared" si="1251"/>
        <v>17</v>
      </c>
      <c r="F688" s="4">
        <f t="shared" si="1252"/>
        <v>24</v>
      </c>
      <c r="G688" s="4">
        <f t="shared" si="1253"/>
        <v>26</v>
      </c>
      <c r="H688" s="4">
        <f t="shared" si="1254"/>
        <v>32</v>
      </c>
      <c r="I688" s="4">
        <f t="shared" si="1255"/>
        <v>32</v>
      </c>
      <c r="J688" s="4">
        <f t="shared" si="1256"/>
        <v>32</v>
      </c>
      <c r="L688" s="3">
        <f t="shared" si="1305"/>
        <v>75.858999999999995</v>
      </c>
      <c r="M688" s="3">
        <f t="shared" si="1306"/>
        <v>-65.02</v>
      </c>
      <c r="N688" s="3">
        <f t="shared" si="1307"/>
        <v>-4.2149999999999999</v>
      </c>
      <c r="O688" s="3">
        <f t="shared" si="1308"/>
        <v>0</v>
      </c>
      <c r="P688">
        <f t="shared" si="1309"/>
        <v>99.999772529741279</v>
      </c>
    </row>
    <row r="689" spans="1:22" x14ac:dyDescent="0.3">
      <c r="A689" t="s">
        <v>625</v>
      </c>
      <c r="B689" t="str">
        <f t="shared" si="1304"/>
        <v>Stop{X:3.38 Y:0.239 Z:2.885 :4.45</v>
      </c>
      <c r="C689" s="4">
        <f t="shared" si="1222"/>
        <v>7</v>
      </c>
      <c r="D689" s="4">
        <f t="shared" si="1239"/>
        <v>12</v>
      </c>
      <c r="E689" s="4">
        <f t="shared" si="1251"/>
        <v>14</v>
      </c>
      <c r="F689" s="4">
        <f t="shared" si="1252"/>
        <v>20</v>
      </c>
      <c r="G689" s="4">
        <f t="shared" si="1253"/>
        <v>22</v>
      </c>
      <c r="H689" s="4">
        <f t="shared" si="1254"/>
        <v>28</v>
      </c>
      <c r="I689" s="4">
        <f t="shared" si="1255"/>
        <v>29</v>
      </c>
      <c r="J689" s="4">
        <f t="shared" si="1256"/>
        <v>33</v>
      </c>
      <c r="L689" s="3">
        <f t="shared" si="1305"/>
        <v>3.38</v>
      </c>
      <c r="M689" s="3">
        <f t="shared" si="1306"/>
        <v>0.23899999999999999</v>
      </c>
      <c r="N689" s="3">
        <f t="shared" si="1307"/>
        <v>2.8849999999999998</v>
      </c>
      <c r="O689" s="3">
        <f t="shared" si="1308"/>
        <v>4.45</v>
      </c>
      <c r="P689">
        <f t="shared" si="1309"/>
        <v>4.450252352395311</v>
      </c>
    </row>
    <row r="690" spans="1:22" x14ac:dyDescent="0.3">
      <c r="A690" t="s">
        <v>626</v>
      </c>
      <c r="B690" t="str">
        <f t="shared" si="1304"/>
        <v>PowV{X:1 Y:0.071 Z:-0.853</v>
      </c>
      <c r="C690" s="4">
        <f t="shared" si="1222"/>
        <v>7</v>
      </c>
      <c r="D690" s="4">
        <f t="shared" si="1239"/>
        <v>9</v>
      </c>
      <c r="E690" s="4">
        <f t="shared" si="1251"/>
        <v>11</v>
      </c>
      <c r="F690" s="4">
        <f t="shared" si="1252"/>
        <v>17</v>
      </c>
      <c r="G690" s="4">
        <f t="shared" si="1253"/>
        <v>19</v>
      </c>
      <c r="H690" s="4">
        <f t="shared" si="1254"/>
        <v>25</v>
      </c>
      <c r="I690" s="4">
        <f t="shared" si="1255"/>
        <v>25</v>
      </c>
      <c r="J690" s="4">
        <f t="shared" si="1256"/>
        <v>25</v>
      </c>
      <c r="L690" s="3">
        <f t="shared" si="1305"/>
        <v>1</v>
      </c>
      <c r="M690" s="3">
        <f t="shared" si="1306"/>
        <v>7.0999999999999994E-2</v>
      </c>
      <c r="N690" s="3">
        <f t="shared" si="1307"/>
        <v>-0.85299999999999998</v>
      </c>
      <c r="O690" s="3">
        <f t="shared" si="1308"/>
        <v>0</v>
      </c>
      <c r="P690">
        <f t="shared" si="1309"/>
        <v>1.3163016371637619</v>
      </c>
      <c r="Q690">
        <f t="shared" ref="Q690:Q753" si="1310">SUM(L690:N690)</f>
        <v>0.21799999999999997</v>
      </c>
      <c r="R690">
        <f t="shared" ref="R690:R753" si="1311">L690/$Q$6</f>
        <v>-1.76056338028169</v>
      </c>
      <c r="S690">
        <f t="shared" ref="S690:S753" si="1312">M690/$Q$6</f>
        <v>-0.12499999999999997</v>
      </c>
      <c r="T690">
        <f t="shared" ref="T690:T753" si="1313">N690/$Q$6</f>
        <v>1.5017605633802815</v>
      </c>
      <c r="V690">
        <f t="shared" ref="V690:V753" si="1314">SQRT(POWER(R690,2)+POWER(S690,2)+POWER(T690,2))</f>
        <v>2.3174324597953553</v>
      </c>
    </row>
    <row r="691" spans="1:22" x14ac:dyDescent="0.3">
      <c r="A691" t="s">
        <v>627</v>
      </c>
      <c r="B691" t="str">
        <f t="shared" si="1304"/>
        <v>Pow{X:3.38 Y:0.239 Z:8.654</v>
      </c>
      <c r="C691" s="4">
        <f t="shared" si="1222"/>
        <v>6</v>
      </c>
      <c r="D691" s="4">
        <f t="shared" si="1239"/>
        <v>11</v>
      </c>
      <c r="E691" s="4">
        <f t="shared" si="1251"/>
        <v>13</v>
      </c>
      <c r="F691" s="4">
        <f t="shared" si="1252"/>
        <v>19</v>
      </c>
      <c r="G691" s="4">
        <f t="shared" si="1253"/>
        <v>21</v>
      </c>
      <c r="H691" s="4">
        <f t="shared" si="1254"/>
        <v>26</v>
      </c>
      <c r="I691" s="4">
        <f t="shared" si="1255"/>
        <v>26</v>
      </c>
      <c r="J691" s="4">
        <f t="shared" si="1256"/>
        <v>26</v>
      </c>
      <c r="L691" s="3">
        <f t="shared" si="1305"/>
        <v>3.38</v>
      </c>
      <c r="M691" s="3">
        <f t="shared" si="1306"/>
        <v>0.23899999999999999</v>
      </c>
      <c r="N691" s="3">
        <f t="shared" si="1307"/>
        <v>8.6539999999999999</v>
      </c>
      <c r="O691" s="3">
        <f t="shared" si="1308"/>
        <v>0</v>
      </c>
      <c r="P691">
        <f>SQRT(POWER(L691,2)+POWER(M691,2)+POWER(N691,2))</f>
        <v>9.2937202992127972</v>
      </c>
      <c r="Q691">
        <f t="shared" ref="Q691:Q754" si="1315">-MAX(ABS(R690),ABS(S690),ABS(T690))</f>
        <v>-1.76056338028169</v>
      </c>
      <c r="R691">
        <f t="shared" ref="R691:R754" si="1316">R690/$Q$7</f>
        <v>1</v>
      </c>
      <c r="S691">
        <f t="shared" ref="S691:S754" si="1317">S690/$Q$7</f>
        <v>7.0999999999999994E-2</v>
      </c>
      <c r="T691">
        <f t="shared" ref="T691:T754" si="1318">T690/$Q$7</f>
        <v>-0.85299999999999998</v>
      </c>
    </row>
    <row r="692" spans="1:22" x14ac:dyDescent="0.3">
      <c r="A692" t="s">
        <v>628</v>
      </c>
      <c r="B692" t="str">
        <f t="shared" si="1304"/>
        <v>**{X:3.380 Y:0.239 Z:2.885</v>
      </c>
      <c r="C692" s="4">
        <f t="shared" si="1222"/>
        <v>5</v>
      </c>
      <c r="D692" s="4">
        <f t="shared" si="1239"/>
        <v>11</v>
      </c>
      <c r="E692" s="4">
        <f t="shared" si="1251"/>
        <v>13</v>
      </c>
      <c r="F692" s="4">
        <f t="shared" si="1252"/>
        <v>19</v>
      </c>
      <c r="G692" s="4">
        <f t="shared" si="1253"/>
        <v>21</v>
      </c>
      <c r="H692" s="4">
        <f t="shared" si="1254"/>
        <v>26</v>
      </c>
      <c r="I692" s="4">
        <f t="shared" si="1255"/>
        <v>26</v>
      </c>
      <c r="J692" s="4">
        <f t="shared" si="1256"/>
        <v>26</v>
      </c>
      <c r="L692" s="3">
        <f t="shared" si="1305"/>
        <v>3.38</v>
      </c>
      <c r="M692" s="3">
        <f t="shared" si="1306"/>
        <v>0.23899999999999999</v>
      </c>
      <c r="N692" s="3">
        <f t="shared" si="1307"/>
        <v>2.8849999999999998</v>
      </c>
      <c r="O692" s="3">
        <f t="shared" si="1308"/>
        <v>0</v>
      </c>
      <c r="P692">
        <f t="shared" si="1309"/>
        <v>4.450252352395311</v>
      </c>
    </row>
    <row r="693" spans="1:22" x14ac:dyDescent="0.3">
      <c r="A693" t="s">
        <v>629</v>
      </c>
      <c r="B693" t="str">
        <f t="shared" si="1304"/>
        <v>R:337.98 % U:23.89 % B:288.46 %</v>
      </c>
      <c r="C693" s="4">
        <f t="shared" si="1222"/>
        <v>2</v>
      </c>
      <c r="D693" s="4">
        <f t="shared" si="1239"/>
        <v>9</v>
      </c>
      <c r="E693" s="4">
        <f t="shared" si="1251"/>
        <v>13</v>
      </c>
      <c r="F693" s="4">
        <f t="shared" si="1252"/>
        <v>19</v>
      </c>
      <c r="G693" s="4">
        <f t="shared" si="1253"/>
        <v>23</v>
      </c>
      <c r="H693" s="4">
        <f t="shared" si="1254"/>
        <v>30</v>
      </c>
      <c r="I693" s="4">
        <f t="shared" si="1255"/>
        <v>31</v>
      </c>
      <c r="J693" s="4">
        <f t="shared" si="1256"/>
        <v>31</v>
      </c>
      <c r="L693" s="3">
        <f t="shared" si="1305"/>
        <v>337.98</v>
      </c>
      <c r="M693" s="3">
        <f t="shared" si="1306"/>
        <v>23.89</v>
      </c>
      <c r="N693" s="3">
        <f t="shared" si="1307"/>
        <v>288.45999999999998</v>
      </c>
      <c r="O693" s="3">
        <f t="shared" si="1308"/>
        <v>0</v>
      </c>
      <c r="P693">
        <f t="shared" si="1309"/>
        <v>444.98357733741142</v>
      </c>
      <c r="Q693">
        <f t="shared" ref="Q693:Q756" si="1319">SUM(L693:N693)</f>
        <v>650.32999999999993</v>
      </c>
    </row>
    <row r="694" spans="1:22" x14ac:dyDescent="0.3">
      <c r="A694" s="5"/>
      <c r="B694" s="5"/>
      <c r="C694" s="4">
        <f t="shared" si="1222"/>
        <v>0</v>
      </c>
      <c r="D694" s="4">
        <f t="shared" si="1239"/>
        <v>0</v>
      </c>
      <c r="E694" s="4">
        <f t="shared" si="1251"/>
        <v>0</v>
      </c>
      <c r="F694" s="4">
        <f t="shared" si="1252"/>
        <v>0</v>
      </c>
      <c r="G694" s="4">
        <f t="shared" si="1253"/>
        <v>0</v>
      </c>
      <c r="H694" s="4">
        <f t="shared" si="1254"/>
        <v>0</v>
      </c>
      <c r="I694" s="4">
        <f t="shared" si="1255"/>
        <v>0</v>
      </c>
      <c r="J694" s="4">
        <f t="shared" si="1256"/>
        <v>0</v>
      </c>
      <c r="K694" s="5"/>
      <c r="L694" s="6"/>
      <c r="M694" s="6"/>
      <c r="N694" s="6"/>
      <c r="O694" s="7"/>
      <c r="P694" s="5"/>
      <c r="Q694" s="5"/>
    </row>
    <row r="695" spans="1:22" x14ac:dyDescent="0.3">
      <c r="A695" t="s">
        <v>630</v>
      </c>
      <c r="B695" t="str">
        <f t="shared" ref="B695:B702" si="1320">SUBSTITUTE(A695,"}","",1)</f>
        <v>D:890.60 C:0.764 Stop:17.32 c :680.85 м</v>
      </c>
      <c r="C695" s="4">
        <f t="shared" si="1222"/>
        <v>2</v>
      </c>
      <c r="D695" s="4">
        <f t="shared" si="1239"/>
        <v>9</v>
      </c>
      <c r="E695" s="4">
        <f t="shared" si="1251"/>
        <v>11</v>
      </c>
      <c r="F695" s="4">
        <f t="shared" si="1252"/>
        <v>17</v>
      </c>
      <c r="G695" s="4">
        <f t="shared" si="1253"/>
        <v>22</v>
      </c>
      <c r="H695" s="4">
        <f t="shared" si="1254"/>
        <v>28</v>
      </c>
      <c r="I695" s="4">
        <f t="shared" si="1255"/>
        <v>31</v>
      </c>
      <c r="J695" s="4">
        <f t="shared" si="1256"/>
        <v>38</v>
      </c>
      <c r="K695" s="4"/>
      <c r="L695" s="3">
        <f t="shared" ref="L695:L758" si="1321">VALUE(SUBSTITUTE(SUBSTITUTE(MID($B695,C695+1,D695-C695),":","",1),".",",",1))</f>
        <v>890.6</v>
      </c>
      <c r="M695" s="3">
        <f t="shared" ref="M695:M758" si="1322">VALUE(SUBSTITUTE(SUBSTITUTE(MID($B695,E695+1,F695-E695),":","",1),".",",",1))</f>
        <v>0.76400000000000001</v>
      </c>
      <c r="N695" s="3">
        <f t="shared" ref="N695:N758" si="1323">IFERROR(VALUE(SUBSTITUTE(SUBSTITUTE(MID($B695,G695+1,H695-G695),":","",1),".",",",1)), 0)</f>
        <v>17.32</v>
      </c>
      <c r="O695" s="3">
        <f t="shared" ref="O695:O758" si="1324">IFERROR(VALUE(SUBSTITUTE(SUBSTITUTE(MID($B695,I695+1,J695-I695),":","",1),".",",",1)), 0)</f>
        <v>680.85</v>
      </c>
      <c r="P695">
        <f t="shared" ref="P695:P758" si="1325">SQRT(POWER(L695,2)+POWER(M695,2)+POWER(N695,2))</f>
        <v>890.76872761452512</v>
      </c>
    </row>
    <row r="696" spans="1:22" x14ac:dyDescent="0.3">
      <c r="A696" t="s">
        <v>631</v>
      </c>
      <c r="B696" t="str">
        <f t="shared" si="1320"/>
        <v>Speed{X:25.221 Y:5.888 Z:-74.228</v>
      </c>
      <c r="C696" s="4">
        <f t="shared" si="1222"/>
        <v>8</v>
      </c>
      <c r="D696" s="4">
        <f t="shared" si="1239"/>
        <v>15</v>
      </c>
      <c r="E696" s="4">
        <f t="shared" si="1251"/>
        <v>17</v>
      </c>
      <c r="F696" s="4">
        <f t="shared" si="1252"/>
        <v>23</v>
      </c>
      <c r="G696" s="4">
        <f t="shared" si="1253"/>
        <v>25</v>
      </c>
      <c r="H696" s="4">
        <f t="shared" si="1254"/>
        <v>32</v>
      </c>
      <c r="I696" s="4">
        <f t="shared" si="1255"/>
        <v>32</v>
      </c>
      <c r="J696" s="4">
        <f t="shared" si="1256"/>
        <v>32</v>
      </c>
      <c r="L696" s="3">
        <f t="shared" si="1321"/>
        <v>25.221</v>
      </c>
      <c r="M696" s="3">
        <f t="shared" si="1322"/>
        <v>5.8879999999999999</v>
      </c>
      <c r="N696" s="3">
        <f t="shared" si="1323"/>
        <v>-74.227999999999994</v>
      </c>
      <c r="O696" s="3">
        <f t="shared" si="1324"/>
        <v>0</v>
      </c>
      <c r="P696">
        <f t="shared" si="1325"/>
        <v>78.616559127196609</v>
      </c>
    </row>
    <row r="697" spans="1:22" x14ac:dyDescent="0.3">
      <c r="A697" t="s">
        <v>632</v>
      </c>
      <c r="B697" t="str">
        <f t="shared" si="1320"/>
        <v>STarg{X:75.772 Y:-65.129 Z:-4.109</v>
      </c>
      <c r="C697" s="4">
        <f t="shared" si="1222"/>
        <v>8</v>
      </c>
      <c r="D697" s="4">
        <f t="shared" si="1239"/>
        <v>15</v>
      </c>
      <c r="E697" s="4">
        <f t="shared" si="1251"/>
        <v>17</v>
      </c>
      <c r="F697" s="4">
        <f t="shared" si="1252"/>
        <v>25</v>
      </c>
      <c r="G697" s="4">
        <f t="shared" si="1253"/>
        <v>27</v>
      </c>
      <c r="H697" s="4">
        <f t="shared" si="1254"/>
        <v>33</v>
      </c>
      <c r="I697" s="4">
        <f t="shared" si="1255"/>
        <v>33</v>
      </c>
      <c r="J697" s="4">
        <f t="shared" si="1256"/>
        <v>33</v>
      </c>
      <c r="L697" s="3">
        <f t="shared" si="1321"/>
        <v>75.772000000000006</v>
      </c>
      <c r="M697" s="3">
        <f t="shared" si="1322"/>
        <v>-65.129000000000005</v>
      </c>
      <c r="N697" s="3">
        <f t="shared" si="1323"/>
        <v>-4.109</v>
      </c>
      <c r="O697" s="3">
        <f t="shared" si="1324"/>
        <v>0</v>
      </c>
      <c r="P697">
        <f t="shared" si="1325"/>
        <v>100.00033252944712</v>
      </c>
    </row>
    <row r="698" spans="1:22" x14ac:dyDescent="0.3">
      <c r="A698" t="s">
        <v>633</v>
      </c>
      <c r="B698" t="str">
        <f t="shared" si="1320"/>
        <v>Stop{X:3.38 Y:0.219 Z:3.022 :4.539</v>
      </c>
      <c r="C698" s="4">
        <f t="shared" si="1222"/>
        <v>7</v>
      </c>
      <c r="D698" s="4">
        <f t="shared" si="1239"/>
        <v>12</v>
      </c>
      <c r="E698" s="4">
        <f t="shared" si="1251"/>
        <v>14</v>
      </c>
      <c r="F698" s="4">
        <f t="shared" si="1252"/>
        <v>20</v>
      </c>
      <c r="G698" s="4">
        <f t="shared" si="1253"/>
        <v>22</v>
      </c>
      <c r="H698" s="4">
        <f t="shared" si="1254"/>
        <v>28</v>
      </c>
      <c r="I698" s="4">
        <f t="shared" si="1255"/>
        <v>29</v>
      </c>
      <c r="J698" s="4">
        <f t="shared" si="1256"/>
        <v>34</v>
      </c>
      <c r="L698" s="3">
        <f t="shared" si="1321"/>
        <v>3.38</v>
      </c>
      <c r="M698" s="3">
        <f t="shared" si="1322"/>
        <v>0.219</v>
      </c>
      <c r="N698" s="3">
        <f t="shared" si="1323"/>
        <v>3.0219999999999998</v>
      </c>
      <c r="O698" s="3">
        <f t="shared" si="1324"/>
        <v>4.5389999999999997</v>
      </c>
      <c r="P698">
        <f t="shared" si="1325"/>
        <v>4.539255996306002</v>
      </c>
    </row>
    <row r="699" spans="1:22" x14ac:dyDescent="0.3">
      <c r="A699" t="s">
        <v>634</v>
      </c>
      <c r="B699" t="str">
        <f t="shared" si="1320"/>
        <v>PowV{X:1 Y:0.065 Z:-0.894</v>
      </c>
      <c r="C699" s="4">
        <f t="shared" si="1222"/>
        <v>7</v>
      </c>
      <c r="D699" s="4">
        <f t="shared" si="1239"/>
        <v>9</v>
      </c>
      <c r="E699" s="4">
        <f t="shared" si="1251"/>
        <v>11</v>
      </c>
      <c r="F699" s="4">
        <f t="shared" si="1252"/>
        <v>17</v>
      </c>
      <c r="G699" s="4">
        <f t="shared" si="1253"/>
        <v>19</v>
      </c>
      <c r="H699" s="4">
        <f t="shared" si="1254"/>
        <v>25</v>
      </c>
      <c r="I699" s="4">
        <f t="shared" si="1255"/>
        <v>25</v>
      </c>
      <c r="J699" s="4">
        <f t="shared" si="1256"/>
        <v>25</v>
      </c>
      <c r="L699" s="3">
        <f t="shared" si="1321"/>
        <v>1</v>
      </c>
      <c r="M699" s="3">
        <f t="shared" si="1322"/>
        <v>6.5000000000000002E-2</v>
      </c>
      <c r="N699" s="3">
        <f t="shared" si="1323"/>
        <v>-0.89400000000000002</v>
      </c>
      <c r="O699" s="3">
        <f t="shared" si="1324"/>
        <v>0</v>
      </c>
      <c r="P699">
        <f t="shared" si="1325"/>
        <v>1.3429300056220355</v>
      </c>
      <c r="Q699">
        <f t="shared" ref="Q699:Q762" si="1326">SUM(L699:N699)</f>
        <v>0.17099999999999993</v>
      </c>
      <c r="R699">
        <f t="shared" ref="R699:R762" si="1327">L699/$Q$6</f>
        <v>-1.76056338028169</v>
      </c>
      <c r="S699">
        <f t="shared" ref="S699:S762" si="1328">M699/$Q$6</f>
        <v>-0.11443661971830985</v>
      </c>
      <c r="T699">
        <f t="shared" ref="T699:T762" si="1329">N699/$Q$6</f>
        <v>1.5739436619718308</v>
      </c>
      <c r="V699">
        <f t="shared" ref="V699:V762" si="1330">SQRT(POWER(R699,2)+POWER(S699,2)+POWER(T699,2))</f>
        <v>2.3643133901796394</v>
      </c>
    </row>
    <row r="700" spans="1:22" x14ac:dyDescent="0.3">
      <c r="A700" t="s">
        <v>635</v>
      </c>
      <c r="B700" t="str">
        <f t="shared" si="1320"/>
        <v>Pow{X:3.38 Y:0.219 Z:9.065</v>
      </c>
      <c r="C700" s="4">
        <f t="shared" si="1222"/>
        <v>6</v>
      </c>
      <c r="D700" s="4">
        <f t="shared" si="1239"/>
        <v>11</v>
      </c>
      <c r="E700" s="4">
        <f t="shared" si="1251"/>
        <v>13</v>
      </c>
      <c r="F700" s="4">
        <f t="shared" si="1252"/>
        <v>19</v>
      </c>
      <c r="G700" s="4">
        <f t="shared" si="1253"/>
        <v>21</v>
      </c>
      <c r="H700" s="4">
        <f t="shared" si="1254"/>
        <v>26</v>
      </c>
      <c r="I700" s="4">
        <f t="shared" si="1255"/>
        <v>26</v>
      </c>
      <c r="J700" s="4">
        <f t="shared" si="1256"/>
        <v>26</v>
      </c>
      <c r="L700" s="3">
        <f t="shared" si="1321"/>
        <v>3.38</v>
      </c>
      <c r="M700" s="3">
        <f t="shared" si="1322"/>
        <v>0.219</v>
      </c>
      <c r="N700" s="3">
        <f t="shared" si="1323"/>
        <v>9.0649999999999995</v>
      </c>
      <c r="O700" s="3">
        <f t="shared" si="1324"/>
        <v>0</v>
      </c>
      <c r="P700">
        <f t="shared" si="1325"/>
        <v>9.6771166160173969</v>
      </c>
      <c r="Q700">
        <f t="shared" ref="Q700:Q763" si="1331">-MAX(ABS(R699),ABS(S699),ABS(T699))</f>
        <v>-1.76056338028169</v>
      </c>
      <c r="R700">
        <f t="shared" ref="R700:R763" si="1332">R699/$Q$7</f>
        <v>1</v>
      </c>
      <c r="S700">
        <f t="shared" ref="S700:S763" si="1333">S699/$Q$7</f>
        <v>6.5000000000000002E-2</v>
      </c>
      <c r="T700">
        <f t="shared" ref="T700:T763" si="1334">T699/$Q$7</f>
        <v>-0.89399999999999991</v>
      </c>
    </row>
    <row r="701" spans="1:22" x14ac:dyDescent="0.3">
      <c r="A701" t="s">
        <v>636</v>
      </c>
      <c r="B701" t="str">
        <f t="shared" si="1320"/>
        <v>**{X:3.380 Y:0.219 Z:3.022</v>
      </c>
      <c r="C701" s="4">
        <f t="shared" si="1222"/>
        <v>5</v>
      </c>
      <c r="D701" s="4">
        <f t="shared" si="1239"/>
        <v>11</v>
      </c>
      <c r="E701" s="4">
        <f t="shared" si="1251"/>
        <v>13</v>
      </c>
      <c r="F701" s="4">
        <f t="shared" si="1252"/>
        <v>19</v>
      </c>
      <c r="G701" s="4">
        <f t="shared" si="1253"/>
        <v>21</v>
      </c>
      <c r="H701" s="4">
        <f t="shared" si="1254"/>
        <v>26</v>
      </c>
      <c r="I701" s="4">
        <f t="shared" si="1255"/>
        <v>26</v>
      </c>
      <c r="J701" s="4">
        <f t="shared" si="1256"/>
        <v>26</v>
      </c>
      <c r="L701" s="3">
        <f t="shared" si="1321"/>
        <v>3.38</v>
      </c>
      <c r="M701" s="3">
        <f t="shared" si="1322"/>
        <v>0.219</v>
      </c>
      <c r="N701" s="3">
        <f t="shared" si="1323"/>
        <v>3.0219999999999998</v>
      </c>
      <c r="O701" s="3">
        <f t="shared" si="1324"/>
        <v>0</v>
      </c>
      <c r="P701">
        <f t="shared" si="1325"/>
        <v>4.539255996306002</v>
      </c>
    </row>
    <row r="702" spans="1:22" x14ac:dyDescent="0.3">
      <c r="A702" t="s">
        <v>637</v>
      </c>
      <c r="B702" t="str">
        <f t="shared" si="1320"/>
        <v>R:337.98 % U:21.89 % B:302.16 %</v>
      </c>
      <c r="C702" s="4">
        <f t="shared" si="1222"/>
        <v>2</v>
      </c>
      <c r="D702" s="4">
        <f t="shared" si="1239"/>
        <v>9</v>
      </c>
      <c r="E702" s="4">
        <f t="shared" si="1251"/>
        <v>13</v>
      </c>
      <c r="F702" s="4">
        <f t="shared" si="1252"/>
        <v>19</v>
      </c>
      <c r="G702" s="4">
        <f t="shared" si="1253"/>
        <v>23</v>
      </c>
      <c r="H702" s="4">
        <f t="shared" si="1254"/>
        <v>30</v>
      </c>
      <c r="I702" s="4">
        <f t="shared" si="1255"/>
        <v>31</v>
      </c>
      <c r="J702" s="4">
        <f t="shared" si="1256"/>
        <v>31</v>
      </c>
      <c r="L702" s="3">
        <f t="shared" si="1321"/>
        <v>337.98</v>
      </c>
      <c r="M702" s="3">
        <f t="shared" si="1322"/>
        <v>21.89</v>
      </c>
      <c r="N702" s="3">
        <f t="shared" si="1323"/>
        <v>302.16000000000003</v>
      </c>
      <c r="O702" s="3">
        <f t="shared" si="1324"/>
        <v>0</v>
      </c>
      <c r="P702">
        <f t="shared" si="1325"/>
        <v>453.88359531932861</v>
      </c>
      <c r="Q702">
        <f t="shared" ref="Q702:Q765" si="1335">SUM(L702:N702)</f>
        <v>662.03</v>
      </c>
    </row>
    <row r="703" spans="1:22" x14ac:dyDescent="0.3">
      <c r="A703" s="5"/>
      <c r="B703" s="5"/>
      <c r="C703" s="4">
        <f t="shared" si="1222"/>
        <v>0</v>
      </c>
      <c r="D703" s="4">
        <f t="shared" si="1239"/>
        <v>0</v>
      </c>
      <c r="E703" s="4">
        <f t="shared" si="1251"/>
        <v>0</v>
      </c>
      <c r="F703" s="4">
        <f t="shared" si="1252"/>
        <v>0</v>
      </c>
      <c r="G703" s="4">
        <f t="shared" si="1253"/>
        <v>0</v>
      </c>
      <c r="H703" s="4">
        <f t="shared" si="1254"/>
        <v>0</v>
      </c>
      <c r="I703" s="4">
        <f t="shared" si="1255"/>
        <v>0</v>
      </c>
      <c r="J703" s="4">
        <f t="shared" si="1256"/>
        <v>0</v>
      </c>
      <c r="K703" s="5"/>
      <c r="L703" s="6"/>
      <c r="M703" s="6"/>
      <c r="N703" s="6"/>
      <c r="O703" s="7"/>
      <c r="P703" s="5"/>
      <c r="Q703" s="5"/>
    </row>
    <row r="704" spans="1:22" x14ac:dyDescent="0.3">
      <c r="A704" t="s">
        <v>638</v>
      </c>
      <c r="B704" t="str">
        <f t="shared" ref="B704:B711" si="1336">SUBSTITUTE(A704,"}","",1)</f>
        <v>D:877.61 C:0.75 Stop:16.82 c :658.24 м</v>
      </c>
      <c r="C704" s="4">
        <f t="shared" si="1222"/>
        <v>2</v>
      </c>
      <c r="D704" s="4">
        <f t="shared" si="1239"/>
        <v>9</v>
      </c>
      <c r="E704" s="4">
        <f t="shared" si="1251"/>
        <v>11</v>
      </c>
      <c r="F704" s="4">
        <f t="shared" si="1252"/>
        <v>16</v>
      </c>
      <c r="G704" s="4">
        <f t="shared" si="1253"/>
        <v>21</v>
      </c>
      <c r="H704" s="4">
        <f t="shared" si="1254"/>
        <v>27</v>
      </c>
      <c r="I704" s="4">
        <f t="shared" si="1255"/>
        <v>30</v>
      </c>
      <c r="J704" s="4">
        <f t="shared" si="1256"/>
        <v>37</v>
      </c>
      <c r="K704" s="4"/>
      <c r="L704" s="3">
        <f t="shared" ref="L704:L767" si="1337">VALUE(SUBSTITUTE(SUBSTITUTE(MID($B704,C704+1,D704-C704),":","",1),".",",",1))</f>
        <v>877.61</v>
      </c>
      <c r="M704" s="3">
        <f t="shared" ref="M704:M767" si="1338">VALUE(SUBSTITUTE(SUBSTITUTE(MID($B704,E704+1,F704-E704),":","",1),".",",",1))</f>
        <v>0.75</v>
      </c>
      <c r="N704" s="3">
        <f t="shared" ref="N704:N767" si="1339">IFERROR(VALUE(SUBSTITUTE(SUBSTITUTE(MID($B704,G704+1,H704-G704),":","",1),".",",",1)), 0)</f>
        <v>16.82</v>
      </c>
      <c r="O704" s="3">
        <f t="shared" ref="O704:O767" si="1340">IFERROR(VALUE(SUBSTITUTE(SUBSTITUTE(MID($B704,I704+1,J704-I704),":","",1),".",",",1)), 0)</f>
        <v>658.24</v>
      </c>
      <c r="P704">
        <f t="shared" ref="P704:P767" si="1341">SQRT(POWER(L704,2)+POWER(M704,2)+POWER(N704,2))</f>
        <v>877.77148905623494</v>
      </c>
    </row>
    <row r="705" spans="1:22" x14ac:dyDescent="0.3">
      <c r="A705" t="s">
        <v>639</v>
      </c>
      <c r="B705" t="str">
        <f t="shared" si="1336"/>
        <v>Speed{X:25.798 Y:6.012 Z:-73.654</v>
      </c>
      <c r="C705" s="4">
        <f t="shared" si="1222"/>
        <v>8</v>
      </c>
      <c r="D705" s="4">
        <f t="shared" si="1239"/>
        <v>15</v>
      </c>
      <c r="E705" s="4">
        <f t="shared" si="1251"/>
        <v>17</v>
      </c>
      <c r="F705" s="4">
        <f t="shared" si="1252"/>
        <v>23</v>
      </c>
      <c r="G705" s="4">
        <f t="shared" si="1253"/>
        <v>25</v>
      </c>
      <c r="H705" s="4">
        <f t="shared" si="1254"/>
        <v>32</v>
      </c>
      <c r="I705" s="4">
        <f t="shared" si="1255"/>
        <v>32</v>
      </c>
      <c r="J705" s="4">
        <f t="shared" si="1256"/>
        <v>32</v>
      </c>
      <c r="L705" s="3">
        <f t="shared" si="1337"/>
        <v>25.797999999999998</v>
      </c>
      <c r="M705" s="3">
        <f t="shared" si="1338"/>
        <v>6.0119999999999996</v>
      </c>
      <c r="N705" s="3">
        <f t="shared" si="1339"/>
        <v>-73.653999999999996</v>
      </c>
      <c r="O705" s="3">
        <f t="shared" si="1340"/>
        <v>0</v>
      </c>
      <c r="P705">
        <f t="shared" si="1341"/>
        <v>78.272553708180496</v>
      </c>
    </row>
    <row r="706" spans="1:22" x14ac:dyDescent="0.3">
      <c r="A706" t="s">
        <v>640</v>
      </c>
      <c r="B706" t="str">
        <f t="shared" si="1336"/>
        <v>STarg{X:75.687 Y:-65.233 Z:-4.011</v>
      </c>
      <c r="C706" s="4">
        <f t="shared" si="1222"/>
        <v>8</v>
      </c>
      <c r="D706" s="4">
        <f t="shared" si="1239"/>
        <v>15</v>
      </c>
      <c r="E706" s="4">
        <f t="shared" si="1251"/>
        <v>17</v>
      </c>
      <c r="F706" s="4">
        <f t="shared" si="1252"/>
        <v>25</v>
      </c>
      <c r="G706" s="4">
        <f t="shared" si="1253"/>
        <v>27</v>
      </c>
      <c r="H706" s="4">
        <f t="shared" si="1254"/>
        <v>33</v>
      </c>
      <c r="I706" s="4">
        <f t="shared" si="1255"/>
        <v>33</v>
      </c>
      <c r="J706" s="4">
        <f t="shared" si="1256"/>
        <v>33</v>
      </c>
      <c r="L706" s="3">
        <f t="shared" si="1337"/>
        <v>75.686999999999998</v>
      </c>
      <c r="M706" s="3">
        <f t="shared" si="1338"/>
        <v>-65.233000000000004</v>
      </c>
      <c r="N706" s="3">
        <f t="shared" si="1339"/>
        <v>-4.0110000000000001</v>
      </c>
      <c r="O706" s="3">
        <f t="shared" si="1340"/>
        <v>0</v>
      </c>
      <c r="P706">
        <f t="shared" si="1341"/>
        <v>99.999771894739837</v>
      </c>
    </row>
    <row r="707" spans="1:22" x14ac:dyDescent="0.3">
      <c r="A707" t="s">
        <v>641</v>
      </c>
      <c r="B707" t="str">
        <f t="shared" si="1336"/>
        <v>Stop{X:3.38 Y:0.198 Z:3.193 :4.654</v>
      </c>
      <c r="C707" s="4">
        <f t="shared" ref="C707:C770" si="1342">IFERROR(FIND(C$1,$B707,1),)</f>
        <v>7</v>
      </c>
      <c r="D707" s="4">
        <f t="shared" si="1239"/>
        <v>12</v>
      </c>
      <c r="E707" s="4">
        <f t="shared" si="1251"/>
        <v>14</v>
      </c>
      <c r="F707" s="4">
        <f t="shared" si="1252"/>
        <v>20</v>
      </c>
      <c r="G707" s="4">
        <f t="shared" si="1253"/>
        <v>22</v>
      </c>
      <c r="H707" s="4">
        <f t="shared" si="1254"/>
        <v>28</v>
      </c>
      <c r="I707" s="4">
        <f t="shared" si="1255"/>
        <v>29</v>
      </c>
      <c r="J707" s="4">
        <f t="shared" si="1256"/>
        <v>34</v>
      </c>
      <c r="L707" s="3">
        <f t="shared" si="1337"/>
        <v>3.38</v>
      </c>
      <c r="M707" s="3">
        <f t="shared" si="1338"/>
        <v>0.19800000000000001</v>
      </c>
      <c r="N707" s="3">
        <f t="shared" si="1339"/>
        <v>3.1930000000000001</v>
      </c>
      <c r="O707" s="3">
        <f t="shared" si="1340"/>
        <v>4.6539999999999999</v>
      </c>
      <c r="P707">
        <f t="shared" si="1341"/>
        <v>4.653907283133174</v>
      </c>
    </row>
    <row r="708" spans="1:22" x14ac:dyDescent="0.3">
      <c r="A708" t="s">
        <v>642</v>
      </c>
      <c r="B708" t="str">
        <f t="shared" si="1336"/>
        <v>PowV{X:1 Y:0.058 Z:-0.945</v>
      </c>
      <c r="C708" s="4">
        <f t="shared" si="1342"/>
        <v>7</v>
      </c>
      <c r="D708" s="4">
        <f t="shared" si="1239"/>
        <v>9</v>
      </c>
      <c r="E708" s="4">
        <f t="shared" si="1251"/>
        <v>11</v>
      </c>
      <c r="F708" s="4">
        <f t="shared" si="1252"/>
        <v>17</v>
      </c>
      <c r="G708" s="4">
        <f t="shared" si="1253"/>
        <v>19</v>
      </c>
      <c r="H708" s="4">
        <f t="shared" si="1254"/>
        <v>25</v>
      </c>
      <c r="I708" s="4">
        <f t="shared" si="1255"/>
        <v>25</v>
      </c>
      <c r="J708" s="4">
        <f t="shared" si="1256"/>
        <v>25</v>
      </c>
      <c r="L708" s="3">
        <f t="shared" si="1337"/>
        <v>1</v>
      </c>
      <c r="M708" s="3">
        <f t="shared" si="1338"/>
        <v>5.8000000000000003E-2</v>
      </c>
      <c r="N708" s="3">
        <f t="shared" si="1339"/>
        <v>-0.94499999999999995</v>
      </c>
      <c r="O708" s="3">
        <f t="shared" si="1340"/>
        <v>0</v>
      </c>
      <c r="P708">
        <f t="shared" si="1341"/>
        <v>1.3770944048975</v>
      </c>
      <c r="Q708">
        <f t="shared" ref="Q708:Q771" si="1343">SUM(L708:N708)</f>
        <v>0.1130000000000001</v>
      </c>
      <c r="R708">
        <f t="shared" ref="R708:R771" si="1344">L708/$Q$6</f>
        <v>-1.76056338028169</v>
      </c>
      <c r="S708">
        <f t="shared" ref="S708:S771" si="1345">M708/$Q$6</f>
        <v>-0.10211267605633802</v>
      </c>
      <c r="T708">
        <f t="shared" ref="T708:T771" si="1346">N708/$Q$6</f>
        <v>1.663732394366197</v>
      </c>
      <c r="V708">
        <f t="shared" ref="V708:V771" si="1347">SQRT(POWER(R708,2)+POWER(S708,2)+POWER(T708,2))</f>
        <v>2.4244619804533452</v>
      </c>
    </row>
    <row r="709" spans="1:22" x14ac:dyDescent="0.3">
      <c r="A709" t="s">
        <v>643</v>
      </c>
      <c r="B709" t="str">
        <f t="shared" si="1336"/>
        <v>Pow{X:3.38 Y:0.198 Z:9.579</v>
      </c>
      <c r="C709" s="4">
        <f t="shared" si="1342"/>
        <v>6</v>
      </c>
      <c r="D709" s="4">
        <f t="shared" si="1239"/>
        <v>11</v>
      </c>
      <c r="E709" s="4">
        <f t="shared" si="1251"/>
        <v>13</v>
      </c>
      <c r="F709" s="4">
        <f t="shared" si="1252"/>
        <v>19</v>
      </c>
      <c r="G709" s="4">
        <f t="shared" si="1253"/>
        <v>21</v>
      </c>
      <c r="H709" s="4">
        <f t="shared" si="1254"/>
        <v>26</v>
      </c>
      <c r="I709" s="4">
        <f t="shared" si="1255"/>
        <v>26</v>
      </c>
      <c r="J709" s="4">
        <f t="shared" si="1256"/>
        <v>26</v>
      </c>
      <c r="L709" s="3">
        <f t="shared" si="1337"/>
        <v>3.38</v>
      </c>
      <c r="M709" s="3">
        <f t="shared" si="1338"/>
        <v>0.19800000000000001</v>
      </c>
      <c r="N709" s="3">
        <f t="shared" si="1339"/>
        <v>9.5790000000000006</v>
      </c>
      <c r="O709" s="3">
        <f t="shared" si="1340"/>
        <v>0</v>
      </c>
      <c r="P709">
        <f t="shared" si="1341"/>
        <v>10.159765991399606</v>
      </c>
      <c r="Q709">
        <f t="shared" ref="Q709:Q772" si="1348">-MAX(ABS(R708),ABS(S708),ABS(T708))</f>
        <v>-1.76056338028169</v>
      </c>
      <c r="R709">
        <f t="shared" ref="R709:R772" si="1349">R708/$Q$7</f>
        <v>1</v>
      </c>
      <c r="S709">
        <f t="shared" ref="S709:S772" si="1350">S708/$Q$7</f>
        <v>5.7999999999999996E-2</v>
      </c>
      <c r="T709">
        <f t="shared" ref="T709:T772" si="1351">T708/$Q$7</f>
        <v>-0.94499999999999995</v>
      </c>
    </row>
    <row r="710" spans="1:22" x14ac:dyDescent="0.3">
      <c r="A710" t="s">
        <v>644</v>
      </c>
      <c r="B710" t="str">
        <f t="shared" si="1336"/>
        <v>**{X:3.380 Y:0.198 Z:3.193</v>
      </c>
      <c r="C710" s="4">
        <f t="shared" si="1342"/>
        <v>5</v>
      </c>
      <c r="D710" s="4">
        <f t="shared" si="1239"/>
        <v>11</v>
      </c>
      <c r="E710" s="4">
        <f t="shared" si="1251"/>
        <v>13</v>
      </c>
      <c r="F710" s="4">
        <f t="shared" si="1252"/>
        <v>19</v>
      </c>
      <c r="G710" s="4">
        <f t="shared" si="1253"/>
        <v>21</v>
      </c>
      <c r="H710" s="4">
        <f t="shared" si="1254"/>
        <v>26</v>
      </c>
      <c r="I710" s="4">
        <f t="shared" si="1255"/>
        <v>26</v>
      </c>
      <c r="J710" s="4">
        <f t="shared" si="1256"/>
        <v>26</v>
      </c>
      <c r="L710" s="3">
        <f t="shared" si="1337"/>
        <v>3.38</v>
      </c>
      <c r="M710" s="3">
        <f t="shared" si="1338"/>
        <v>0.19800000000000001</v>
      </c>
      <c r="N710" s="3">
        <f t="shared" si="1339"/>
        <v>3.1930000000000001</v>
      </c>
      <c r="O710" s="3">
        <f t="shared" si="1340"/>
        <v>0</v>
      </c>
      <c r="P710">
        <f t="shared" si="1341"/>
        <v>4.653907283133174</v>
      </c>
    </row>
    <row r="711" spans="1:22" x14ac:dyDescent="0.3">
      <c r="A711" t="s">
        <v>645</v>
      </c>
      <c r="B711" t="str">
        <f t="shared" si="1336"/>
        <v>R:337.98 % U:19.77 % B:319.31 %</v>
      </c>
      <c r="C711" s="4">
        <f t="shared" si="1342"/>
        <v>2</v>
      </c>
      <c r="D711" s="4">
        <f t="shared" si="1239"/>
        <v>9</v>
      </c>
      <c r="E711" s="4">
        <f t="shared" si="1251"/>
        <v>13</v>
      </c>
      <c r="F711" s="4">
        <f t="shared" si="1252"/>
        <v>19</v>
      </c>
      <c r="G711" s="4">
        <f t="shared" si="1253"/>
        <v>23</v>
      </c>
      <c r="H711" s="4">
        <f t="shared" si="1254"/>
        <v>30</v>
      </c>
      <c r="I711" s="4">
        <f t="shared" si="1255"/>
        <v>31</v>
      </c>
      <c r="J711" s="4">
        <f t="shared" si="1256"/>
        <v>31</v>
      </c>
      <c r="L711" s="3">
        <f t="shared" si="1337"/>
        <v>337.98</v>
      </c>
      <c r="M711" s="3">
        <f t="shared" si="1338"/>
        <v>19.77</v>
      </c>
      <c r="N711" s="3">
        <f t="shared" si="1339"/>
        <v>319.31</v>
      </c>
      <c r="O711" s="3">
        <f t="shared" si="1340"/>
        <v>0</v>
      </c>
      <c r="P711">
        <f t="shared" si="1341"/>
        <v>465.38178885727791</v>
      </c>
      <c r="Q711">
        <f t="shared" ref="Q711:Q774" si="1352">SUM(L711:N711)</f>
        <v>677.06</v>
      </c>
    </row>
    <row r="712" spans="1:22" x14ac:dyDescent="0.3">
      <c r="A712" s="5"/>
      <c r="B712" s="5"/>
      <c r="C712" s="4">
        <f t="shared" si="1342"/>
        <v>0</v>
      </c>
      <c r="D712" s="4">
        <f t="shared" si="1239"/>
        <v>0</v>
      </c>
      <c r="E712" s="4">
        <f t="shared" si="1251"/>
        <v>0</v>
      </c>
      <c r="F712" s="4">
        <f t="shared" si="1252"/>
        <v>0</v>
      </c>
      <c r="G712" s="4">
        <f t="shared" si="1253"/>
        <v>0</v>
      </c>
      <c r="H712" s="4">
        <f t="shared" si="1254"/>
        <v>0</v>
      </c>
      <c r="I712" s="4">
        <f t="shared" si="1255"/>
        <v>0</v>
      </c>
      <c r="J712" s="4">
        <f t="shared" si="1256"/>
        <v>0</v>
      </c>
      <c r="K712" s="5"/>
      <c r="L712" s="6"/>
      <c r="M712" s="6"/>
      <c r="N712" s="6"/>
      <c r="O712" s="7"/>
      <c r="P712" s="5"/>
      <c r="Q712" s="5"/>
    </row>
    <row r="713" spans="1:22" x14ac:dyDescent="0.3">
      <c r="A713" t="s">
        <v>646</v>
      </c>
      <c r="B713" t="str">
        <f t="shared" ref="B713:B720" si="1353">SUBSTITUTE(A713,"}","",1)</f>
        <v>D:864.67 C:0.735 Stop:16.3 c :635.32 м</v>
      </c>
      <c r="C713" s="4">
        <f t="shared" si="1342"/>
        <v>2</v>
      </c>
      <c r="D713" s="4">
        <f t="shared" si="1239"/>
        <v>9</v>
      </c>
      <c r="E713" s="4">
        <f t="shared" si="1251"/>
        <v>11</v>
      </c>
      <c r="F713" s="4">
        <f t="shared" si="1252"/>
        <v>17</v>
      </c>
      <c r="G713" s="4">
        <f t="shared" si="1253"/>
        <v>22</v>
      </c>
      <c r="H713" s="4">
        <f t="shared" si="1254"/>
        <v>27</v>
      </c>
      <c r="I713" s="4">
        <f t="shared" si="1255"/>
        <v>30</v>
      </c>
      <c r="J713" s="4">
        <f t="shared" si="1256"/>
        <v>37</v>
      </c>
      <c r="K713" s="4"/>
      <c r="L713" s="3">
        <f t="shared" ref="L713:L776" si="1354">VALUE(SUBSTITUTE(SUBSTITUTE(MID($B713,C713+1,D713-C713),":","",1),".",",",1))</f>
        <v>864.67</v>
      </c>
      <c r="M713" s="3">
        <f t="shared" ref="M713:M776" si="1355">VALUE(SUBSTITUTE(SUBSTITUTE(MID($B713,E713+1,F713-E713),":","",1),".",",",1))</f>
        <v>0.73499999999999999</v>
      </c>
      <c r="N713" s="3">
        <f t="shared" ref="N713:N776" si="1356">IFERROR(VALUE(SUBSTITUTE(SUBSTITUTE(MID($B713,G713+1,H713-G713),":","",1),".",",",1)), 0)</f>
        <v>16.3</v>
      </c>
      <c r="O713" s="3">
        <f t="shared" ref="O713:O776" si="1357">IFERROR(VALUE(SUBSTITUTE(SUBSTITUTE(MID($B713,I713+1,J713-I713),":","",1),".",",",1)), 0)</f>
        <v>635.32000000000005</v>
      </c>
      <c r="P713">
        <f t="shared" ref="P713:P776" si="1358">SQRT(POWER(L713,2)+POWER(M713,2)+POWER(N713,2))</f>
        <v>864.82393533308266</v>
      </c>
    </row>
    <row r="714" spans="1:22" x14ac:dyDescent="0.3">
      <c r="A714" t="s">
        <v>647</v>
      </c>
      <c r="B714" t="str">
        <f t="shared" si="1353"/>
        <v>Speed{X:26.375 Y:6.124 Z:-73.081</v>
      </c>
      <c r="C714" s="4">
        <f t="shared" si="1342"/>
        <v>8</v>
      </c>
      <c r="D714" s="4">
        <f t="shared" si="1239"/>
        <v>15</v>
      </c>
      <c r="E714" s="4">
        <f t="shared" si="1251"/>
        <v>17</v>
      </c>
      <c r="F714" s="4">
        <f t="shared" si="1252"/>
        <v>23</v>
      </c>
      <c r="G714" s="4">
        <f t="shared" si="1253"/>
        <v>25</v>
      </c>
      <c r="H714" s="4">
        <f t="shared" si="1254"/>
        <v>32</v>
      </c>
      <c r="I714" s="4">
        <f t="shared" si="1255"/>
        <v>32</v>
      </c>
      <c r="J714" s="4">
        <f t="shared" si="1256"/>
        <v>32</v>
      </c>
      <c r="L714" s="3">
        <f t="shared" si="1354"/>
        <v>26.375</v>
      </c>
      <c r="M714" s="3">
        <f t="shared" si="1355"/>
        <v>6.1239999999999997</v>
      </c>
      <c r="N714" s="3">
        <f t="shared" si="1356"/>
        <v>-73.081000000000003</v>
      </c>
      <c r="O714" s="3">
        <f t="shared" si="1357"/>
        <v>0</v>
      </c>
      <c r="P714">
        <f t="shared" si="1358"/>
        <v>77.935720706233283</v>
      </c>
    </row>
    <row r="715" spans="1:22" x14ac:dyDescent="0.3">
      <c r="A715" t="s">
        <v>648</v>
      </c>
      <c r="B715" t="str">
        <f t="shared" si="1353"/>
        <v>STarg{X:75.606 Y:-65.333 Z:-3.921</v>
      </c>
      <c r="C715" s="4">
        <f t="shared" si="1342"/>
        <v>8</v>
      </c>
      <c r="D715" s="4">
        <f t="shared" si="1239"/>
        <v>15</v>
      </c>
      <c r="E715" s="4">
        <f t="shared" si="1251"/>
        <v>17</v>
      </c>
      <c r="F715" s="4">
        <f t="shared" si="1252"/>
        <v>25</v>
      </c>
      <c r="G715" s="4">
        <f t="shared" si="1253"/>
        <v>27</v>
      </c>
      <c r="H715" s="4">
        <f t="shared" si="1254"/>
        <v>33</v>
      </c>
      <c r="I715" s="4">
        <f t="shared" si="1255"/>
        <v>33</v>
      </c>
      <c r="J715" s="4">
        <f t="shared" si="1256"/>
        <v>33</v>
      </c>
      <c r="L715" s="3">
        <f t="shared" si="1354"/>
        <v>75.605999999999995</v>
      </c>
      <c r="M715" s="3">
        <f t="shared" si="1355"/>
        <v>-65.332999999999998</v>
      </c>
      <c r="N715" s="3">
        <f t="shared" si="1356"/>
        <v>-3.9209999999999998</v>
      </c>
      <c r="O715" s="3">
        <f t="shared" si="1357"/>
        <v>0</v>
      </c>
      <c r="P715">
        <f t="shared" si="1358"/>
        <v>100.00021182977564</v>
      </c>
      <c r="Q715">
        <f>Q719*Q716</f>
        <v>0.80349907205366022</v>
      </c>
      <c r="R715">
        <f t="shared" ref="R715:S715" si="1359">R719*R716</f>
        <v>4.1781951746790329E-2</v>
      </c>
      <c r="S715">
        <f t="shared" si="1359"/>
        <v>-0.80269557298160665</v>
      </c>
      <c r="U715">
        <f t="shared" ref="U715:U716" si="1360">SQRT(POWER(Q715,2)+POWER(R715,2)+POWER(S715,2))</f>
        <v>1.1365195436802369</v>
      </c>
    </row>
    <row r="716" spans="1:22" x14ac:dyDescent="0.3">
      <c r="A716" t="s">
        <v>649</v>
      </c>
      <c r="B716" t="str">
        <f t="shared" si="1353"/>
        <v>Stop{X:1 Y:0.052 Z:0.999 :4.78</v>
      </c>
      <c r="C716" s="4">
        <f t="shared" si="1342"/>
        <v>7</v>
      </c>
      <c r="D716" s="4">
        <f t="shared" ref="D716:D779" si="1361">IFERROR(SEARCH(D$1,$B716,C716+1),)</f>
        <v>9</v>
      </c>
      <c r="E716" s="4">
        <f t="shared" si="1251"/>
        <v>11</v>
      </c>
      <c r="F716" s="4">
        <f t="shared" si="1252"/>
        <v>17</v>
      </c>
      <c r="G716" s="4">
        <f t="shared" si="1253"/>
        <v>19</v>
      </c>
      <c r="H716" s="4">
        <f t="shared" si="1254"/>
        <v>25</v>
      </c>
      <c r="I716" s="4">
        <f t="shared" si="1255"/>
        <v>26</v>
      </c>
      <c r="J716" s="4">
        <f t="shared" si="1256"/>
        <v>30</v>
      </c>
      <c r="L716" s="3">
        <f t="shared" si="1354"/>
        <v>1</v>
      </c>
      <c r="M716" s="3">
        <f t="shared" si="1355"/>
        <v>5.1999999999999998E-2</v>
      </c>
      <c r="N716" s="3">
        <f t="shared" si="1356"/>
        <v>0.999</v>
      </c>
      <c r="O716" s="3">
        <f t="shared" si="1357"/>
        <v>4.78</v>
      </c>
      <c r="P716">
        <f t="shared" si="1358"/>
        <v>1.4144627955517246</v>
      </c>
      <c r="Q716">
        <f>Q717/$T717</f>
        <v>-0.23772161895078706</v>
      </c>
      <c r="R716">
        <f t="shared" ref="R716:S716" si="1362">R717/$T717</f>
        <v>-1.2361524185440927E-2</v>
      </c>
      <c r="S716">
        <f t="shared" si="1362"/>
        <v>0.23748389733183631</v>
      </c>
      <c r="U716">
        <f t="shared" si="1360"/>
        <v>0.33624838570421212</v>
      </c>
    </row>
    <row r="717" spans="1:22" x14ac:dyDescent="0.3">
      <c r="A717" t="s">
        <v>650</v>
      </c>
      <c r="B717" t="str">
        <f t="shared" si="1353"/>
        <v>PowV{X:1 Y:0.052 Z:-0.999</v>
      </c>
      <c r="C717" s="4">
        <f t="shared" si="1342"/>
        <v>7</v>
      </c>
      <c r="D717" s="4">
        <f t="shared" si="1361"/>
        <v>9</v>
      </c>
      <c r="E717" s="4">
        <f t="shared" si="1251"/>
        <v>11</v>
      </c>
      <c r="F717" s="4">
        <f t="shared" si="1252"/>
        <v>17</v>
      </c>
      <c r="G717" s="4">
        <f t="shared" si="1253"/>
        <v>19</v>
      </c>
      <c r="H717" s="4">
        <f t="shared" si="1254"/>
        <v>25</v>
      </c>
      <c r="I717" s="4">
        <f t="shared" si="1255"/>
        <v>25</v>
      </c>
      <c r="J717" s="4">
        <f t="shared" si="1256"/>
        <v>25</v>
      </c>
      <c r="L717" s="3">
        <f t="shared" si="1354"/>
        <v>1</v>
      </c>
      <c r="M717" s="3">
        <f t="shared" si="1355"/>
        <v>5.1999999999999998E-2</v>
      </c>
      <c r="N717" s="3">
        <f t="shared" si="1356"/>
        <v>-0.999</v>
      </c>
      <c r="O717" s="3">
        <f t="shared" si="1357"/>
        <v>0</v>
      </c>
      <c r="P717">
        <f t="shared" si="1358"/>
        <v>1.4144627955517246</v>
      </c>
      <c r="Q717">
        <f>Q718/$T718</f>
        <v>-0.48756704046806432</v>
      </c>
      <c r="R717">
        <f t="shared" ref="R717:S717" si="1363">R718/$T718</f>
        <v>-2.5353486104339344E-2</v>
      </c>
      <c r="S717">
        <f t="shared" si="1363"/>
        <v>0.48707947342759628</v>
      </c>
      <c r="T717">
        <f>MAX(ABS(Q718)+ABS(R718)+ABS(S718))</f>
        <v>2.0510000000000002</v>
      </c>
    </row>
    <row r="718" spans="1:22" x14ac:dyDescent="0.3">
      <c r="A718" t="s">
        <v>651</v>
      </c>
      <c r="B718" t="str">
        <f t="shared" si="1353"/>
        <v>Pow{X:3.38 Y:0.177 Z:10.127</v>
      </c>
      <c r="C718" s="4">
        <f t="shared" si="1342"/>
        <v>6</v>
      </c>
      <c r="D718" s="4">
        <f t="shared" si="1361"/>
        <v>11</v>
      </c>
      <c r="E718" s="4">
        <f t="shared" si="1251"/>
        <v>13</v>
      </c>
      <c r="F718" s="4">
        <f t="shared" si="1252"/>
        <v>19</v>
      </c>
      <c r="G718" s="4">
        <f t="shared" si="1253"/>
        <v>21</v>
      </c>
      <c r="H718" s="4">
        <f t="shared" si="1254"/>
        <v>27</v>
      </c>
      <c r="I718" s="4">
        <f t="shared" si="1255"/>
        <v>27</v>
      </c>
      <c r="J718" s="4">
        <f t="shared" si="1256"/>
        <v>27</v>
      </c>
      <c r="L718" s="3">
        <f t="shared" si="1354"/>
        <v>3.38</v>
      </c>
      <c r="M718" s="3">
        <f t="shared" si="1355"/>
        <v>0.17699999999999999</v>
      </c>
      <c r="N718" s="3">
        <f t="shared" si="1356"/>
        <v>10.127000000000001</v>
      </c>
      <c r="O718" s="3">
        <f t="shared" si="1357"/>
        <v>0</v>
      </c>
      <c r="P718">
        <f t="shared" si="1358"/>
        <v>10.677633539319469</v>
      </c>
      <c r="Q718">
        <f>-L717</f>
        <v>-1</v>
      </c>
      <c r="R718">
        <f t="shared" ref="R718:S719" si="1364">-M717</f>
        <v>-5.1999999999999998E-2</v>
      </c>
      <c r="S718">
        <f t="shared" si="1364"/>
        <v>0.999</v>
      </c>
      <c r="T718">
        <f>ABS(Q718)+ABS(R718)+ABS(S718)</f>
        <v>2.0510000000000002</v>
      </c>
    </row>
    <row r="719" spans="1:22" x14ac:dyDescent="0.3">
      <c r="A719" t="s">
        <v>652</v>
      </c>
      <c r="B719" t="str">
        <f t="shared" si="1353"/>
        <v>**{X:0.265 Y:0.014 Z:-0.265</v>
      </c>
      <c r="C719" s="4">
        <f t="shared" si="1342"/>
        <v>5</v>
      </c>
      <c r="D719" s="4">
        <f t="shared" si="1361"/>
        <v>11</v>
      </c>
      <c r="E719" s="4">
        <f t="shared" si="1251"/>
        <v>13</v>
      </c>
      <c r="F719" s="4">
        <f t="shared" si="1252"/>
        <v>19</v>
      </c>
      <c r="G719" s="4">
        <f t="shared" si="1253"/>
        <v>21</v>
      </c>
      <c r="H719" s="4">
        <f t="shared" si="1254"/>
        <v>27</v>
      </c>
      <c r="I719" s="4">
        <f t="shared" si="1255"/>
        <v>27</v>
      </c>
      <c r="J719" s="4">
        <f t="shared" si="1256"/>
        <v>27</v>
      </c>
      <c r="L719" s="3">
        <f t="shared" si="1354"/>
        <v>0.26500000000000001</v>
      </c>
      <c r="M719" s="3">
        <f t="shared" si="1355"/>
        <v>1.4E-2</v>
      </c>
      <c r="N719" s="3">
        <f t="shared" si="1356"/>
        <v>-0.26500000000000001</v>
      </c>
      <c r="O719" s="3">
        <f t="shared" si="1357"/>
        <v>0</v>
      </c>
      <c r="P719">
        <f t="shared" si="1358"/>
        <v>0.37502799895474476</v>
      </c>
      <c r="Q719">
        <f>-$L$718</f>
        <v>-3.38</v>
      </c>
      <c r="R719">
        <f t="shared" ref="R719:S719" si="1365">-$L$718</f>
        <v>-3.38</v>
      </c>
      <c r="S719">
        <f t="shared" si="1365"/>
        <v>-3.38</v>
      </c>
    </row>
    <row r="720" spans="1:22" x14ac:dyDescent="0.3">
      <c r="A720" t="s">
        <v>653</v>
      </c>
      <c r="B720" t="str">
        <f t="shared" si="1353"/>
        <v>R:26.52 % U:1.39 % F:26.49 %</v>
      </c>
      <c r="C720" s="4">
        <f t="shared" si="1342"/>
        <v>2</v>
      </c>
      <c r="D720" s="4">
        <f t="shared" si="1361"/>
        <v>8</v>
      </c>
      <c r="E720" s="4">
        <f t="shared" si="1251"/>
        <v>12</v>
      </c>
      <c r="F720" s="4">
        <f t="shared" si="1252"/>
        <v>17</v>
      </c>
      <c r="G720" s="4">
        <f t="shared" si="1253"/>
        <v>21</v>
      </c>
      <c r="H720" s="4">
        <f t="shared" si="1254"/>
        <v>27</v>
      </c>
      <c r="I720" s="4">
        <f t="shared" si="1255"/>
        <v>28</v>
      </c>
      <c r="J720" s="4">
        <f t="shared" si="1256"/>
        <v>28</v>
      </c>
      <c r="L720" s="3">
        <f t="shared" si="1354"/>
        <v>26.52</v>
      </c>
      <c r="M720" s="3">
        <f t="shared" si="1355"/>
        <v>1.39</v>
      </c>
      <c r="N720" s="3">
        <f t="shared" si="1356"/>
        <v>26.49</v>
      </c>
      <c r="O720" s="3">
        <f t="shared" si="1357"/>
        <v>0</v>
      </c>
      <c r="P720">
        <f t="shared" si="1358"/>
        <v>37.509500129967073</v>
      </c>
      <c r="Q720">
        <f t="shared" ref="Q720:Q783" si="1366">SUM(L720:N720)</f>
        <v>54.4</v>
      </c>
    </row>
    <row r="721" spans="1:22" x14ac:dyDescent="0.3">
      <c r="A721" s="5"/>
      <c r="B721" s="5"/>
      <c r="C721" s="4">
        <f t="shared" si="1342"/>
        <v>0</v>
      </c>
      <c r="D721" s="4">
        <f t="shared" si="1361"/>
        <v>0</v>
      </c>
      <c r="E721" s="4">
        <f t="shared" si="1251"/>
        <v>0</v>
      </c>
      <c r="F721" s="4">
        <f t="shared" si="1252"/>
        <v>0</v>
      </c>
      <c r="G721" s="4">
        <f t="shared" si="1253"/>
        <v>0</v>
      </c>
      <c r="H721" s="4">
        <f t="shared" si="1254"/>
        <v>0</v>
      </c>
      <c r="I721" s="4">
        <f t="shared" si="1255"/>
        <v>0</v>
      </c>
      <c r="J721" s="4">
        <f t="shared" si="1256"/>
        <v>0</v>
      </c>
      <c r="K721" s="5"/>
      <c r="L721" s="6"/>
      <c r="M721" s="6"/>
      <c r="N721" s="6"/>
      <c r="O721" s="7"/>
      <c r="P721" s="5"/>
      <c r="Q721" s="5"/>
    </row>
    <row r="722" spans="1:22" x14ac:dyDescent="0.3">
      <c r="A722" t="s">
        <v>654</v>
      </c>
      <c r="B722" t="str">
        <f t="shared" ref="B722:B729" si="1367">SUBSTITUTE(A722,"}","",1)</f>
        <v>D:851.72 C:0.762 Stop:16.57 c :648.85 м</v>
      </c>
      <c r="C722" s="4">
        <f t="shared" si="1342"/>
        <v>2</v>
      </c>
      <c r="D722" s="4">
        <f t="shared" si="1361"/>
        <v>9</v>
      </c>
      <c r="E722" s="4">
        <f t="shared" si="1251"/>
        <v>11</v>
      </c>
      <c r="F722" s="4">
        <f t="shared" si="1252"/>
        <v>17</v>
      </c>
      <c r="G722" s="4">
        <f t="shared" si="1253"/>
        <v>22</v>
      </c>
      <c r="H722" s="4">
        <f t="shared" si="1254"/>
        <v>28</v>
      </c>
      <c r="I722" s="4">
        <f t="shared" si="1255"/>
        <v>31</v>
      </c>
      <c r="J722" s="4">
        <f t="shared" si="1256"/>
        <v>38</v>
      </c>
      <c r="K722" s="4"/>
      <c r="L722" s="3">
        <f t="shared" ref="L722:L785" si="1368">VALUE(SUBSTITUTE(SUBSTITUTE(MID($B722,C722+1,D722-C722),":","",1),".",",",1))</f>
        <v>851.72</v>
      </c>
      <c r="M722" s="3">
        <f t="shared" ref="M722:M785" si="1369">VALUE(SUBSTITUTE(SUBSTITUTE(MID($B722,E722+1,F722-E722),":","",1),".",",",1))</f>
        <v>0.76200000000000001</v>
      </c>
      <c r="N722" s="3">
        <f t="shared" ref="N722:N785" si="1370">IFERROR(VALUE(SUBSTITUTE(SUBSTITUTE(MID($B722,G722+1,H722-G722),":","",1),".",",",1)), 0)</f>
        <v>16.57</v>
      </c>
      <c r="O722" s="3">
        <f t="shared" ref="O722:O785" si="1371">IFERROR(VALUE(SUBSTITUTE(SUBSTITUTE(MID($B722,I722+1,J722-I722),":","",1),".",",",1)), 0)</f>
        <v>648.85</v>
      </c>
      <c r="P722">
        <f t="shared" ref="P722:P785" si="1372">SQRT(POWER(L722,2)+POWER(M722,2)+POWER(N722,2))</f>
        <v>851.88150815943879</v>
      </c>
    </row>
    <row r="723" spans="1:22" x14ac:dyDescent="0.3">
      <c r="A723" t="s">
        <v>655</v>
      </c>
      <c r="B723" t="str">
        <f t="shared" si="1367"/>
        <v>Speed{X:26.574 Y:6.14 Z:-73.431</v>
      </c>
      <c r="C723" s="4">
        <f t="shared" si="1342"/>
        <v>8</v>
      </c>
      <c r="D723" s="4">
        <f t="shared" si="1361"/>
        <v>15</v>
      </c>
      <c r="E723" s="4">
        <f t="shared" ref="E723:E786" si="1373">IFERROR(FIND(E$1,$B723,D723+1), LEN($B723))</f>
        <v>17</v>
      </c>
      <c r="F723" s="4">
        <f t="shared" ref="F723:F786" si="1374">IFERROR(FIND(F$1,$B723,E723+1), LEN($B723))</f>
        <v>22</v>
      </c>
      <c r="G723" s="4">
        <f t="shared" ref="G723:G786" si="1375">IFERROR(FIND(G$1,$B723,F723+1), LEN($B723))</f>
        <v>24</v>
      </c>
      <c r="H723" s="4">
        <f t="shared" ref="H723:H786" si="1376">IFERROR(FIND(H$1,$B723,G723+1), LEN($B723))</f>
        <v>31</v>
      </c>
      <c r="I723" s="4">
        <f t="shared" ref="I723:I786" si="1377">IFERROR(FIND(I$1,$B723,H723+1), LEN($B723))</f>
        <v>31</v>
      </c>
      <c r="J723" s="4">
        <f t="shared" ref="J723:J786" si="1378">IFERROR(FIND(J$1,$B723,I723+1), LEN($B723))</f>
        <v>31</v>
      </c>
      <c r="L723" s="3">
        <f t="shared" si="1368"/>
        <v>26.574000000000002</v>
      </c>
      <c r="M723" s="3">
        <f t="shared" si="1369"/>
        <v>6.14</v>
      </c>
      <c r="N723" s="3">
        <f t="shared" si="1370"/>
        <v>-73.430999999999997</v>
      </c>
      <c r="O723" s="3">
        <f t="shared" si="1371"/>
        <v>0</v>
      </c>
      <c r="P723">
        <f t="shared" si="1372"/>
        <v>78.332552856395523</v>
      </c>
    </row>
    <row r="724" spans="1:22" x14ac:dyDescent="0.3">
      <c r="A724" t="s">
        <v>656</v>
      </c>
      <c r="B724" t="str">
        <f t="shared" si="1367"/>
        <v>STarg{X:75.525 Y:-65.432 Z:-3.834</v>
      </c>
      <c r="C724" s="4">
        <f t="shared" si="1342"/>
        <v>8</v>
      </c>
      <c r="D724" s="4">
        <f t="shared" si="1361"/>
        <v>15</v>
      </c>
      <c r="E724" s="4">
        <f t="shared" si="1373"/>
        <v>17</v>
      </c>
      <c r="F724" s="4">
        <f t="shared" si="1374"/>
        <v>25</v>
      </c>
      <c r="G724" s="4">
        <f t="shared" si="1375"/>
        <v>27</v>
      </c>
      <c r="H724" s="4">
        <f t="shared" si="1376"/>
        <v>33</v>
      </c>
      <c r="I724" s="4">
        <f t="shared" si="1377"/>
        <v>33</v>
      </c>
      <c r="J724" s="4">
        <f t="shared" si="1378"/>
        <v>33</v>
      </c>
      <c r="L724" s="3">
        <f t="shared" si="1368"/>
        <v>75.525000000000006</v>
      </c>
      <c r="M724" s="3">
        <f t="shared" si="1369"/>
        <v>-65.432000000000002</v>
      </c>
      <c r="N724" s="3">
        <f t="shared" si="1370"/>
        <v>-3.8340000000000001</v>
      </c>
      <c r="O724" s="3">
        <f t="shared" si="1371"/>
        <v>0</v>
      </c>
      <c r="P724">
        <f t="shared" si="1372"/>
        <v>100.00035902435552</v>
      </c>
      <c r="Q724">
        <f>Q728*Q725</f>
        <v>0.82182774490466803</v>
      </c>
      <c r="R724">
        <f t="shared" ref="R724" si="1379">R728*R725</f>
        <v>4.1913214990138059E-2</v>
      </c>
      <c r="S724">
        <f t="shared" ref="S724" si="1380">S728*S725</f>
        <v>-0.80292570677186048</v>
      </c>
      <c r="U724">
        <f t="shared" ref="U724:U725" si="1381">SQRT(POWER(Q724,2)+POWER(R724,2)+POWER(S724,2))</f>
        <v>1.149716160833183</v>
      </c>
    </row>
    <row r="725" spans="1:22" x14ac:dyDescent="0.3">
      <c r="A725" t="s">
        <v>657</v>
      </c>
      <c r="B725" t="str">
        <f t="shared" si="1367"/>
        <v>Stop{X:3.38 Y:0.171 Z:3.302 :4.728</v>
      </c>
      <c r="C725" s="4">
        <f t="shared" si="1342"/>
        <v>7</v>
      </c>
      <c r="D725" s="4">
        <f t="shared" si="1361"/>
        <v>12</v>
      </c>
      <c r="E725" s="4">
        <f t="shared" si="1373"/>
        <v>14</v>
      </c>
      <c r="F725" s="4">
        <f t="shared" si="1374"/>
        <v>20</v>
      </c>
      <c r="G725" s="4">
        <f t="shared" si="1375"/>
        <v>22</v>
      </c>
      <c r="H725" s="4">
        <f t="shared" si="1376"/>
        <v>28</v>
      </c>
      <c r="I725" s="4">
        <f t="shared" si="1377"/>
        <v>29</v>
      </c>
      <c r="J725" s="4">
        <f t="shared" si="1378"/>
        <v>34</v>
      </c>
      <c r="L725" s="3">
        <f t="shared" si="1368"/>
        <v>3.38</v>
      </c>
      <c r="M725" s="3">
        <f t="shared" si="1369"/>
        <v>0.17100000000000001</v>
      </c>
      <c r="N725" s="3">
        <f t="shared" si="1370"/>
        <v>3.302</v>
      </c>
      <c r="O725" s="3">
        <f t="shared" si="1371"/>
        <v>4.7279999999999998</v>
      </c>
      <c r="P725">
        <f t="shared" si="1372"/>
        <v>4.7283025495414313</v>
      </c>
      <c r="Q725">
        <f>Q726/$T726</f>
        <v>-0.24314430322623315</v>
      </c>
      <c r="R725">
        <f t="shared" ref="R725:R726" si="1382">R726/$T726</f>
        <v>-1.2400359464537887E-2</v>
      </c>
      <c r="S725">
        <f t="shared" ref="S725:S726" si="1383">S726/$T726</f>
        <v>0.23755198425202975</v>
      </c>
      <c r="U725">
        <f t="shared" si="1381"/>
        <v>0.34015271030567545</v>
      </c>
    </row>
    <row r="726" spans="1:22" x14ac:dyDescent="0.3">
      <c r="A726" t="s">
        <v>658</v>
      </c>
      <c r="B726" t="str">
        <f t="shared" si="1367"/>
        <v>PowV{X:1 Y:0.051 Z:-0.977</v>
      </c>
      <c r="C726" s="4">
        <f t="shared" si="1342"/>
        <v>7</v>
      </c>
      <c r="D726" s="4">
        <f t="shared" si="1361"/>
        <v>9</v>
      </c>
      <c r="E726" s="4">
        <f t="shared" si="1373"/>
        <v>11</v>
      </c>
      <c r="F726" s="4">
        <f t="shared" si="1374"/>
        <v>17</v>
      </c>
      <c r="G726" s="4">
        <f t="shared" si="1375"/>
        <v>19</v>
      </c>
      <c r="H726" s="4">
        <f t="shared" si="1376"/>
        <v>25</v>
      </c>
      <c r="I726" s="4">
        <f t="shared" si="1377"/>
        <v>25</v>
      </c>
      <c r="J726" s="4">
        <f t="shared" si="1378"/>
        <v>25</v>
      </c>
      <c r="L726" s="3">
        <f t="shared" si="1368"/>
        <v>1</v>
      </c>
      <c r="M726" s="3">
        <f t="shared" si="1369"/>
        <v>5.0999999999999997E-2</v>
      </c>
      <c r="N726" s="3">
        <f t="shared" si="1370"/>
        <v>-0.97699999999999998</v>
      </c>
      <c r="O726" s="3">
        <f t="shared" si="1371"/>
        <v>0</v>
      </c>
      <c r="P726">
        <f t="shared" si="1372"/>
        <v>1.3989746245018171</v>
      </c>
      <c r="Q726">
        <f>Q727/$T727</f>
        <v>-0.49309664694280081</v>
      </c>
      <c r="R726">
        <f t="shared" si="1382"/>
        <v>-2.5147928994082837E-2</v>
      </c>
      <c r="S726">
        <f t="shared" si="1383"/>
        <v>0.48175542406311633</v>
      </c>
      <c r="T726">
        <f>MAX(ABS(Q727)+ABS(R727)+ABS(S727))</f>
        <v>2.028</v>
      </c>
    </row>
    <row r="727" spans="1:22" x14ac:dyDescent="0.3">
      <c r="A727" t="s">
        <v>659</v>
      </c>
      <c r="B727" t="str">
        <f t="shared" si="1367"/>
        <v>Pow{X:3.38 Y:0.171 Z:9.907</v>
      </c>
      <c r="C727" s="4">
        <f t="shared" si="1342"/>
        <v>6</v>
      </c>
      <c r="D727" s="4">
        <f t="shared" si="1361"/>
        <v>11</v>
      </c>
      <c r="E727" s="4">
        <f t="shared" si="1373"/>
        <v>13</v>
      </c>
      <c r="F727" s="4">
        <f t="shared" si="1374"/>
        <v>19</v>
      </c>
      <c r="G727" s="4">
        <f t="shared" si="1375"/>
        <v>21</v>
      </c>
      <c r="H727" s="4">
        <f t="shared" si="1376"/>
        <v>26</v>
      </c>
      <c r="I727" s="4">
        <f t="shared" si="1377"/>
        <v>26</v>
      </c>
      <c r="J727" s="4">
        <f t="shared" si="1378"/>
        <v>26</v>
      </c>
      <c r="L727" s="3">
        <f t="shared" si="1368"/>
        <v>3.38</v>
      </c>
      <c r="M727" s="3">
        <f t="shared" si="1369"/>
        <v>0.17100000000000001</v>
      </c>
      <c r="N727" s="3">
        <f t="shared" si="1370"/>
        <v>9.907</v>
      </c>
      <c r="O727" s="3">
        <f t="shared" si="1371"/>
        <v>0</v>
      </c>
      <c r="P727">
        <f t="shared" si="1372"/>
        <v>10.469111232573661</v>
      </c>
      <c r="Q727">
        <f>-L726</f>
        <v>-1</v>
      </c>
      <c r="R727">
        <f t="shared" ref="R727:R728" si="1384">-M726</f>
        <v>-5.0999999999999997E-2</v>
      </c>
      <c r="S727">
        <f t="shared" ref="S727:S728" si="1385">-N726</f>
        <v>0.97699999999999998</v>
      </c>
      <c r="T727">
        <f>ABS(Q727)+ABS(R727)+ABS(S727)</f>
        <v>2.028</v>
      </c>
    </row>
    <row r="728" spans="1:22" x14ac:dyDescent="0.3">
      <c r="A728" t="s">
        <v>660</v>
      </c>
      <c r="B728" t="str">
        <f t="shared" si="1367"/>
        <v>**{X:3.380 Y:0.171 Z:3.302</v>
      </c>
      <c r="C728" s="4">
        <f t="shared" si="1342"/>
        <v>5</v>
      </c>
      <c r="D728" s="4">
        <f t="shared" si="1361"/>
        <v>11</v>
      </c>
      <c r="E728" s="4">
        <f t="shared" si="1373"/>
        <v>13</v>
      </c>
      <c r="F728" s="4">
        <f t="shared" si="1374"/>
        <v>19</v>
      </c>
      <c r="G728" s="4">
        <f t="shared" si="1375"/>
        <v>21</v>
      </c>
      <c r="H728" s="4">
        <f t="shared" si="1376"/>
        <v>26</v>
      </c>
      <c r="I728" s="4">
        <f t="shared" si="1377"/>
        <v>26</v>
      </c>
      <c r="J728" s="4">
        <f t="shared" si="1378"/>
        <v>26</v>
      </c>
      <c r="L728" s="3">
        <f t="shared" si="1368"/>
        <v>3.38</v>
      </c>
      <c r="M728" s="3">
        <f t="shared" si="1369"/>
        <v>0.17100000000000001</v>
      </c>
      <c r="N728" s="3">
        <f t="shared" si="1370"/>
        <v>3.302</v>
      </c>
      <c r="O728" s="3">
        <f t="shared" si="1371"/>
        <v>0</v>
      </c>
      <c r="P728">
        <f t="shared" si="1372"/>
        <v>4.7283025495414313</v>
      </c>
      <c r="Q728">
        <f>-$L728</f>
        <v>-3.38</v>
      </c>
      <c r="R728">
        <f t="shared" ref="R728:S728" si="1386">-$L728</f>
        <v>-3.38</v>
      </c>
      <c r="S728">
        <f t="shared" si="1386"/>
        <v>-3.38</v>
      </c>
    </row>
    <row r="729" spans="1:22" x14ac:dyDescent="0.3">
      <c r="A729" t="s">
        <v>661</v>
      </c>
      <c r="B729" t="str">
        <f t="shared" si="1367"/>
        <v>R:337.98 % U:17.13 % B:330.23 %</v>
      </c>
      <c r="C729" s="4">
        <f t="shared" si="1342"/>
        <v>2</v>
      </c>
      <c r="D729" s="4">
        <f t="shared" si="1361"/>
        <v>9</v>
      </c>
      <c r="E729" s="4">
        <f t="shared" si="1373"/>
        <v>13</v>
      </c>
      <c r="F729" s="4">
        <f t="shared" si="1374"/>
        <v>19</v>
      </c>
      <c r="G729" s="4">
        <f t="shared" si="1375"/>
        <v>23</v>
      </c>
      <c r="H729" s="4">
        <f t="shared" si="1376"/>
        <v>30</v>
      </c>
      <c r="I729" s="4">
        <f t="shared" si="1377"/>
        <v>31</v>
      </c>
      <c r="J729" s="4">
        <f t="shared" si="1378"/>
        <v>31</v>
      </c>
      <c r="L729" s="3">
        <f t="shared" si="1368"/>
        <v>337.98</v>
      </c>
      <c r="M729" s="3">
        <f t="shared" si="1369"/>
        <v>17.13</v>
      </c>
      <c r="N729" s="3">
        <f t="shared" si="1370"/>
        <v>330.23</v>
      </c>
      <c r="O729" s="3">
        <f t="shared" si="1371"/>
        <v>0</v>
      </c>
      <c r="P729">
        <f t="shared" si="1372"/>
        <v>472.83799572369395</v>
      </c>
      <c r="Q729">
        <f t="shared" ref="Q729" si="1387">SUM(L729:N729)</f>
        <v>685.34</v>
      </c>
    </row>
    <row r="730" spans="1:22" x14ac:dyDescent="0.3">
      <c r="A730" s="5"/>
      <c r="B730" s="5"/>
      <c r="C730" s="4">
        <f t="shared" si="1342"/>
        <v>0</v>
      </c>
      <c r="D730" s="4">
        <f t="shared" si="1361"/>
        <v>0</v>
      </c>
      <c r="E730" s="4">
        <f t="shared" si="1373"/>
        <v>0</v>
      </c>
      <c r="F730" s="4">
        <f t="shared" si="1374"/>
        <v>0</v>
      </c>
      <c r="G730" s="4">
        <f t="shared" si="1375"/>
        <v>0</v>
      </c>
      <c r="H730" s="4">
        <f t="shared" si="1376"/>
        <v>0</v>
      </c>
      <c r="I730" s="4">
        <f t="shared" si="1377"/>
        <v>0</v>
      </c>
      <c r="J730" s="4">
        <f t="shared" si="1378"/>
        <v>0</v>
      </c>
      <c r="K730" s="5"/>
      <c r="L730" s="6"/>
      <c r="M730" s="6"/>
      <c r="N730" s="6"/>
      <c r="O730" s="7"/>
      <c r="P730" s="5"/>
      <c r="Q730" s="5"/>
    </row>
    <row r="731" spans="1:22" x14ac:dyDescent="0.3">
      <c r="A731" t="s">
        <v>662</v>
      </c>
      <c r="B731" t="str">
        <f t="shared" ref="B731:B738" si="1388">SUBSTITUTE(A731,"}","",1)</f>
        <v>D:838.74 C:0.769 Stop:16.53 c :645.27 м</v>
      </c>
      <c r="C731" s="4">
        <f t="shared" si="1342"/>
        <v>2</v>
      </c>
      <c r="D731" s="4">
        <f t="shared" si="1361"/>
        <v>9</v>
      </c>
      <c r="E731" s="4">
        <f t="shared" si="1373"/>
        <v>11</v>
      </c>
      <c r="F731" s="4">
        <f t="shared" si="1374"/>
        <v>17</v>
      </c>
      <c r="G731" s="4">
        <f t="shared" si="1375"/>
        <v>22</v>
      </c>
      <c r="H731" s="4">
        <f t="shared" si="1376"/>
        <v>28</v>
      </c>
      <c r="I731" s="4">
        <f t="shared" si="1377"/>
        <v>31</v>
      </c>
      <c r="J731" s="4">
        <f t="shared" si="1378"/>
        <v>38</v>
      </c>
      <c r="K731" s="4"/>
      <c r="L731" s="3">
        <f t="shared" ref="L731:L794" si="1389">VALUE(SUBSTITUTE(SUBSTITUTE(MID($B731,C731+1,D731-C731),":","",1),".",",",1))</f>
        <v>838.74</v>
      </c>
      <c r="M731" s="3">
        <f t="shared" ref="M731:M794" si="1390">VALUE(SUBSTITUTE(SUBSTITUTE(MID($B731,E731+1,F731-E731),":","",1),".",",",1))</f>
        <v>0.76900000000000002</v>
      </c>
      <c r="N731" s="3">
        <f t="shared" ref="N731:N794" si="1391">IFERROR(VALUE(SUBSTITUTE(SUBSTITUTE(MID($B731,G731+1,H731-G731),":","",1),".",",",1)), 0)</f>
        <v>16.53</v>
      </c>
      <c r="O731" s="3">
        <f t="shared" ref="O731:O794" si="1392">IFERROR(VALUE(SUBSTITUTE(SUBSTITUTE(MID($B731,I731+1,J731-I731),":","",1),".",",",1)), 0)</f>
        <v>645.27</v>
      </c>
      <c r="P731">
        <f t="shared" ref="P731:P794" si="1393">SQRT(POWER(L731,2)+POWER(M731,2)+POWER(N731,2))</f>
        <v>838.90322437155999</v>
      </c>
    </row>
    <row r="732" spans="1:22" x14ac:dyDescent="0.3">
      <c r="A732" t="s">
        <v>663</v>
      </c>
      <c r="B732" t="str">
        <f t="shared" si="1388"/>
        <v>Speed{X:27.109 Y:6.227 Z:-72.96</v>
      </c>
      <c r="C732" s="4">
        <f t="shared" si="1342"/>
        <v>8</v>
      </c>
      <c r="D732" s="4">
        <f t="shared" si="1361"/>
        <v>15</v>
      </c>
      <c r="E732" s="4">
        <f t="shared" si="1373"/>
        <v>17</v>
      </c>
      <c r="F732" s="4">
        <f t="shared" si="1374"/>
        <v>23</v>
      </c>
      <c r="G732" s="4">
        <f t="shared" si="1375"/>
        <v>25</v>
      </c>
      <c r="H732" s="4">
        <f t="shared" si="1376"/>
        <v>31</v>
      </c>
      <c r="I732" s="4">
        <f t="shared" si="1377"/>
        <v>31</v>
      </c>
      <c r="J732" s="4">
        <f t="shared" si="1378"/>
        <v>31</v>
      </c>
      <c r="L732" s="3">
        <f t="shared" si="1389"/>
        <v>27.109000000000002</v>
      </c>
      <c r="M732" s="3">
        <f t="shared" si="1390"/>
        <v>6.2270000000000003</v>
      </c>
      <c r="N732" s="3">
        <f t="shared" si="1391"/>
        <v>-72.959999999999994</v>
      </c>
      <c r="O732" s="3">
        <f t="shared" si="1392"/>
        <v>0</v>
      </c>
      <c r="P732">
        <f t="shared" si="1393"/>
        <v>78.082232357944278</v>
      </c>
    </row>
    <row r="733" spans="1:22" x14ac:dyDescent="0.3">
      <c r="A733" t="s">
        <v>664</v>
      </c>
      <c r="B733" t="str">
        <f t="shared" si="1388"/>
        <v>STarg{X:75.444 Y:-65.53 Z:-3.75</v>
      </c>
      <c r="C733" s="4">
        <f t="shared" si="1342"/>
        <v>8</v>
      </c>
      <c r="D733" s="4">
        <f t="shared" si="1361"/>
        <v>15</v>
      </c>
      <c r="E733" s="4">
        <f t="shared" si="1373"/>
        <v>17</v>
      </c>
      <c r="F733" s="4">
        <f t="shared" si="1374"/>
        <v>24</v>
      </c>
      <c r="G733" s="4">
        <f t="shared" si="1375"/>
        <v>26</v>
      </c>
      <c r="H733" s="4">
        <f t="shared" si="1376"/>
        <v>31</v>
      </c>
      <c r="I733" s="4">
        <f t="shared" si="1377"/>
        <v>31</v>
      </c>
      <c r="J733" s="4">
        <f t="shared" si="1378"/>
        <v>31</v>
      </c>
      <c r="L733" s="3">
        <f t="shared" si="1389"/>
        <v>75.444000000000003</v>
      </c>
      <c r="M733" s="3">
        <f t="shared" si="1390"/>
        <v>-65.53</v>
      </c>
      <c r="N733" s="3">
        <f t="shared" si="1391"/>
        <v>-3.75</v>
      </c>
      <c r="O733" s="3">
        <f t="shared" si="1392"/>
        <v>0</v>
      </c>
      <c r="P733">
        <f t="shared" si="1393"/>
        <v>100.00020267979461</v>
      </c>
    </row>
    <row r="734" spans="1:22" x14ac:dyDescent="0.3">
      <c r="A734" t="s">
        <v>665</v>
      </c>
      <c r="B734" t="str">
        <f t="shared" si="1388"/>
        <v>Stop{X:3.297 Y:0.15 Z:3.38 :4.724</v>
      </c>
      <c r="C734" s="4">
        <f t="shared" si="1342"/>
        <v>7</v>
      </c>
      <c r="D734" s="4">
        <f t="shared" si="1361"/>
        <v>13</v>
      </c>
      <c r="E734" s="4">
        <f t="shared" si="1373"/>
        <v>15</v>
      </c>
      <c r="F734" s="4">
        <f t="shared" si="1374"/>
        <v>20</v>
      </c>
      <c r="G734" s="4">
        <f t="shared" si="1375"/>
        <v>22</v>
      </c>
      <c r="H734" s="4">
        <f t="shared" si="1376"/>
        <v>27</v>
      </c>
      <c r="I734" s="4">
        <f t="shared" si="1377"/>
        <v>28</v>
      </c>
      <c r="J734" s="4">
        <f t="shared" si="1378"/>
        <v>33</v>
      </c>
      <c r="L734" s="3">
        <f t="shared" si="1389"/>
        <v>3.2970000000000002</v>
      </c>
      <c r="M734" s="3">
        <f t="shared" si="1390"/>
        <v>0.15</v>
      </c>
      <c r="N734" s="3">
        <f t="shared" si="1391"/>
        <v>3.38</v>
      </c>
      <c r="O734" s="3">
        <f t="shared" si="1392"/>
        <v>4.7240000000000002</v>
      </c>
      <c r="P734">
        <f t="shared" si="1393"/>
        <v>4.724098750026295</v>
      </c>
    </row>
    <row r="735" spans="1:22" x14ac:dyDescent="0.3">
      <c r="A735" t="s">
        <v>666</v>
      </c>
      <c r="B735" t="str">
        <f t="shared" si="1388"/>
        <v>PowV{X:0.976 Y:0.044 Z:-1</v>
      </c>
      <c r="C735" s="4">
        <f t="shared" si="1342"/>
        <v>7</v>
      </c>
      <c r="D735" s="4">
        <f t="shared" si="1361"/>
        <v>13</v>
      </c>
      <c r="E735" s="4">
        <f t="shared" si="1373"/>
        <v>15</v>
      </c>
      <c r="F735" s="4">
        <f t="shared" si="1374"/>
        <v>21</v>
      </c>
      <c r="G735" s="4">
        <f t="shared" si="1375"/>
        <v>23</v>
      </c>
      <c r="H735" s="4">
        <f t="shared" si="1376"/>
        <v>25</v>
      </c>
      <c r="I735" s="4">
        <f t="shared" si="1377"/>
        <v>25</v>
      </c>
      <c r="J735" s="4">
        <f t="shared" si="1378"/>
        <v>25</v>
      </c>
      <c r="L735" s="3">
        <f t="shared" si="1389"/>
        <v>0.97599999999999998</v>
      </c>
      <c r="M735" s="3">
        <f t="shared" si="1390"/>
        <v>4.3999999999999997E-2</v>
      </c>
      <c r="N735" s="3">
        <f t="shared" si="1391"/>
        <v>-1</v>
      </c>
      <c r="O735" s="3">
        <f t="shared" si="1392"/>
        <v>0</v>
      </c>
      <c r="P735">
        <f t="shared" si="1393"/>
        <v>1.398038626075832</v>
      </c>
      <c r="Q735">
        <f t="shared" ref="Q735:Q798" si="1394">SUM(L735:N735)</f>
        <v>2.0000000000000018E-2</v>
      </c>
      <c r="R735">
        <f t="shared" ref="R735:R798" si="1395">L735/$Q$6</f>
        <v>-1.7183098591549293</v>
      </c>
      <c r="S735">
        <f t="shared" ref="S735:S798" si="1396">M735/$Q$6</f>
        <v>-7.746478873239436E-2</v>
      </c>
      <c r="T735">
        <f t="shared" ref="T735:T798" si="1397">N735/$Q$6</f>
        <v>1.76056338028169</v>
      </c>
      <c r="V735">
        <f t="shared" ref="V735:V798" si="1398">SQRT(POWER(R735,2)+POWER(S735,2)+POWER(T735,2))</f>
        <v>2.4613356092884362</v>
      </c>
    </row>
    <row r="736" spans="1:22" x14ac:dyDescent="0.3">
      <c r="A736" t="s">
        <v>667</v>
      </c>
      <c r="B736" t="str">
        <f t="shared" si="1388"/>
        <v>Pow{X:3.297 Y:0.15 Z:10.14</v>
      </c>
      <c r="C736" s="4">
        <f t="shared" si="1342"/>
        <v>6</v>
      </c>
      <c r="D736" s="4">
        <f t="shared" si="1361"/>
        <v>12</v>
      </c>
      <c r="E736" s="4">
        <f t="shared" si="1373"/>
        <v>14</v>
      </c>
      <c r="F736" s="4">
        <f t="shared" si="1374"/>
        <v>19</v>
      </c>
      <c r="G736" s="4">
        <f t="shared" si="1375"/>
        <v>21</v>
      </c>
      <c r="H736" s="4">
        <f t="shared" si="1376"/>
        <v>26</v>
      </c>
      <c r="I736" s="4">
        <f t="shared" si="1377"/>
        <v>26</v>
      </c>
      <c r="J736" s="4">
        <f t="shared" si="1378"/>
        <v>26</v>
      </c>
      <c r="L736" s="3">
        <f t="shared" si="1389"/>
        <v>3.2970000000000002</v>
      </c>
      <c r="M736" s="3">
        <f t="shared" si="1390"/>
        <v>0.15</v>
      </c>
      <c r="N736" s="3">
        <f t="shared" si="1391"/>
        <v>10.14</v>
      </c>
      <c r="O736" s="3">
        <f t="shared" si="1392"/>
        <v>0</v>
      </c>
      <c r="P736">
        <f t="shared" si="1393"/>
        <v>10.663597376120313</v>
      </c>
      <c r="Q736">
        <f t="shared" ref="Q736:Q799" si="1399">-MAX(ABS(R735),ABS(S735),ABS(T735))</f>
        <v>-1.76056338028169</v>
      </c>
      <c r="R736">
        <f t="shared" ref="R736:R799" si="1400">R735/$Q$7</f>
        <v>0.97599999999999987</v>
      </c>
      <c r="S736">
        <f t="shared" ref="S736:S799" si="1401">S735/$Q$7</f>
        <v>4.3999999999999997E-2</v>
      </c>
      <c r="T736">
        <f t="shared" ref="T736:T799" si="1402">T735/$Q$7</f>
        <v>-1</v>
      </c>
    </row>
    <row r="737" spans="1:22" x14ac:dyDescent="0.3">
      <c r="A737" t="s">
        <v>668</v>
      </c>
      <c r="B737" t="str">
        <f t="shared" si="1388"/>
        <v>**{X:3.297 Y:0.150 Z:3.380</v>
      </c>
      <c r="C737" s="4">
        <f t="shared" si="1342"/>
        <v>5</v>
      </c>
      <c r="D737" s="4">
        <f t="shared" si="1361"/>
        <v>11</v>
      </c>
      <c r="E737" s="4">
        <f t="shared" si="1373"/>
        <v>13</v>
      </c>
      <c r="F737" s="4">
        <f t="shared" si="1374"/>
        <v>19</v>
      </c>
      <c r="G737" s="4">
        <f t="shared" si="1375"/>
        <v>21</v>
      </c>
      <c r="H737" s="4">
        <f t="shared" si="1376"/>
        <v>26</v>
      </c>
      <c r="I737" s="4">
        <f t="shared" si="1377"/>
        <v>26</v>
      </c>
      <c r="J737" s="4">
        <f t="shared" si="1378"/>
        <v>26</v>
      </c>
      <c r="L737" s="3">
        <f t="shared" si="1389"/>
        <v>3.2970000000000002</v>
      </c>
      <c r="M737" s="3">
        <f t="shared" si="1390"/>
        <v>0.15</v>
      </c>
      <c r="N737" s="3">
        <f t="shared" si="1391"/>
        <v>3.38</v>
      </c>
      <c r="O737" s="3">
        <f t="shared" si="1392"/>
        <v>0</v>
      </c>
      <c r="P737">
        <f t="shared" si="1393"/>
        <v>4.724098750026295</v>
      </c>
    </row>
    <row r="738" spans="1:22" x14ac:dyDescent="0.3">
      <c r="A738" t="s">
        <v>669</v>
      </c>
      <c r="B738" t="str">
        <f t="shared" si="1388"/>
        <v>R:329.74 % U:15.01 % B:337.98 %</v>
      </c>
      <c r="C738" s="4">
        <f t="shared" si="1342"/>
        <v>2</v>
      </c>
      <c r="D738" s="4">
        <f t="shared" si="1361"/>
        <v>9</v>
      </c>
      <c r="E738" s="4">
        <f t="shared" si="1373"/>
        <v>13</v>
      </c>
      <c r="F738" s="4">
        <f t="shared" si="1374"/>
        <v>19</v>
      </c>
      <c r="G738" s="4">
        <f t="shared" si="1375"/>
        <v>23</v>
      </c>
      <c r="H738" s="4">
        <f t="shared" si="1376"/>
        <v>30</v>
      </c>
      <c r="I738" s="4">
        <f t="shared" si="1377"/>
        <v>31</v>
      </c>
      <c r="J738" s="4">
        <f t="shared" si="1378"/>
        <v>31</v>
      </c>
      <c r="L738" s="3">
        <f t="shared" si="1389"/>
        <v>329.74</v>
      </c>
      <c r="M738" s="3">
        <f t="shared" si="1390"/>
        <v>15.01</v>
      </c>
      <c r="N738" s="3">
        <f t="shared" si="1391"/>
        <v>337.98</v>
      </c>
      <c r="O738" s="3">
        <f t="shared" si="1392"/>
        <v>0</v>
      </c>
      <c r="P738">
        <f t="shared" si="1393"/>
        <v>472.42380136906735</v>
      </c>
      <c r="Q738">
        <f t="shared" ref="Q738:Q801" si="1403">SUM(L738:N738)</f>
        <v>682.73</v>
      </c>
    </row>
    <row r="739" spans="1:22" x14ac:dyDescent="0.3">
      <c r="A739" s="5"/>
      <c r="B739" s="5"/>
      <c r="C739" s="4">
        <f t="shared" si="1342"/>
        <v>0</v>
      </c>
      <c r="D739" s="4">
        <f t="shared" si="1361"/>
        <v>0</v>
      </c>
      <c r="E739" s="4">
        <f t="shared" si="1373"/>
        <v>0</v>
      </c>
      <c r="F739" s="4">
        <f t="shared" si="1374"/>
        <v>0</v>
      </c>
      <c r="G739" s="4">
        <f t="shared" si="1375"/>
        <v>0</v>
      </c>
      <c r="H739" s="4">
        <f t="shared" si="1376"/>
        <v>0</v>
      </c>
      <c r="I739" s="4">
        <f t="shared" si="1377"/>
        <v>0</v>
      </c>
      <c r="J739" s="4">
        <f t="shared" si="1378"/>
        <v>0</v>
      </c>
      <c r="K739" s="5"/>
      <c r="L739" s="6"/>
      <c r="M739" s="6"/>
      <c r="N739" s="6"/>
      <c r="O739" s="7"/>
      <c r="P739" s="5"/>
      <c r="Q739" s="5"/>
    </row>
    <row r="740" spans="1:22" x14ac:dyDescent="0.3">
      <c r="A740" t="s">
        <v>670</v>
      </c>
      <c r="B740" t="str">
        <f t="shared" ref="B740:B747" si="1404">SUBSTITUTE(A740,"}","",1)</f>
        <v>D:825.82 C:0.796 Stop:16.91 c :657.59 м</v>
      </c>
      <c r="C740" s="4">
        <f t="shared" si="1342"/>
        <v>2</v>
      </c>
      <c r="D740" s="4">
        <f t="shared" si="1361"/>
        <v>9</v>
      </c>
      <c r="E740" s="4">
        <f t="shared" si="1373"/>
        <v>11</v>
      </c>
      <c r="F740" s="4">
        <f t="shared" si="1374"/>
        <v>17</v>
      </c>
      <c r="G740" s="4">
        <f t="shared" si="1375"/>
        <v>22</v>
      </c>
      <c r="H740" s="4">
        <f t="shared" si="1376"/>
        <v>28</v>
      </c>
      <c r="I740" s="4">
        <f t="shared" si="1377"/>
        <v>31</v>
      </c>
      <c r="J740" s="4">
        <f t="shared" si="1378"/>
        <v>38</v>
      </c>
      <c r="K740" s="4"/>
      <c r="L740" s="3">
        <f t="shared" ref="L740:L803" si="1405">VALUE(SUBSTITUTE(SUBSTITUTE(MID($B740,C740+1,D740-C740),":","",1),".",",",1))</f>
        <v>825.82</v>
      </c>
      <c r="M740" s="3">
        <f t="shared" ref="M740:M803" si="1406">VALUE(SUBSTITUTE(SUBSTITUTE(MID($B740,E740+1,F740-E740),":","",1),".",",",1))</f>
        <v>0.79600000000000004</v>
      </c>
      <c r="N740" s="3">
        <f t="shared" ref="N740:N803" si="1407">IFERROR(VALUE(SUBSTITUTE(SUBSTITUTE(MID($B740,G740+1,H740-G740),":","",1),".",",",1)), 0)</f>
        <v>16.91</v>
      </c>
      <c r="O740" s="3">
        <f t="shared" ref="O740:O803" si="1408">IFERROR(VALUE(SUBSTITUTE(SUBSTITUTE(MID($B740,I740+1,J740-I740),":","",1),".",",",1)), 0)</f>
        <v>657.59</v>
      </c>
      <c r="P740">
        <f t="shared" ref="P740:P803" si="1409">SQRT(POWER(L740,2)+POWER(M740,2)+POWER(N740,2))</f>
        <v>825.99349520199007</v>
      </c>
    </row>
    <row r="741" spans="1:22" x14ac:dyDescent="0.3">
      <c r="A741" t="s">
        <v>671</v>
      </c>
      <c r="B741" t="str">
        <f t="shared" si="1404"/>
        <v>Speed{X:27.686 Y:6.312 Z:-72.386</v>
      </c>
      <c r="C741" s="4">
        <f t="shared" si="1342"/>
        <v>8</v>
      </c>
      <c r="D741" s="4">
        <f t="shared" si="1361"/>
        <v>15</v>
      </c>
      <c r="E741" s="4">
        <f t="shared" si="1373"/>
        <v>17</v>
      </c>
      <c r="F741" s="4">
        <f t="shared" si="1374"/>
        <v>23</v>
      </c>
      <c r="G741" s="4">
        <f t="shared" si="1375"/>
        <v>25</v>
      </c>
      <c r="H741" s="4">
        <f t="shared" si="1376"/>
        <v>32</v>
      </c>
      <c r="I741" s="4">
        <f t="shared" si="1377"/>
        <v>32</v>
      </c>
      <c r="J741" s="4">
        <f t="shared" si="1378"/>
        <v>32</v>
      </c>
      <c r="L741" s="3">
        <f t="shared" si="1405"/>
        <v>27.686</v>
      </c>
      <c r="M741" s="3">
        <f t="shared" si="1406"/>
        <v>6.3120000000000003</v>
      </c>
      <c r="N741" s="3">
        <f t="shared" si="1407"/>
        <v>-72.385999999999996</v>
      </c>
      <c r="O741" s="3">
        <f t="shared" si="1408"/>
        <v>0</v>
      </c>
      <c r="P741">
        <f t="shared" si="1409"/>
        <v>77.756600594418998</v>
      </c>
    </row>
    <row r="742" spans="1:22" x14ac:dyDescent="0.3">
      <c r="A742" t="s">
        <v>672</v>
      </c>
      <c r="B742" t="str">
        <f t="shared" si="1404"/>
        <v>STarg{X:75.367 Y:-65.622 Z:-3.674</v>
      </c>
      <c r="C742" s="4">
        <f t="shared" si="1342"/>
        <v>8</v>
      </c>
      <c r="D742" s="4">
        <f t="shared" si="1361"/>
        <v>15</v>
      </c>
      <c r="E742" s="4">
        <f t="shared" si="1373"/>
        <v>17</v>
      </c>
      <c r="F742" s="4">
        <f t="shared" si="1374"/>
        <v>25</v>
      </c>
      <c r="G742" s="4">
        <f t="shared" si="1375"/>
        <v>27</v>
      </c>
      <c r="H742" s="4">
        <f t="shared" si="1376"/>
        <v>33</v>
      </c>
      <c r="I742" s="4">
        <f t="shared" si="1377"/>
        <v>33</v>
      </c>
      <c r="J742" s="4">
        <f t="shared" si="1378"/>
        <v>33</v>
      </c>
      <c r="L742" s="3">
        <f t="shared" si="1405"/>
        <v>75.367000000000004</v>
      </c>
      <c r="M742" s="3">
        <f t="shared" si="1406"/>
        <v>-65.622</v>
      </c>
      <c r="N742" s="3">
        <f t="shared" si="1407"/>
        <v>-3.6739999999999999</v>
      </c>
      <c r="O742" s="3">
        <f t="shared" si="1408"/>
        <v>0</v>
      </c>
      <c r="P742">
        <f t="shared" si="1409"/>
        <v>99.999649244384855</v>
      </c>
    </row>
    <row r="743" spans="1:22" x14ac:dyDescent="0.3">
      <c r="A743" t="s">
        <v>673</v>
      </c>
      <c r="B743" t="str">
        <f t="shared" si="1404"/>
        <v>Stop{X:3.114 Y:0.125 Z:3.38 :4.597</v>
      </c>
      <c r="C743" s="4">
        <f t="shared" si="1342"/>
        <v>7</v>
      </c>
      <c r="D743" s="4">
        <f t="shared" si="1361"/>
        <v>13</v>
      </c>
      <c r="E743" s="4">
        <f t="shared" si="1373"/>
        <v>15</v>
      </c>
      <c r="F743" s="4">
        <f t="shared" si="1374"/>
        <v>21</v>
      </c>
      <c r="G743" s="4">
        <f t="shared" si="1375"/>
        <v>23</v>
      </c>
      <c r="H743" s="4">
        <f t="shared" si="1376"/>
        <v>28</v>
      </c>
      <c r="I743" s="4">
        <f t="shared" si="1377"/>
        <v>29</v>
      </c>
      <c r="J743" s="4">
        <f t="shared" si="1378"/>
        <v>34</v>
      </c>
      <c r="L743" s="3">
        <f t="shared" si="1405"/>
        <v>3.1139999999999999</v>
      </c>
      <c r="M743" s="3">
        <f t="shared" si="1406"/>
        <v>0.125</v>
      </c>
      <c r="N743" s="3">
        <f t="shared" si="1407"/>
        <v>3.38</v>
      </c>
      <c r="O743" s="3">
        <f t="shared" si="1408"/>
        <v>4.5970000000000004</v>
      </c>
      <c r="P743">
        <f t="shared" si="1409"/>
        <v>4.5975016041324004</v>
      </c>
    </row>
    <row r="744" spans="1:22" x14ac:dyDescent="0.3">
      <c r="A744" t="s">
        <v>674</v>
      </c>
      <c r="B744" t="str">
        <f t="shared" si="1404"/>
        <v>PowV{X:0.921 Y:0.037 Z:-1</v>
      </c>
      <c r="C744" s="4">
        <f t="shared" si="1342"/>
        <v>7</v>
      </c>
      <c r="D744" s="4">
        <f t="shared" si="1361"/>
        <v>13</v>
      </c>
      <c r="E744" s="4">
        <f t="shared" si="1373"/>
        <v>15</v>
      </c>
      <c r="F744" s="4">
        <f t="shared" si="1374"/>
        <v>21</v>
      </c>
      <c r="G744" s="4">
        <f t="shared" si="1375"/>
        <v>23</v>
      </c>
      <c r="H744" s="4">
        <f t="shared" si="1376"/>
        <v>25</v>
      </c>
      <c r="I744" s="4">
        <f t="shared" si="1377"/>
        <v>25</v>
      </c>
      <c r="J744" s="4">
        <f t="shared" si="1378"/>
        <v>25</v>
      </c>
      <c r="L744" s="3">
        <f t="shared" si="1405"/>
        <v>0.92100000000000004</v>
      </c>
      <c r="M744" s="3">
        <f t="shared" si="1406"/>
        <v>3.6999999999999998E-2</v>
      </c>
      <c r="N744" s="3">
        <f t="shared" si="1407"/>
        <v>-1</v>
      </c>
      <c r="O744" s="3">
        <f t="shared" si="1408"/>
        <v>0</v>
      </c>
      <c r="P744">
        <f t="shared" si="1409"/>
        <v>1.3600036764656189</v>
      </c>
      <c r="Q744">
        <f t="shared" ref="Q744:Q807" si="1410">SUM(L744:N744)</f>
        <v>-4.1999999999999926E-2</v>
      </c>
      <c r="R744">
        <f t="shared" ref="R744:R807" si="1411">L744/$Q$6</f>
        <v>-1.6214788732394365</v>
      </c>
      <c r="S744">
        <f t="shared" ref="S744:S807" si="1412">M744/$Q$6</f>
        <v>-6.5140845070422532E-2</v>
      </c>
      <c r="T744">
        <f t="shared" ref="T744:T807" si="1413">N744/$Q$6</f>
        <v>1.76056338028169</v>
      </c>
      <c r="V744">
        <f t="shared" ref="V744:V807" si="1414">SQRT(POWER(R744,2)+POWER(S744,2)+POWER(T744,2))</f>
        <v>2.3943726698338361</v>
      </c>
    </row>
    <row r="745" spans="1:22" x14ac:dyDescent="0.3">
      <c r="A745" t="s">
        <v>675</v>
      </c>
      <c r="B745" t="str">
        <f t="shared" si="1404"/>
        <v>Pow{X:3.114 Y:0.125 Z:10.14</v>
      </c>
      <c r="C745" s="4">
        <f t="shared" si="1342"/>
        <v>6</v>
      </c>
      <c r="D745" s="4">
        <f t="shared" si="1361"/>
        <v>12</v>
      </c>
      <c r="E745" s="4">
        <f t="shared" si="1373"/>
        <v>14</v>
      </c>
      <c r="F745" s="4">
        <f t="shared" si="1374"/>
        <v>20</v>
      </c>
      <c r="G745" s="4">
        <f t="shared" si="1375"/>
        <v>22</v>
      </c>
      <c r="H745" s="4">
        <f t="shared" si="1376"/>
        <v>27</v>
      </c>
      <c r="I745" s="4">
        <f t="shared" si="1377"/>
        <v>27</v>
      </c>
      <c r="J745" s="4">
        <f t="shared" si="1378"/>
        <v>27</v>
      </c>
      <c r="L745" s="3">
        <f t="shared" si="1405"/>
        <v>3.1139999999999999</v>
      </c>
      <c r="M745" s="3">
        <f t="shared" si="1406"/>
        <v>0.125</v>
      </c>
      <c r="N745" s="3">
        <f t="shared" si="1407"/>
        <v>10.14</v>
      </c>
      <c r="O745" s="3">
        <f t="shared" si="1408"/>
        <v>0</v>
      </c>
      <c r="P745">
        <f t="shared" si="1409"/>
        <v>10.608120521562714</v>
      </c>
      <c r="Q745">
        <f t="shared" ref="Q745:Q808" si="1415">-MAX(ABS(R744),ABS(S744),ABS(T744))</f>
        <v>-1.76056338028169</v>
      </c>
      <c r="R745">
        <f t="shared" ref="R745:R808" si="1416">R744/$Q$7</f>
        <v>0.92100000000000004</v>
      </c>
      <c r="S745">
        <f t="shared" ref="S745:S808" si="1417">S744/$Q$7</f>
        <v>3.6999999999999998E-2</v>
      </c>
      <c r="T745">
        <f t="shared" ref="T745:T808" si="1418">T744/$Q$7</f>
        <v>-1</v>
      </c>
    </row>
    <row r="746" spans="1:22" x14ac:dyDescent="0.3">
      <c r="A746" t="s">
        <v>676</v>
      </c>
      <c r="B746" t="str">
        <f t="shared" si="1404"/>
        <v>**{X:3.114 Y:0.125 Z:3.380</v>
      </c>
      <c r="C746" s="4">
        <f t="shared" si="1342"/>
        <v>5</v>
      </c>
      <c r="D746" s="4">
        <f t="shared" si="1361"/>
        <v>11</v>
      </c>
      <c r="E746" s="4">
        <f t="shared" si="1373"/>
        <v>13</v>
      </c>
      <c r="F746" s="4">
        <f t="shared" si="1374"/>
        <v>19</v>
      </c>
      <c r="G746" s="4">
        <f t="shared" si="1375"/>
        <v>21</v>
      </c>
      <c r="H746" s="4">
        <f t="shared" si="1376"/>
        <v>26</v>
      </c>
      <c r="I746" s="4">
        <f t="shared" si="1377"/>
        <v>26</v>
      </c>
      <c r="J746" s="4">
        <f t="shared" si="1378"/>
        <v>26</v>
      </c>
      <c r="L746" s="3">
        <f t="shared" si="1405"/>
        <v>3.1139999999999999</v>
      </c>
      <c r="M746" s="3">
        <f t="shared" si="1406"/>
        <v>0.125</v>
      </c>
      <c r="N746" s="3">
        <f t="shared" si="1407"/>
        <v>3.38</v>
      </c>
      <c r="O746" s="3">
        <f t="shared" si="1408"/>
        <v>0</v>
      </c>
      <c r="P746">
        <f t="shared" si="1409"/>
        <v>4.5975016041324004</v>
      </c>
    </row>
    <row r="747" spans="1:22" x14ac:dyDescent="0.3">
      <c r="A747" t="s">
        <v>677</v>
      </c>
      <c r="B747" t="str">
        <f t="shared" si="1404"/>
        <v>R:311.37 % U:12.52 % B:337.98 %</v>
      </c>
      <c r="C747" s="4">
        <f t="shared" si="1342"/>
        <v>2</v>
      </c>
      <c r="D747" s="4">
        <f t="shared" si="1361"/>
        <v>9</v>
      </c>
      <c r="E747" s="4">
        <f t="shared" si="1373"/>
        <v>13</v>
      </c>
      <c r="F747" s="4">
        <f t="shared" si="1374"/>
        <v>19</v>
      </c>
      <c r="G747" s="4">
        <f t="shared" si="1375"/>
        <v>23</v>
      </c>
      <c r="H747" s="4">
        <f t="shared" si="1376"/>
        <v>30</v>
      </c>
      <c r="I747" s="4">
        <f t="shared" si="1377"/>
        <v>31</v>
      </c>
      <c r="J747" s="4">
        <f t="shared" si="1378"/>
        <v>31</v>
      </c>
      <c r="L747" s="3">
        <f t="shared" si="1405"/>
        <v>311.37</v>
      </c>
      <c r="M747" s="3">
        <f t="shared" si="1406"/>
        <v>12.52</v>
      </c>
      <c r="N747" s="3">
        <f t="shared" si="1407"/>
        <v>337.98</v>
      </c>
      <c r="O747" s="3">
        <f t="shared" si="1408"/>
        <v>0</v>
      </c>
      <c r="P747">
        <f t="shared" si="1409"/>
        <v>459.71568137273721</v>
      </c>
      <c r="Q747">
        <f t="shared" ref="Q747:Q810" si="1419">SUM(L747:N747)</f>
        <v>661.87</v>
      </c>
    </row>
    <row r="748" spans="1:22" x14ac:dyDescent="0.3">
      <c r="A748" s="5"/>
      <c r="B748" s="5"/>
      <c r="C748" s="4">
        <f t="shared" si="1342"/>
        <v>0</v>
      </c>
      <c r="D748" s="4">
        <f t="shared" si="1361"/>
        <v>0</v>
      </c>
      <c r="E748" s="4">
        <f t="shared" si="1373"/>
        <v>0</v>
      </c>
      <c r="F748" s="4">
        <f t="shared" si="1374"/>
        <v>0</v>
      </c>
      <c r="G748" s="4">
        <f t="shared" si="1375"/>
        <v>0</v>
      </c>
      <c r="H748" s="4">
        <f t="shared" si="1376"/>
        <v>0</v>
      </c>
      <c r="I748" s="4">
        <f t="shared" si="1377"/>
        <v>0</v>
      </c>
      <c r="J748" s="4">
        <f t="shared" si="1378"/>
        <v>0</v>
      </c>
      <c r="K748" s="5"/>
      <c r="L748" s="6"/>
      <c r="M748" s="6"/>
      <c r="N748" s="6"/>
      <c r="O748" s="7"/>
      <c r="P748" s="5"/>
      <c r="Q748" s="5"/>
    </row>
    <row r="749" spans="1:22" x14ac:dyDescent="0.3">
      <c r="A749" t="s">
        <v>678</v>
      </c>
      <c r="B749" t="str">
        <f t="shared" ref="B749:B756" si="1420">SUBSTITUTE(A749,"}","",1)</f>
        <v>D:812.93 C:0.823 Stop:17.29 c :669.36 м</v>
      </c>
      <c r="C749" s="4">
        <f t="shared" si="1342"/>
        <v>2</v>
      </c>
      <c r="D749" s="4">
        <f t="shared" si="1361"/>
        <v>9</v>
      </c>
      <c r="E749" s="4">
        <f t="shared" si="1373"/>
        <v>11</v>
      </c>
      <c r="F749" s="4">
        <f t="shared" si="1374"/>
        <v>17</v>
      </c>
      <c r="G749" s="4">
        <f t="shared" si="1375"/>
        <v>22</v>
      </c>
      <c r="H749" s="4">
        <f t="shared" si="1376"/>
        <v>28</v>
      </c>
      <c r="I749" s="4">
        <f t="shared" si="1377"/>
        <v>31</v>
      </c>
      <c r="J749" s="4">
        <f t="shared" si="1378"/>
        <v>38</v>
      </c>
      <c r="K749" s="4"/>
      <c r="L749" s="3">
        <f t="shared" ref="L749:L812" si="1421">VALUE(SUBSTITUTE(SUBSTITUTE(MID($B749,C749+1,D749-C749),":","",1),".",",",1))</f>
        <v>812.93</v>
      </c>
      <c r="M749" s="3">
        <f t="shared" ref="M749:M812" si="1422">VALUE(SUBSTITUTE(SUBSTITUTE(MID($B749,E749+1,F749-E749),":","",1),".",",",1))</f>
        <v>0.82299999999999995</v>
      </c>
      <c r="N749" s="3">
        <f t="shared" ref="N749:N812" si="1423">IFERROR(VALUE(SUBSTITUTE(SUBSTITUTE(MID($B749,G749+1,H749-G749),":","",1),".",",",1)), 0)</f>
        <v>17.29</v>
      </c>
      <c r="O749" s="3">
        <f t="shared" ref="O749:O812" si="1424">IFERROR(VALUE(SUBSTITUTE(SUBSTITUTE(MID($B749,I749+1,J749-I749),":","",1),".",",",1)), 0)</f>
        <v>669.36</v>
      </c>
      <c r="P749">
        <f t="shared" ref="P749:P812" si="1425">SQRT(POWER(L749,2)+POWER(M749,2)+POWER(N749,2))</f>
        <v>813.11426400537323</v>
      </c>
    </row>
    <row r="750" spans="1:22" x14ac:dyDescent="0.3">
      <c r="A750" t="s">
        <v>679</v>
      </c>
      <c r="B750" t="str">
        <f t="shared" si="1420"/>
        <v>Speed{X:28.262 Y:6.383 Z:-71.812</v>
      </c>
      <c r="C750" s="4">
        <f t="shared" si="1342"/>
        <v>8</v>
      </c>
      <c r="D750" s="4">
        <f t="shared" si="1361"/>
        <v>15</v>
      </c>
      <c r="E750" s="4">
        <f t="shared" si="1373"/>
        <v>17</v>
      </c>
      <c r="F750" s="4">
        <f t="shared" si="1374"/>
        <v>23</v>
      </c>
      <c r="G750" s="4">
        <f t="shared" si="1375"/>
        <v>25</v>
      </c>
      <c r="H750" s="4">
        <f t="shared" si="1376"/>
        <v>32</v>
      </c>
      <c r="I750" s="4">
        <f t="shared" si="1377"/>
        <v>32</v>
      </c>
      <c r="J750" s="4">
        <f t="shared" si="1378"/>
        <v>32</v>
      </c>
      <c r="L750" s="3">
        <f t="shared" si="1421"/>
        <v>28.262</v>
      </c>
      <c r="M750" s="3">
        <f t="shared" si="1422"/>
        <v>6.383</v>
      </c>
      <c r="N750" s="3">
        <f t="shared" si="1423"/>
        <v>-71.811999999999998</v>
      </c>
      <c r="O750" s="3">
        <f t="shared" si="1424"/>
        <v>0</v>
      </c>
      <c r="P750">
        <f t="shared" si="1425"/>
        <v>77.43672692592321</v>
      </c>
    </row>
    <row r="751" spans="1:22" x14ac:dyDescent="0.3">
      <c r="A751" t="s">
        <v>680</v>
      </c>
      <c r="B751" t="str">
        <f t="shared" si="1420"/>
        <v>STarg{X:75.294 Y:-65.71 Z:-3.607</v>
      </c>
      <c r="C751" s="4">
        <f t="shared" si="1342"/>
        <v>8</v>
      </c>
      <c r="D751" s="4">
        <f t="shared" si="1361"/>
        <v>15</v>
      </c>
      <c r="E751" s="4">
        <f t="shared" si="1373"/>
        <v>17</v>
      </c>
      <c r="F751" s="4">
        <f t="shared" si="1374"/>
        <v>24</v>
      </c>
      <c r="G751" s="4">
        <f t="shared" si="1375"/>
        <v>26</v>
      </c>
      <c r="H751" s="4">
        <f t="shared" si="1376"/>
        <v>32</v>
      </c>
      <c r="I751" s="4">
        <f t="shared" si="1377"/>
        <v>32</v>
      </c>
      <c r="J751" s="4">
        <f t="shared" si="1378"/>
        <v>32</v>
      </c>
      <c r="L751" s="3">
        <f t="shared" si="1421"/>
        <v>75.293999999999997</v>
      </c>
      <c r="M751" s="3">
        <f t="shared" si="1422"/>
        <v>-65.709999999999994</v>
      </c>
      <c r="N751" s="3">
        <f t="shared" si="1423"/>
        <v>-3.6070000000000002</v>
      </c>
      <c r="O751" s="3">
        <f t="shared" si="1424"/>
        <v>0</v>
      </c>
      <c r="P751">
        <f t="shared" si="1425"/>
        <v>100.00000492499987</v>
      </c>
    </row>
    <row r="752" spans="1:22" x14ac:dyDescent="0.3">
      <c r="A752" t="s">
        <v>681</v>
      </c>
      <c r="B752" t="str">
        <f t="shared" si="1420"/>
        <v>Stop{X:2.938 Y:0.104 Z:3.38 :4.479</v>
      </c>
      <c r="C752" s="4">
        <f t="shared" si="1342"/>
        <v>7</v>
      </c>
      <c r="D752" s="4">
        <f t="shared" si="1361"/>
        <v>13</v>
      </c>
      <c r="E752" s="4">
        <f t="shared" si="1373"/>
        <v>15</v>
      </c>
      <c r="F752" s="4">
        <f t="shared" si="1374"/>
        <v>21</v>
      </c>
      <c r="G752" s="4">
        <f t="shared" si="1375"/>
        <v>23</v>
      </c>
      <c r="H752" s="4">
        <f t="shared" si="1376"/>
        <v>28</v>
      </c>
      <c r="I752" s="4">
        <f t="shared" si="1377"/>
        <v>29</v>
      </c>
      <c r="J752" s="4">
        <f t="shared" si="1378"/>
        <v>34</v>
      </c>
      <c r="L752" s="3">
        <f t="shared" si="1421"/>
        <v>2.9380000000000002</v>
      </c>
      <c r="M752" s="3">
        <f t="shared" si="1422"/>
        <v>0.104</v>
      </c>
      <c r="N752" s="3">
        <f t="shared" si="1423"/>
        <v>3.38</v>
      </c>
      <c r="O752" s="3">
        <f t="shared" si="1424"/>
        <v>4.4790000000000001</v>
      </c>
      <c r="P752">
        <f t="shared" si="1425"/>
        <v>4.4796272166330979</v>
      </c>
    </row>
    <row r="753" spans="1:22" x14ac:dyDescent="0.3">
      <c r="A753" t="s">
        <v>682</v>
      </c>
      <c r="B753" t="str">
        <f t="shared" si="1420"/>
        <v>PowV{X:0.869 Y:0.031 Z:-1</v>
      </c>
      <c r="C753" s="4">
        <f t="shared" si="1342"/>
        <v>7</v>
      </c>
      <c r="D753" s="4">
        <f t="shared" si="1361"/>
        <v>13</v>
      </c>
      <c r="E753" s="4">
        <f t="shared" si="1373"/>
        <v>15</v>
      </c>
      <c r="F753" s="4">
        <f t="shared" si="1374"/>
        <v>21</v>
      </c>
      <c r="G753" s="4">
        <f t="shared" si="1375"/>
        <v>23</v>
      </c>
      <c r="H753" s="4">
        <f t="shared" si="1376"/>
        <v>25</v>
      </c>
      <c r="I753" s="4">
        <f t="shared" si="1377"/>
        <v>25</v>
      </c>
      <c r="J753" s="4">
        <f t="shared" si="1378"/>
        <v>25</v>
      </c>
      <c r="L753" s="3">
        <f t="shared" si="1421"/>
        <v>0.86899999999999999</v>
      </c>
      <c r="M753" s="3">
        <f t="shared" si="1422"/>
        <v>3.1E-2</v>
      </c>
      <c r="N753" s="3">
        <f t="shared" si="1423"/>
        <v>-1</v>
      </c>
      <c r="O753" s="3">
        <f t="shared" si="1424"/>
        <v>0</v>
      </c>
      <c r="P753">
        <f t="shared" si="1425"/>
        <v>1.3251875338985044</v>
      </c>
      <c r="Q753">
        <f t="shared" ref="Q753:Q816" si="1426">SUM(L753:N753)</f>
        <v>-9.9999999999999978E-2</v>
      </c>
      <c r="R753">
        <f t="shared" ref="R753:R816" si="1427">L753/$Q$6</f>
        <v>-1.5299295774647885</v>
      </c>
      <c r="S753">
        <f t="shared" ref="S753:S816" si="1428">M753/$Q$6</f>
        <v>-5.4577464788732391E-2</v>
      </c>
      <c r="T753">
        <f t="shared" ref="T753:T816" si="1429">N753/$Q$6</f>
        <v>1.76056338028169</v>
      </c>
      <c r="V753">
        <f t="shared" ref="V753:V816" si="1430">SQRT(POWER(R753,2)+POWER(S753,2)+POWER(T753,2))</f>
        <v>2.3330766441875079</v>
      </c>
    </row>
    <row r="754" spans="1:22" x14ac:dyDescent="0.3">
      <c r="A754" t="s">
        <v>683</v>
      </c>
      <c r="B754" t="str">
        <f t="shared" si="1420"/>
        <v>Pow{X:2.938 Y:0.104 Z:10.14</v>
      </c>
      <c r="C754" s="4">
        <f t="shared" si="1342"/>
        <v>6</v>
      </c>
      <c r="D754" s="4">
        <f t="shared" si="1361"/>
        <v>12</v>
      </c>
      <c r="E754" s="4">
        <f t="shared" si="1373"/>
        <v>14</v>
      </c>
      <c r="F754" s="4">
        <f t="shared" si="1374"/>
        <v>20</v>
      </c>
      <c r="G754" s="4">
        <f t="shared" si="1375"/>
        <v>22</v>
      </c>
      <c r="H754" s="4">
        <f t="shared" si="1376"/>
        <v>27</v>
      </c>
      <c r="I754" s="4">
        <f t="shared" si="1377"/>
        <v>27</v>
      </c>
      <c r="J754" s="4">
        <f t="shared" si="1378"/>
        <v>27</v>
      </c>
      <c r="L754" s="3">
        <f t="shared" si="1421"/>
        <v>2.9380000000000002</v>
      </c>
      <c r="M754" s="3">
        <f t="shared" si="1422"/>
        <v>0.104</v>
      </c>
      <c r="N754" s="3">
        <f t="shared" si="1423"/>
        <v>10.14</v>
      </c>
      <c r="O754" s="3">
        <f t="shared" si="1424"/>
        <v>0</v>
      </c>
      <c r="P754">
        <f t="shared" si="1425"/>
        <v>10.557568848934872</v>
      </c>
      <c r="Q754">
        <f t="shared" ref="Q754:Q817" si="1431">-MAX(ABS(R753),ABS(S753),ABS(T753))</f>
        <v>-1.76056338028169</v>
      </c>
      <c r="R754">
        <f t="shared" ref="R754:R817" si="1432">R753/$Q$7</f>
        <v>0.86899999999999999</v>
      </c>
      <c r="S754">
        <f t="shared" ref="S754:S817" si="1433">S753/$Q$7</f>
        <v>3.1E-2</v>
      </c>
      <c r="T754">
        <f t="shared" ref="T754:T817" si="1434">T753/$Q$7</f>
        <v>-1</v>
      </c>
    </row>
    <row r="755" spans="1:22" x14ac:dyDescent="0.3">
      <c r="A755" t="s">
        <v>684</v>
      </c>
      <c r="B755" t="str">
        <f t="shared" si="1420"/>
        <v>**{X:2.938 Y:0.104 Z:3.380</v>
      </c>
      <c r="C755" s="4">
        <f t="shared" si="1342"/>
        <v>5</v>
      </c>
      <c r="D755" s="4">
        <f t="shared" si="1361"/>
        <v>11</v>
      </c>
      <c r="E755" s="4">
        <f t="shared" si="1373"/>
        <v>13</v>
      </c>
      <c r="F755" s="4">
        <f t="shared" si="1374"/>
        <v>19</v>
      </c>
      <c r="G755" s="4">
        <f t="shared" si="1375"/>
        <v>21</v>
      </c>
      <c r="H755" s="4">
        <f t="shared" si="1376"/>
        <v>26</v>
      </c>
      <c r="I755" s="4">
        <f t="shared" si="1377"/>
        <v>26</v>
      </c>
      <c r="J755" s="4">
        <f t="shared" si="1378"/>
        <v>26</v>
      </c>
      <c r="L755" s="3">
        <f t="shared" si="1421"/>
        <v>2.9380000000000002</v>
      </c>
      <c r="M755" s="3">
        <f t="shared" si="1422"/>
        <v>0.104</v>
      </c>
      <c r="N755" s="3">
        <f t="shared" si="1423"/>
        <v>3.38</v>
      </c>
      <c r="O755" s="3">
        <f t="shared" si="1424"/>
        <v>0</v>
      </c>
      <c r="P755">
        <f t="shared" si="1425"/>
        <v>4.4796272166330979</v>
      </c>
    </row>
    <row r="756" spans="1:22" x14ac:dyDescent="0.3">
      <c r="A756" t="s">
        <v>685</v>
      </c>
      <c r="B756" t="str">
        <f t="shared" si="1420"/>
        <v>R:293.77 % U:10.38 % B:337.98 %</v>
      </c>
      <c r="C756" s="4">
        <f t="shared" si="1342"/>
        <v>2</v>
      </c>
      <c r="D756" s="4">
        <f t="shared" si="1361"/>
        <v>9</v>
      </c>
      <c r="E756" s="4">
        <f t="shared" si="1373"/>
        <v>13</v>
      </c>
      <c r="F756" s="4">
        <f t="shared" si="1374"/>
        <v>19</v>
      </c>
      <c r="G756" s="4">
        <f t="shared" si="1375"/>
        <v>23</v>
      </c>
      <c r="H756" s="4">
        <f t="shared" si="1376"/>
        <v>30</v>
      </c>
      <c r="I756" s="4">
        <f t="shared" si="1377"/>
        <v>31</v>
      </c>
      <c r="J756" s="4">
        <f t="shared" si="1378"/>
        <v>31</v>
      </c>
      <c r="L756" s="3">
        <f t="shared" si="1421"/>
        <v>293.77</v>
      </c>
      <c r="M756" s="3">
        <f t="shared" si="1422"/>
        <v>10.38</v>
      </c>
      <c r="N756" s="3">
        <f t="shared" si="1423"/>
        <v>337.98</v>
      </c>
      <c r="O756" s="3">
        <f t="shared" si="1424"/>
        <v>0</v>
      </c>
      <c r="P756">
        <f t="shared" si="1425"/>
        <v>447.92749156532017</v>
      </c>
      <c r="Q756">
        <f t="shared" ref="Q756:Q819" si="1435">SUM(L756:N756)</f>
        <v>642.13</v>
      </c>
    </row>
    <row r="757" spans="1:22" x14ac:dyDescent="0.3">
      <c r="A757" s="5"/>
      <c r="B757" s="5"/>
      <c r="C757" s="4">
        <f t="shared" si="1342"/>
        <v>0</v>
      </c>
      <c r="D757" s="4">
        <f t="shared" si="1361"/>
        <v>0</v>
      </c>
      <c r="E757" s="4">
        <f t="shared" si="1373"/>
        <v>0</v>
      </c>
      <c r="F757" s="4">
        <f t="shared" si="1374"/>
        <v>0</v>
      </c>
      <c r="G757" s="4">
        <f t="shared" si="1375"/>
        <v>0</v>
      </c>
      <c r="H757" s="4">
        <f t="shared" si="1376"/>
        <v>0</v>
      </c>
      <c r="I757" s="4">
        <f t="shared" si="1377"/>
        <v>0</v>
      </c>
      <c r="J757" s="4">
        <f t="shared" si="1378"/>
        <v>0</v>
      </c>
      <c r="K757" s="5"/>
      <c r="L757" s="6"/>
      <c r="M757" s="6"/>
      <c r="N757" s="6"/>
      <c r="O757" s="7"/>
      <c r="P757" s="5"/>
      <c r="Q757" s="5"/>
    </row>
    <row r="758" spans="1:22" x14ac:dyDescent="0.3">
      <c r="A758" t="s">
        <v>686</v>
      </c>
      <c r="B758" t="str">
        <f t="shared" ref="B758:B765" si="1436">SUBSTITUTE(A758,"}","",1)</f>
        <v>D:800.09 C:0.851 Stop:17.65 c :680.55 м</v>
      </c>
      <c r="C758" s="4">
        <f t="shared" si="1342"/>
        <v>2</v>
      </c>
      <c r="D758" s="4">
        <f t="shared" si="1361"/>
        <v>9</v>
      </c>
      <c r="E758" s="4">
        <f t="shared" si="1373"/>
        <v>11</v>
      </c>
      <c r="F758" s="4">
        <f t="shared" si="1374"/>
        <v>17</v>
      </c>
      <c r="G758" s="4">
        <f t="shared" si="1375"/>
        <v>22</v>
      </c>
      <c r="H758" s="4">
        <f t="shared" si="1376"/>
        <v>28</v>
      </c>
      <c r="I758" s="4">
        <f t="shared" si="1377"/>
        <v>31</v>
      </c>
      <c r="J758" s="4">
        <f t="shared" si="1378"/>
        <v>38</v>
      </c>
      <c r="K758" s="4"/>
      <c r="L758" s="3">
        <f t="shared" ref="L758:L821" si="1437">VALUE(SUBSTITUTE(SUBSTITUTE(MID($B758,C758+1,D758-C758),":","",1),".",",",1))</f>
        <v>800.09</v>
      </c>
      <c r="M758" s="3">
        <f t="shared" ref="M758:M821" si="1438">VALUE(SUBSTITUTE(SUBSTITUTE(MID($B758,E758+1,F758-E758),":","",1),".",",",1))</f>
        <v>0.85099999999999998</v>
      </c>
      <c r="N758" s="3">
        <f t="shared" ref="N758:N821" si="1439">IFERROR(VALUE(SUBSTITUTE(SUBSTITUTE(MID($B758,G758+1,H758-G758),":","",1),".",",",1)), 0)</f>
        <v>17.649999999999999</v>
      </c>
      <c r="O758" s="3">
        <f t="shared" ref="O758:O821" si="1440">IFERROR(VALUE(SUBSTITUTE(SUBSTITUTE(MID($B758,I758+1,J758-I758),":","",1),".",",",1)), 0)</f>
        <v>680.55</v>
      </c>
      <c r="P758">
        <f t="shared" ref="P758:P821" si="1441">SQRT(POWER(L758,2)+POWER(M758,2)+POWER(N758,2))</f>
        <v>800.28510844635866</v>
      </c>
    </row>
    <row r="759" spans="1:22" x14ac:dyDescent="0.3">
      <c r="A759" t="s">
        <v>687</v>
      </c>
      <c r="B759" t="str">
        <f t="shared" si="1436"/>
        <v>Speed{X:28.839 Y:6.442 Z:-71.238</v>
      </c>
      <c r="C759" s="4">
        <f t="shared" si="1342"/>
        <v>8</v>
      </c>
      <c r="D759" s="4">
        <f t="shared" si="1361"/>
        <v>15</v>
      </c>
      <c r="E759" s="4">
        <f t="shared" si="1373"/>
        <v>17</v>
      </c>
      <c r="F759" s="4">
        <f t="shared" si="1374"/>
        <v>23</v>
      </c>
      <c r="G759" s="4">
        <f t="shared" si="1375"/>
        <v>25</v>
      </c>
      <c r="H759" s="4">
        <f t="shared" si="1376"/>
        <v>32</v>
      </c>
      <c r="I759" s="4">
        <f t="shared" si="1377"/>
        <v>32</v>
      </c>
      <c r="J759" s="4">
        <f t="shared" si="1378"/>
        <v>32</v>
      </c>
      <c r="L759" s="3">
        <f t="shared" si="1437"/>
        <v>28.838999999999999</v>
      </c>
      <c r="M759" s="3">
        <f t="shared" si="1438"/>
        <v>6.4420000000000002</v>
      </c>
      <c r="N759" s="3">
        <f t="shared" si="1439"/>
        <v>-71.238</v>
      </c>
      <c r="O759" s="3">
        <f t="shared" si="1440"/>
        <v>0</v>
      </c>
      <c r="P759">
        <f t="shared" si="1441"/>
        <v>77.123536802976034</v>
      </c>
    </row>
    <row r="760" spans="1:22" x14ac:dyDescent="0.3">
      <c r="A760" t="s">
        <v>688</v>
      </c>
      <c r="B760" t="str">
        <f t="shared" si="1436"/>
        <v>STarg{X:75.226 Y:-65.791 Z:-3.549</v>
      </c>
      <c r="C760" s="4">
        <f t="shared" si="1342"/>
        <v>8</v>
      </c>
      <c r="D760" s="4">
        <f t="shared" si="1361"/>
        <v>15</v>
      </c>
      <c r="E760" s="4">
        <f t="shared" si="1373"/>
        <v>17</v>
      </c>
      <c r="F760" s="4">
        <f t="shared" si="1374"/>
        <v>25</v>
      </c>
      <c r="G760" s="4">
        <f t="shared" si="1375"/>
        <v>27</v>
      </c>
      <c r="H760" s="4">
        <f t="shared" si="1376"/>
        <v>33</v>
      </c>
      <c r="I760" s="4">
        <f t="shared" si="1377"/>
        <v>33</v>
      </c>
      <c r="J760" s="4">
        <f t="shared" si="1378"/>
        <v>33</v>
      </c>
      <c r="L760" s="3">
        <f t="shared" si="1437"/>
        <v>75.225999999999999</v>
      </c>
      <c r="M760" s="3">
        <f t="shared" si="1438"/>
        <v>-65.790999999999997</v>
      </c>
      <c r="N760" s="3">
        <f t="shared" si="1439"/>
        <v>-3.5489999999999999</v>
      </c>
      <c r="O760" s="3">
        <f t="shared" si="1440"/>
        <v>0</v>
      </c>
      <c r="P760">
        <f t="shared" si="1441"/>
        <v>100.00001078999942</v>
      </c>
    </row>
    <row r="761" spans="1:22" x14ac:dyDescent="0.3">
      <c r="A761" t="s">
        <v>689</v>
      </c>
      <c r="B761" t="str">
        <f t="shared" si="1436"/>
        <v>Stop{X:2.769 Y:0.085 Z:3.38 :4.37</v>
      </c>
      <c r="C761" s="4">
        <f t="shared" si="1342"/>
        <v>7</v>
      </c>
      <c r="D761" s="4">
        <f t="shared" si="1361"/>
        <v>13</v>
      </c>
      <c r="E761" s="4">
        <f t="shared" si="1373"/>
        <v>15</v>
      </c>
      <c r="F761" s="4">
        <f t="shared" si="1374"/>
        <v>21</v>
      </c>
      <c r="G761" s="4">
        <f t="shared" si="1375"/>
        <v>23</v>
      </c>
      <c r="H761" s="4">
        <f t="shared" si="1376"/>
        <v>28</v>
      </c>
      <c r="I761" s="4">
        <f t="shared" si="1377"/>
        <v>29</v>
      </c>
      <c r="J761" s="4">
        <f t="shared" si="1378"/>
        <v>33</v>
      </c>
      <c r="L761" s="3">
        <f t="shared" si="1437"/>
        <v>2.7690000000000001</v>
      </c>
      <c r="M761" s="3">
        <f t="shared" si="1438"/>
        <v>8.5000000000000006E-2</v>
      </c>
      <c r="N761" s="3">
        <f t="shared" si="1439"/>
        <v>3.38</v>
      </c>
      <c r="O761" s="3">
        <f t="shared" si="1440"/>
        <v>4.37</v>
      </c>
      <c r="P761">
        <f t="shared" si="1441"/>
        <v>4.3702386662515353</v>
      </c>
    </row>
    <row r="762" spans="1:22" x14ac:dyDescent="0.3">
      <c r="A762" t="s">
        <v>690</v>
      </c>
      <c r="B762" t="str">
        <f t="shared" si="1436"/>
        <v>PowV{X:0.819 Y:0.025 Z:-1</v>
      </c>
      <c r="C762" s="4">
        <f t="shared" si="1342"/>
        <v>7</v>
      </c>
      <c r="D762" s="4">
        <f t="shared" si="1361"/>
        <v>13</v>
      </c>
      <c r="E762" s="4">
        <f t="shared" si="1373"/>
        <v>15</v>
      </c>
      <c r="F762" s="4">
        <f t="shared" si="1374"/>
        <v>21</v>
      </c>
      <c r="G762" s="4">
        <f t="shared" si="1375"/>
        <v>23</v>
      </c>
      <c r="H762" s="4">
        <f t="shared" si="1376"/>
        <v>25</v>
      </c>
      <c r="I762" s="4">
        <f t="shared" si="1377"/>
        <v>25</v>
      </c>
      <c r="J762" s="4">
        <f t="shared" si="1378"/>
        <v>25</v>
      </c>
      <c r="L762" s="3">
        <f t="shared" si="1437"/>
        <v>0.81899999999999995</v>
      </c>
      <c r="M762" s="3">
        <f t="shared" si="1438"/>
        <v>2.5000000000000001E-2</v>
      </c>
      <c r="N762" s="3">
        <f t="shared" si="1439"/>
        <v>-1</v>
      </c>
      <c r="O762" s="3">
        <f t="shared" si="1440"/>
        <v>0</v>
      </c>
      <c r="P762">
        <f t="shared" si="1441"/>
        <v>1.2928209466124843</v>
      </c>
      <c r="Q762">
        <f t="shared" ref="Q762:Q825" si="1442">SUM(L762:N762)</f>
        <v>-0.15600000000000003</v>
      </c>
      <c r="R762">
        <f t="shared" ref="R762:R825" si="1443">L762/$Q$6</f>
        <v>-1.441901408450704</v>
      </c>
      <c r="S762">
        <f t="shared" ref="S762:S825" si="1444">M762/$Q$6</f>
        <v>-4.401408450704225E-2</v>
      </c>
      <c r="T762">
        <f t="shared" ref="T762:T825" si="1445">N762/$Q$6</f>
        <v>1.76056338028169</v>
      </c>
      <c r="V762">
        <f t="shared" ref="V762:V825" si="1446">SQRT(POWER(R762,2)+POWER(S762,2)+POWER(T762,2))</f>
        <v>2.2760932158670495</v>
      </c>
    </row>
    <row r="763" spans="1:22" x14ac:dyDescent="0.3">
      <c r="A763" t="s">
        <v>691</v>
      </c>
      <c r="B763" t="str">
        <f t="shared" si="1436"/>
        <v>Pow{X:2.769 Y:0.085 Z:10.14</v>
      </c>
      <c r="C763" s="4">
        <f t="shared" si="1342"/>
        <v>6</v>
      </c>
      <c r="D763" s="4">
        <f t="shared" si="1361"/>
        <v>12</v>
      </c>
      <c r="E763" s="4">
        <f t="shared" si="1373"/>
        <v>14</v>
      </c>
      <c r="F763" s="4">
        <f t="shared" si="1374"/>
        <v>20</v>
      </c>
      <c r="G763" s="4">
        <f t="shared" si="1375"/>
        <v>22</v>
      </c>
      <c r="H763" s="4">
        <f t="shared" si="1376"/>
        <v>27</v>
      </c>
      <c r="I763" s="4">
        <f t="shared" si="1377"/>
        <v>27</v>
      </c>
      <c r="J763" s="4">
        <f t="shared" si="1378"/>
        <v>27</v>
      </c>
      <c r="L763" s="3">
        <f t="shared" si="1437"/>
        <v>2.7690000000000001</v>
      </c>
      <c r="M763" s="3">
        <f t="shared" si="1438"/>
        <v>8.5000000000000006E-2</v>
      </c>
      <c r="N763" s="3">
        <f t="shared" si="1439"/>
        <v>10.14</v>
      </c>
      <c r="O763" s="3">
        <f t="shared" si="1440"/>
        <v>0</v>
      </c>
      <c r="P763">
        <f t="shared" si="1441"/>
        <v>10.511621473397909</v>
      </c>
      <c r="Q763">
        <f t="shared" ref="Q763:Q826" si="1447">-MAX(ABS(R762),ABS(S762),ABS(T762))</f>
        <v>-1.76056338028169</v>
      </c>
      <c r="R763">
        <f t="shared" ref="R763:R826" si="1448">R762/$Q$7</f>
        <v>0.81899999999999995</v>
      </c>
      <c r="S763">
        <f t="shared" ref="S763:S826" si="1449">S762/$Q$7</f>
        <v>2.5000000000000001E-2</v>
      </c>
      <c r="T763">
        <f t="shared" ref="T763:T826" si="1450">T762/$Q$7</f>
        <v>-1</v>
      </c>
    </row>
    <row r="764" spans="1:22" x14ac:dyDescent="0.3">
      <c r="A764" t="s">
        <v>692</v>
      </c>
      <c r="B764" t="str">
        <f t="shared" si="1436"/>
        <v>**{X:2.769 Y:0.085 Z:3.380</v>
      </c>
      <c r="C764" s="4">
        <f t="shared" si="1342"/>
        <v>5</v>
      </c>
      <c r="D764" s="4">
        <f t="shared" si="1361"/>
        <v>11</v>
      </c>
      <c r="E764" s="4">
        <f t="shared" si="1373"/>
        <v>13</v>
      </c>
      <c r="F764" s="4">
        <f t="shared" si="1374"/>
        <v>19</v>
      </c>
      <c r="G764" s="4">
        <f t="shared" si="1375"/>
        <v>21</v>
      </c>
      <c r="H764" s="4">
        <f t="shared" si="1376"/>
        <v>26</v>
      </c>
      <c r="I764" s="4">
        <f t="shared" si="1377"/>
        <v>26</v>
      </c>
      <c r="J764" s="4">
        <f t="shared" si="1378"/>
        <v>26</v>
      </c>
      <c r="L764" s="3">
        <f t="shared" si="1437"/>
        <v>2.7690000000000001</v>
      </c>
      <c r="M764" s="3">
        <f t="shared" si="1438"/>
        <v>8.5000000000000006E-2</v>
      </c>
      <c r="N764" s="3">
        <f t="shared" si="1439"/>
        <v>3.38</v>
      </c>
      <c r="O764" s="3">
        <f t="shared" si="1440"/>
        <v>0</v>
      </c>
      <c r="P764">
        <f t="shared" si="1441"/>
        <v>4.3702386662515353</v>
      </c>
    </row>
    <row r="765" spans="1:22" x14ac:dyDescent="0.3">
      <c r="A765" t="s">
        <v>693</v>
      </c>
      <c r="B765" t="str">
        <f t="shared" si="1436"/>
        <v>R:276.89 % U:8.55 % B:337.98 %</v>
      </c>
      <c r="C765" s="4">
        <f t="shared" si="1342"/>
        <v>2</v>
      </c>
      <c r="D765" s="4">
        <f t="shared" si="1361"/>
        <v>9</v>
      </c>
      <c r="E765" s="4">
        <f t="shared" si="1373"/>
        <v>13</v>
      </c>
      <c r="F765" s="4">
        <f t="shared" si="1374"/>
        <v>18</v>
      </c>
      <c r="G765" s="4">
        <f t="shared" si="1375"/>
        <v>22</v>
      </c>
      <c r="H765" s="4">
        <f t="shared" si="1376"/>
        <v>29</v>
      </c>
      <c r="I765" s="4">
        <f t="shared" si="1377"/>
        <v>30</v>
      </c>
      <c r="J765" s="4">
        <f t="shared" si="1378"/>
        <v>30</v>
      </c>
      <c r="L765" s="3">
        <f t="shared" si="1437"/>
        <v>276.89</v>
      </c>
      <c r="M765" s="3">
        <f t="shared" si="1438"/>
        <v>8.5500000000000007</v>
      </c>
      <c r="N765" s="3">
        <f t="shared" si="1439"/>
        <v>337.98</v>
      </c>
      <c r="O765" s="3">
        <f t="shared" si="1440"/>
        <v>0</v>
      </c>
      <c r="P765">
        <f t="shared" si="1441"/>
        <v>437.00303774687882</v>
      </c>
      <c r="Q765">
        <f t="shared" ref="Q765:Q828" si="1451">SUM(L765:N765)</f>
        <v>623.42000000000007</v>
      </c>
    </row>
    <row r="766" spans="1:22" x14ac:dyDescent="0.3">
      <c r="A766" s="5"/>
      <c r="B766" s="5"/>
      <c r="C766" s="4">
        <f t="shared" si="1342"/>
        <v>0</v>
      </c>
      <c r="D766" s="4">
        <f t="shared" si="1361"/>
        <v>0</v>
      </c>
      <c r="E766" s="4">
        <f t="shared" si="1373"/>
        <v>0</v>
      </c>
      <c r="F766" s="4">
        <f t="shared" si="1374"/>
        <v>0</v>
      </c>
      <c r="G766" s="4">
        <f t="shared" si="1375"/>
        <v>0</v>
      </c>
      <c r="H766" s="4">
        <f t="shared" si="1376"/>
        <v>0</v>
      </c>
      <c r="I766" s="4">
        <f t="shared" si="1377"/>
        <v>0</v>
      </c>
      <c r="J766" s="4">
        <f t="shared" si="1378"/>
        <v>0</v>
      </c>
      <c r="K766" s="5"/>
      <c r="L766" s="6"/>
      <c r="M766" s="6"/>
      <c r="N766" s="6"/>
      <c r="O766" s="7"/>
      <c r="P766" s="5"/>
      <c r="Q766" s="5"/>
    </row>
    <row r="767" spans="1:22" x14ac:dyDescent="0.3">
      <c r="A767" t="s">
        <v>694</v>
      </c>
      <c r="B767" t="str">
        <f t="shared" ref="B767:B774" si="1452">SUBSTITUTE(A767,"}","",1)</f>
        <v>D:787.29 C:0.878 Stop:17.99 c :691.13 м</v>
      </c>
      <c r="C767" s="4">
        <f t="shared" si="1342"/>
        <v>2</v>
      </c>
      <c r="D767" s="4">
        <f t="shared" si="1361"/>
        <v>9</v>
      </c>
      <c r="E767" s="4">
        <f t="shared" si="1373"/>
        <v>11</v>
      </c>
      <c r="F767" s="4">
        <f t="shared" si="1374"/>
        <v>17</v>
      </c>
      <c r="G767" s="4">
        <f t="shared" si="1375"/>
        <v>22</v>
      </c>
      <c r="H767" s="4">
        <f t="shared" si="1376"/>
        <v>28</v>
      </c>
      <c r="I767" s="4">
        <f t="shared" si="1377"/>
        <v>31</v>
      </c>
      <c r="J767" s="4">
        <f t="shared" si="1378"/>
        <v>38</v>
      </c>
      <c r="K767" s="4"/>
      <c r="L767" s="3">
        <f t="shared" ref="L767:L830" si="1453">VALUE(SUBSTITUTE(SUBSTITUTE(MID($B767,C767+1,D767-C767),":","",1),".",",",1))</f>
        <v>787.29</v>
      </c>
      <c r="M767" s="3">
        <f t="shared" ref="M767:M830" si="1454">VALUE(SUBSTITUTE(SUBSTITUTE(MID($B767,E767+1,F767-E767),":","",1),".",",",1))</f>
        <v>0.878</v>
      </c>
      <c r="N767" s="3">
        <f t="shared" ref="N767:N830" si="1455">IFERROR(VALUE(SUBSTITUTE(SUBSTITUTE(MID($B767,G767+1,H767-G767),":","",1),".",",",1)), 0)</f>
        <v>17.989999999999998</v>
      </c>
      <c r="O767" s="3">
        <f t="shared" ref="O767:O830" si="1456">IFERROR(VALUE(SUBSTITUTE(SUBSTITUTE(MID($B767,I767+1,J767-I767),":","",1),".",",",1)), 0)</f>
        <v>691.13</v>
      </c>
      <c r="P767">
        <f t="shared" ref="P767:P830" si="1457">SQRT(POWER(L767,2)+POWER(M767,2)+POWER(N767,2))</f>
        <v>787.49600321779405</v>
      </c>
    </row>
    <row r="768" spans="1:22" x14ac:dyDescent="0.3">
      <c r="A768" t="s">
        <v>695</v>
      </c>
      <c r="B768" t="str">
        <f t="shared" si="1452"/>
        <v>Speed{X:29.42 Y:6.49 Z:-70.663</v>
      </c>
      <c r="C768" s="4">
        <f t="shared" si="1342"/>
        <v>8</v>
      </c>
      <c r="D768" s="4">
        <f t="shared" si="1361"/>
        <v>14</v>
      </c>
      <c r="E768" s="4">
        <f t="shared" si="1373"/>
        <v>16</v>
      </c>
      <c r="F768" s="4">
        <f t="shared" si="1374"/>
        <v>21</v>
      </c>
      <c r="G768" s="4">
        <f t="shared" si="1375"/>
        <v>23</v>
      </c>
      <c r="H768" s="4">
        <f t="shared" si="1376"/>
        <v>30</v>
      </c>
      <c r="I768" s="4">
        <f t="shared" si="1377"/>
        <v>30</v>
      </c>
      <c r="J768" s="4">
        <f t="shared" si="1378"/>
        <v>30</v>
      </c>
      <c r="L768" s="3">
        <f t="shared" si="1453"/>
        <v>29.42</v>
      </c>
      <c r="M768" s="3">
        <f t="shared" si="1454"/>
        <v>6.49</v>
      </c>
      <c r="N768" s="3">
        <f t="shared" si="1455"/>
        <v>-70.662999999999997</v>
      </c>
      <c r="O768" s="3">
        <f t="shared" si="1456"/>
        <v>0</v>
      </c>
      <c r="P768">
        <f t="shared" si="1457"/>
        <v>76.817420348512087</v>
      </c>
    </row>
    <row r="769" spans="1:22" x14ac:dyDescent="0.3">
      <c r="A769" t="s">
        <v>696</v>
      </c>
      <c r="B769" t="str">
        <f t="shared" si="1452"/>
        <v>STarg{X:75.163 Y:-65.865 Z:-3.501</v>
      </c>
      <c r="C769" s="4">
        <f t="shared" si="1342"/>
        <v>8</v>
      </c>
      <c r="D769" s="4">
        <f t="shared" si="1361"/>
        <v>15</v>
      </c>
      <c r="E769" s="4">
        <f t="shared" si="1373"/>
        <v>17</v>
      </c>
      <c r="F769" s="4">
        <f t="shared" si="1374"/>
        <v>25</v>
      </c>
      <c r="G769" s="4">
        <f t="shared" si="1375"/>
        <v>27</v>
      </c>
      <c r="H769" s="4">
        <f t="shared" si="1376"/>
        <v>33</v>
      </c>
      <c r="I769" s="4">
        <f t="shared" si="1377"/>
        <v>33</v>
      </c>
      <c r="J769" s="4">
        <f t="shared" si="1378"/>
        <v>33</v>
      </c>
      <c r="L769" s="3">
        <f t="shared" si="1453"/>
        <v>75.162999999999997</v>
      </c>
      <c r="M769" s="3">
        <f t="shared" si="1454"/>
        <v>-65.864999999999995</v>
      </c>
      <c r="N769" s="3">
        <f t="shared" si="1455"/>
        <v>-3.5009999999999999</v>
      </c>
      <c r="O769" s="3">
        <f t="shared" si="1456"/>
        <v>0</v>
      </c>
      <c r="P769">
        <f t="shared" si="1457"/>
        <v>99.999658974418494</v>
      </c>
    </row>
    <row r="770" spans="1:22" x14ac:dyDescent="0.3">
      <c r="A770" t="s">
        <v>697</v>
      </c>
      <c r="B770" t="str">
        <f t="shared" si="1452"/>
        <v>Stop{X:2.607 Y:0.07 Z:3.38 :4.269</v>
      </c>
      <c r="C770" s="4">
        <f t="shared" si="1342"/>
        <v>7</v>
      </c>
      <c r="D770" s="4">
        <f t="shared" si="1361"/>
        <v>13</v>
      </c>
      <c r="E770" s="4">
        <f t="shared" si="1373"/>
        <v>15</v>
      </c>
      <c r="F770" s="4">
        <f t="shared" si="1374"/>
        <v>20</v>
      </c>
      <c r="G770" s="4">
        <f t="shared" si="1375"/>
        <v>22</v>
      </c>
      <c r="H770" s="4">
        <f t="shared" si="1376"/>
        <v>27</v>
      </c>
      <c r="I770" s="4">
        <f t="shared" si="1377"/>
        <v>28</v>
      </c>
      <c r="J770" s="4">
        <f t="shared" si="1378"/>
        <v>33</v>
      </c>
      <c r="L770" s="3">
        <f t="shared" si="1453"/>
        <v>2.6070000000000002</v>
      </c>
      <c r="M770" s="3">
        <f t="shared" si="1454"/>
        <v>7.0000000000000007E-2</v>
      </c>
      <c r="N770" s="3">
        <f t="shared" si="1455"/>
        <v>3.38</v>
      </c>
      <c r="O770" s="3">
        <f t="shared" si="1456"/>
        <v>4.2690000000000001</v>
      </c>
      <c r="P770">
        <f t="shared" si="1457"/>
        <v>4.2691625642507454</v>
      </c>
    </row>
    <row r="771" spans="1:22" x14ac:dyDescent="0.3">
      <c r="A771" t="s">
        <v>698</v>
      </c>
      <c r="B771" t="str">
        <f t="shared" si="1452"/>
        <v>PowV{X:0.771 Y:0.021 Z:-1</v>
      </c>
      <c r="C771" s="4">
        <f t="shared" ref="C771:C834" si="1458">IFERROR(FIND(C$1,$B771,1),)</f>
        <v>7</v>
      </c>
      <c r="D771" s="4">
        <f t="shared" si="1361"/>
        <v>13</v>
      </c>
      <c r="E771" s="4">
        <f t="shared" si="1373"/>
        <v>15</v>
      </c>
      <c r="F771" s="4">
        <f t="shared" si="1374"/>
        <v>21</v>
      </c>
      <c r="G771" s="4">
        <f t="shared" si="1375"/>
        <v>23</v>
      </c>
      <c r="H771" s="4">
        <f t="shared" si="1376"/>
        <v>25</v>
      </c>
      <c r="I771" s="4">
        <f t="shared" si="1377"/>
        <v>25</v>
      </c>
      <c r="J771" s="4">
        <f t="shared" si="1378"/>
        <v>25</v>
      </c>
      <c r="L771" s="3">
        <f t="shared" si="1453"/>
        <v>0.77100000000000002</v>
      </c>
      <c r="M771" s="3">
        <f t="shared" si="1454"/>
        <v>2.1000000000000001E-2</v>
      </c>
      <c r="N771" s="3">
        <f t="shared" si="1455"/>
        <v>-1</v>
      </c>
      <c r="O771" s="3">
        <f t="shared" si="1456"/>
        <v>0</v>
      </c>
      <c r="P771">
        <f t="shared" si="1457"/>
        <v>1.2628863765200733</v>
      </c>
      <c r="Q771">
        <f t="shared" ref="Q771:Q834" si="1459">SUM(L771:N771)</f>
        <v>-0.20799999999999996</v>
      </c>
      <c r="R771">
        <f t="shared" ref="R771:R834" si="1460">L771/$Q$6</f>
        <v>-1.357394366197183</v>
      </c>
      <c r="S771">
        <f t="shared" ref="S771:S834" si="1461">M771/$Q$6</f>
        <v>-3.6971830985915492E-2</v>
      </c>
      <c r="T771">
        <f t="shared" ref="T771:T834" si="1462">N771/$Q$6</f>
        <v>1.76056338028169</v>
      </c>
      <c r="V771">
        <f t="shared" ref="V771:V834" si="1463">SQRT(POWER(R771,2)+POWER(S771,2)+POWER(T771,2))</f>
        <v>2.2233915079578752</v>
      </c>
    </row>
    <row r="772" spans="1:22" x14ac:dyDescent="0.3">
      <c r="A772" t="s">
        <v>699</v>
      </c>
      <c r="B772" t="str">
        <f t="shared" si="1452"/>
        <v>Pow{X:2.607 Y:0.07 Z:10.14</v>
      </c>
      <c r="C772" s="4">
        <f t="shared" si="1458"/>
        <v>6</v>
      </c>
      <c r="D772" s="4">
        <f t="shared" si="1361"/>
        <v>12</v>
      </c>
      <c r="E772" s="4">
        <f t="shared" si="1373"/>
        <v>14</v>
      </c>
      <c r="F772" s="4">
        <f t="shared" si="1374"/>
        <v>19</v>
      </c>
      <c r="G772" s="4">
        <f t="shared" si="1375"/>
        <v>21</v>
      </c>
      <c r="H772" s="4">
        <f t="shared" si="1376"/>
        <v>26</v>
      </c>
      <c r="I772" s="4">
        <f t="shared" si="1377"/>
        <v>26</v>
      </c>
      <c r="J772" s="4">
        <f t="shared" si="1378"/>
        <v>26</v>
      </c>
      <c r="L772" s="3">
        <f t="shared" si="1453"/>
        <v>2.6070000000000002</v>
      </c>
      <c r="M772" s="3">
        <f t="shared" si="1454"/>
        <v>7.0000000000000007E-2</v>
      </c>
      <c r="N772" s="3">
        <f t="shared" si="1455"/>
        <v>10.14</v>
      </c>
      <c r="O772" s="3">
        <f t="shared" si="1456"/>
        <v>0</v>
      </c>
      <c r="P772">
        <f t="shared" si="1457"/>
        <v>10.470002340018841</v>
      </c>
      <c r="Q772">
        <f t="shared" ref="Q772:Q835" si="1464">-MAX(ABS(R771),ABS(S771),ABS(T771))</f>
        <v>-1.76056338028169</v>
      </c>
      <c r="R772">
        <f t="shared" ref="R772:R835" si="1465">R771/$Q$7</f>
        <v>0.77100000000000002</v>
      </c>
      <c r="S772">
        <f t="shared" ref="S772:S835" si="1466">S771/$Q$7</f>
        <v>2.1000000000000001E-2</v>
      </c>
      <c r="T772">
        <f t="shared" ref="T772:T835" si="1467">T771/$Q$7</f>
        <v>-1</v>
      </c>
    </row>
    <row r="773" spans="1:22" x14ac:dyDescent="0.3">
      <c r="A773" t="s">
        <v>700</v>
      </c>
      <c r="B773" t="str">
        <f t="shared" si="1452"/>
        <v>**{X:2.607 Y:0.070 Z:3.380</v>
      </c>
      <c r="C773" s="4">
        <f t="shared" si="1458"/>
        <v>5</v>
      </c>
      <c r="D773" s="4">
        <f t="shared" si="1361"/>
        <v>11</v>
      </c>
      <c r="E773" s="4">
        <f t="shared" si="1373"/>
        <v>13</v>
      </c>
      <c r="F773" s="4">
        <f t="shared" si="1374"/>
        <v>19</v>
      </c>
      <c r="G773" s="4">
        <f t="shared" si="1375"/>
        <v>21</v>
      </c>
      <c r="H773" s="4">
        <f t="shared" si="1376"/>
        <v>26</v>
      </c>
      <c r="I773" s="4">
        <f t="shared" si="1377"/>
        <v>26</v>
      </c>
      <c r="J773" s="4">
        <f t="shared" si="1378"/>
        <v>26</v>
      </c>
      <c r="L773" s="3">
        <f t="shared" si="1453"/>
        <v>2.6070000000000002</v>
      </c>
      <c r="M773" s="3">
        <f t="shared" si="1454"/>
        <v>7.0000000000000007E-2</v>
      </c>
      <c r="N773" s="3">
        <f t="shared" si="1455"/>
        <v>3.38</v>
      </c>
      <c r="O773" s="3">
        <f t="shared" si="1456"/>
        <v>0</v>
      </c>
      <c r="P773">
        <f t="shared" si="1457"/>
        <v>4.2691625642507454</v>
      </c>
    </row>
    <row r="774" spans="1:22" x14ac:dyDescent="0.3">
      <c r="A774" t="s">
        <v>701</v>
      </c>
      <c r="B774" t="str">
        <f t="shared" si="1452"/>
        <v>R:260.70 % U:6.96 % B:337.98 %</v>
      </c>
      <c r="C774" s="4">
        <f t="shared" si="1458"/>
        <v>2</v>
      </c>
      <c r="D774" s="4">
        <f t="shared" si="1361"/>
        <v>9</v>
      </c>
      <c r="E774" s="4">
        <f t="shared" si="1373"/>
        <v>13</v>
      </c>
      <c r="F774" s="4">
        <f t="shared" si="1374"/>
        <v>18</v>
      </c>
      <c r="G774" s="4">
        <f t="shared" si="1375"/>
        <v>22</v>
      </c>
      <c r="H774" s="4">
        <f t="shared" si="1376"/>
        <v>29</v>
      </c>
      <c r="I774" s="4">
        <f t="shared" si="1377"/>
        <v>30</v>
      </c>
      <c r="J774" s="4">
        <f t="shared" si="1378"/>
        <v>30</v>
      </c>
      <c r="L774" s="3">
        <f t="shared" si="1453"/>
        <v>260.7</v>
      </c>
      <c r="M774" s="3">
        <f t="shared" si="1454"/>
        <v>6.96</v>
      </c>
      <c r="N774" s="3">
        <f t="shared" si="1455"/>
        <v>337.98</v>
      </c>
      <c r="O774" s="3">
        <f t="shared" si="1456"/>
        <v>0</v>
      </c>
      <c r="P774">
        <f t="shared" si="1457"/>
        <v>426.89976809550978</v>
      </c>
      <c r="Q774">
        <f t="shared" ref="Q774:Q837" si="1468">SUM(L774:N774)</f>
        <v>605.64</v>
      </c>
    </row>
    <row r="775" spans="1:22" x14ac:dyDescent="0.3">
      <c r="A775" s="5"/>
      <c r="B775" s="5"/>
      <c r="C775" s="4">
        <f t="shared" si="1458"/>
        <v>0</v>
      </c>
      <c r="D775" s="4">
        <f t="shared" si="1361"/>
        <v>0</v>
      </c>
      <c r="E775" s="4">
        <f t="shared" si="1373"/>
        <v>0</v>
      </c>
      <c r="F775" s="4">
        <f t="shared" si="1374"/>
        <v>0</v>
      </c>
      <c r="G775" s="4">
        <f t="shared" si="1375"/>
        <v>0</v>
      </c>
      <c r="H775" s="4">
        <f t="shared" si="1376"/>
        <v>0</v>
      </c>
      <c r="I775" s="4">
        <f t="shared" si="1377"/>
        <v>0</v>
      </c>
      <c r="J775" s="4">
        <f t="shared" si="1378"/>
        <v>0</v>
      </c>
      <c r="K775" s="5"/>
      <c r="L775" s="6"/>
      <c r="M775" s="6"/>
      <c r="N775" s="6"/>
      <c r="O775" s="7"/>
      <c r="P775" s="5"/>
      <c r="Q775" s="5"/>
    </row>
    <row r="776" spans="1:22" x14ac:dyDescent="0.3">
      <c r="A776" t="s">
        <v>702</v>
      </c>
      <c r="B776" t="str">
        <f t="shared" ref="B776:B783" si="1469">SUBSTITUTE(A776,"}","",1)</f>
        <v>D:774.54 C:0.905 Stop:18.32 c :700.88 м</v>
      </c>
      <c r="C776" s="4">
        <f t="shared" si="1458"/>
        <v>2</v>
      </c>
      <c r="D776" s="4">
        <f t="shared" si="1361"/>
        <v>9</v>
      </c>
      <c r="E776" s="4">
        <f t="shared" si="1373"/>
        <v>11</v>
      </c>
      <c r="F776" s="4">
        <f t="shared" si="1374"/>
        <v>17</v>
      </c>
      <c r="G776" s="4">
        <f t="shared" si="1375"/>
        <v>22</v>
      </c>
      <c r="H776" s="4">
        <f t="shared" si="1376"/>
        <v>28</v>
      </c>
      <c r="I776" s="4">
        <f t="shared" si="1377"/>
        <v>31</v>
      </c>
      <c r="J776" s="4">
        <f t="shared" si="1378"/>
        <v>38</v>
      </c>
      <c r="K776" s="4"/>
      <c r="L776" s="3">
        <f t="shared" ref="L776:L839" si="1470">VALUE(SUBSTITUTE(SUBSTITUTE(MID($B776,C776+1,D776-C776),":","",1),".",",",1))</f>
        <v>774.54</v>
      </c>
      <c r="M776" s="3">
        <f t="shared" ref="M776:M839" si="1471">VALUE(SUBSTITUTE(SUBSTITUTE(MID($B776,E776+1,F776-E776),":","",1),".",",",1))</f>
        <v>0.90500000000000003</v>
      </c>
      <c r="N776" s="3">
        <f t="shared" ref="N776:N839" si="1472">IFERROR(VALUE(SUBSTITUTE(SUBSTITUTE(MID($B776,G776+1,H776-G776),":","",1),".",",",1)), 0)</f>
        <v>18.32</v>
      </c>
      <c r="O776" s="3">
        <f t="shared" ref="O776:O839" si="1473">IFERROR(VALUE(SUBSTITUTE(SUBSTITUTE(MID($B776,I776+1,J776-I776),":","",1),".",",",1)), 0)</f>
        <v>700.88</v>
      </c>
      <c r="P776">
        <f t="shared" ref="P776:P839" si="1474">SQRT(POWER(L776,2)+POWER(M776,2)+POWER(N776,2))</f>
        <v>774.75715745322407</v>
      </c>
    </row>
    <row r="777" spans="1:22" x14ac:dyDescent="0.3">
      <c r="A777" t="s">
        <v>703</v>
      </c>
      <c r="B777" t="str">
        <f t="shared" si="1469"/>
        <v>Speed{X:30.031 Y:6.529 Z:-70.074</v>
      </c>
      <c r="C777" s="4">
        <f t="shared" si="1458"/>
        <v>8</v>
      </c>
      <c r="D777" s="4">
        <f t="shared" si="1361"/>
        <v>15</v>
      </c>
      <c r="E777" s="4">
        <f t="shared" si="1373"/>
        <v>17</v>
      </c>
      <c r="F777" s="4">
        <f t="shared" si="1374"/>
        <v>23</v>
      </c>
      <c r="G777" s="4">
        <f t="shared" si="1375"/>
        <v>25</v>
      </c>
      <c r="H777" s="4">
        <f t="shared" si="1376"/>
        <v>32</v>
      </c>
      <c r="I777" s="4">
        <f t="shared" si="1377"/>
        <v>32</v>
      </c>
      <c r="J777" s="4">
        <f t="shared" si="1378"/>
        <v>32</v>
      </c>
      <c r="L777" s="3">
        <f t="shared" si="1470"/>
        <v>30.030999999999999</v>
      </c>
      <c r="M777" s="3">
        <f t="shared" si="1471"/>
        <v>6.5289999999999999</v>
      </c>
      <c r="N777" s="3">
        <f t="shared" si="1472"/>
        <v>-70.073999999999998</v>
      </c>
      <c r="O777" s="3">
        <f t="shared" si="1473"/>
        <v>0</v>
      </c>
      <c r="P777">
        <f t="shared" si="1474"/>
        <v>76.517019531604859</v>
      </c>
    </row>
    <row r="778" spans="1:22" x14ac:dyDescent="0.3">
      <c r="A778" t="s">
        <v>704</v>
      </c>
      <c r="B778" t="str">
        <f t="shared" si="1469"/>
        <v>STarg{X:75.105 Y:-65.933 Z:-3.463</v>
      </c>
      <c r="C778" s="4">
        <f t="shared" si="1458"/>
        <v>8</v>
      </c>
      <c r="D778" s="4">
        <f t="shared" si="1361"/>
        <v>15</v>
      </c>
      <c r="E778" s="4">
        <f t="shared" si="1373"/>
        <v>17</v>
      </c>
      <c r="F778" s="4">
        <f t="shared" si="1374"/>
        <v>25</v>
      </c>
      <c r="G778" s="4">
        <f t="shared" si="1375"/>
        <v>27</v>
      </c>
      <c r="H778" s="4">
        <f t="shared" si="1376"/>
        <v>33</v>
      </c>
      <c r="I778" s="4">
        <f t="shared" si="1377"/>
        <v>33</v>
      </c>
      <c r="J778" s="4">
        <f t="shared" si="1378"/>
        <v>33</v>
      </c>
      <c r="L778" s="3">
        <f t="shared" si="1470"/>
        <v>75.105000000000004</v>
      </c>
      <c r="M778" s="3">
        <f t="shared" si="1471"/>
        <v>-65.933000000000007</v>
      </c>
      <c r="N778" s="3">
        <f t="shared" si="1472"/>
        <v>-3.4630000000000001</v>
      </c>
      <c r="O778" s="3">
        <f t="shared" si="1473"/>
        <v>0</v>
      </c>
      <c r="P778">
        <f t="shared" si="1474"/>
        <v>99.99956941407298</v>
      </c>
    </row>
    <row r="779" spans="1:22" x14ac:dyDescent="0.3">
      <c r="A779" t="s">
        <v>705</v>
      </c>
      <c r="B779" t="str">
        <f t="shared" si="1469"/>
        <v>Stop{X:2.453 Y:0.056 Z:3.38 :4.177</v>
      </c>
      <c r="C779" s="4">
        <f t="shared" si="1458"/>
        <v>7</v>
      </c>
      <c r="D779" s="4">
        <f t="shared" si="1361"/>
        <v>13</v>
      </c>
      <c r="E779" s="4">
        <f t="shared" si="1373"/>
        <v>15</v>
      </c>
      <c r="F779" s="4">
        <f t="shared" si="1374"/>
        <v>21</v>
      </c>
      <c r="G779" s="4">
        <f t="shared" si="1375"/>
        <v>23</v>
      </c>
      <c r="H779" s="4">
        <f t="shared" si="1376"/>
        <v>28</v>
      </c>
      <c r="I779" s="4">
        <f t="shared" si="1377"/>
        <v>29</v>
      </c>
      <c r="J779" s="4">
        <f t="shared" si="1378"/>
        <v>34</v>
      </c>
      <c r="L779" s="3">
        <f t="shared" si="1470"/>
        <v>2.4529999999999998</v>
      </c>
      <c r="M779" s="3">
        <f t="shared" si="1471"/>
        <v>5.6000000000000001E-2</v>
      </c>
      <c r="N779" s="3">
        <f t="shared" si="1472"/>
        <v>3.38</v>
      </c>
      <c r="O779" s="3">
        <f t="shared" si="1473"/>
        <v>4.1769999999999996</v>
      </c>
      <c r="P779">
        <f t="shared" si="1474"/>
        <v>4.176690675642619</v>
      </c>
    </row>
    <row r="780" spans="1:22" x14ac:dyDescent="0.3">
      <c r="A780" t="s">
        <v>706</v>
      </c>
      <c r="B780" t="str">
        <f t="shared" si="1469"/>
        <v>PowV{X:0.726 Y:0.017 Z:-1</v>
      </c>
      <c r="C780" s="4">
        <f t="shared" si="1458"/>
        <v>7</v>
      </c>
      <c r="D780" s="4">
        <f t="shared" ref="D780:D843" si="1475">IFERROR(SEARCH(D$1,$B780,C780+1),)</f>
        <v>13</v>
      </c>
      <c r="E780" s="4">
        <f t="shared" si="1373"/>
        <v>15</v>
      </c>
      <c r="F780" s="4">
        <f t="shared" si="1374"/>
        <v>21</v>
      </c>
      <c r="G780" s="4">
        <f t="shared" si="1375"/>
        <v>23</v>
      </c>
      <c r="H780" s="4">
        <f t="shared" si="1376"/>
        <v>25</v>
      </c>
      <c r="I780" s="4">
        <f t="shared" si="1377"/>
        <v>25</v>
      </c>
      <c r="J780" s="4">
        <f t="shared" si="1378"/>
        <v>25</v>
      </c>
      <c r="L780" s="3">
        <f t="shared" si="1470"/>
        <v>0.72599999999999998</v>
      </c>
      <c r="M780" s="3">
        <f t="shared" si="1471"/>
        <v>1.7000000000000001E-2</v>
      </c>
      <c r="N780" s="3">
        <f t="shared" si="1472"/>
        <v>-1</v>
      </c>
      <c r="O780" s="3">
        <f t="shared" si="1473"/>
        <v>0</v>
      </c>
      <c r="P780">
        <f t="shared" si="1474"/>
        <v>1.2358660930699572</v>
      </c>
      <c r="Q780">
        <f t="shared" ref="Q780:Q843" si="1476">SUM(L780:N780)</f>
        <v>-0.25700000000000001</v>
      </c>
      <c r="R780">
        <f t="shared" ref="R780:R843" si="1477">L780/$Q$6</f>
        <v>-1.2781690140845068</v>
      </c>
      <c r="S780">
        <f t="shared" ref="S780:S843" si="1478">M780/$Q$6</f>
        <v>-2.9929577464788731E-2</v>
      </c>
      <c r="T780">
        <f t="shared" ref="T780:T843" si="1479">N780/$Q$6</f>
        <v>1.76056338028169</v>
      </c>
      <c r="V780">
        <f t="shared" ref="V780:V843" si="1480">SQRT(POWER(R780,2)+POWER(S780,2)+POWER(T780,2))</f>
        <v>2.1758205863907696</v>
      </c>
    </row>
    <row r="781" spans="1:22" x14ac:dyDescent="0.3">
      <c r="A781" t="s">
        <v>707</v>
      </c>
      <c r="B781" t="str">
        <f t="shared" si="1469"/>
        <v>Pow{X:2.453 Y:0.056 Z:10.14</v>
      </c>
      <c r="C781" s="4">
        <f t="shared" si="1458"/>
        <v>6</v>
      </c>
      <c r="D781" s="4">
        <f t="shared" si="1475"/>
        <v>12</v>
      </c>
      <c r="E781" s="4">
        <f t="shared" si="1373"/>
        <v>14</v>
      </c>
      <c r="F781" s="4">
        <f t="shared" si="1374"/>
        <v>20</v>
      </c>
      <c r="G781" s="4">
        <f t="shared" si="1375"/>
        <v>22</v>
      </c>
      <c r="H781" s="4">
        <f t="shared" si="1376"/>
        <v>27</v>
      </c>
      <c r="I781" s="4">
        <f t="shared" si="1377"/>
        <v>27</v>
      </c>
      <c r="J781" s="4">
        <f t="shared" si="1378"/>
        <v>27</v>
      </c>
      <c r="L781" s="3">
        <f t="shared" si="1470"/>
        <v>2.4529999999999998</v>
      </c>
      <c r="M781" s="3">
        <f t="shared" si="1471"/>
        <v>5.6000000000000001E-2</v>
      </c>
      <c r="N781" s="3">
        <f t="shared" si="1472"/>
        <v>10.14</v>
      </c>
      <c r="O781" s="3">
        <f t="shared" si="1473"/>
        <v>0</v>
      </c>
      <c r="P781">
        <f t="shared" si="1474"/>
        <v>10.432638448638006</v>
      </c>
      <c r="Q781">
        <f t="shared" ref="Q781:Q844" si="1481">-MAX(ABS(R780),ABS(S780),ABS(T780))</f>
        <v>-1.76056338028169</v>
      </c>
      <c r="R781">
        <f t="shared" ref="R781:R844" si="1482">R780/$Q$7</f>
        <v>0.72599999999999987</v>
      </c>
      <c r="S781">
        <f t="shared" ref="S781:S844" si="1483">S780/$Q$7</f>
        <v>1.7000000000000001E-2</v>
      </c>
      <c r="T781">
        <f t="shared" ref="T781:T844" si="1484">T780/$Q$7</f>
        <v>-1</v>
      </c>
    </row>
    <row r="782" spans="1:22" x14ac:dyDescent="0.3">
      <c r="A782" t="s">
        <v>708</v>
      </c>
      <c r="B782" t="str">
        <f t="shared" si="1469"/>
        <v>**{X:2.453 Y:0.056 Z:3.380</v>
      </c>
      <c r="C782" s="4">
        <f t="shared" si="1458"/>
        <v>5</v>
      </c>
      <c r="D782" s="4">
        <f t="shared" si="1475"/>
        <v>11</v>
      </c>
      <c r="E782" s="4">
        <f t="shared" si="1373"/>
        <v>13</v>
      </c>
      <c r="F782" s="4">
        <f t="shared" si="1374"/>
        <v>19</v>
      </c>
      <c r="G782" s="4">
        <f t="shared" si="1375"/>
        <v>21</v>
      </c>
      <c r="H782" s="4">
        <f t="shared" si="1376"/>
        <v>26</v>
      </c>
      <c r="I782" s="4">
        <f t="shared" si="1377"/>
        <v>26</v>
      </c>
      <c r="J782" s="4">
        <f t="shared" si="1378"/>
        <v>26</v>
      </c>
      <c r="L782" s="3">
        <f t="shared" si="1470"/>
        <v>2.4529999999999998</v>
      </c>
      <c r="M782" s="3">
        <f t="shared" si="1471"/>
        <v>5.6000000000000001E-2</v>
      </c>
      <c r="N782" s="3">
        <f t="shared" si="1472"/>
        <v>3.38</v>
      </c>
      <c r="O782" s="3">
        <f t="shared" si="1473"/>
        <v>0</v>
      </c>
      <c r="P782">
        <f t="shared" si="1474"/>
        <v>4.176690675642619</v>
      </c>
    </row>
    <row r="783" spans="1:22" x14ac:dyDescent="0.3">
      <c r="A783" t="s">
        <v>709</v>
      </c>
      <c r="B783" t="str">
        <f t="shared" si="1469"/>
        <v>R:245.34 % U:5.59 % B:337.98 %</v>
      </c>
      <c r="C783" s="4">
        <f t="shared" si="1458"/>
        <v>2</v>
      </c>
      <c r="D783" s="4">
        <f t="shared" si="1475"/>
        <v>9</v>
      </c>
      <c r="E783" s="4">
        <f t="shared" si="1373"/>
        <v>13</v>
      </c>
      <c r="F783" s="4">
        <f t="shared" si="1374"/>
        <v>18</v>
      </c>
      <c r="G783" s="4">
        <f t="shared" si="1375"/>
        <v>22</v>
      </c>
      <c r="H783" s="4">
        <f t="shared" si="1376"/>
        <v>29</v>
      </c>
      <c r="I783" s="4">
        <f t="shared" si="1377"/>
        <v>30</v>
      </c>
      <c r="J783" s="4">
        <f t="shared" si="1378"/>
        <v>30</v>
      </c>
      <c r="L783" s="3">
        <f t="shared" si="1470"/>
        <v>245.34</v>
      </c>
      <c r="M783" s="3">
        <f t="shared" si="1471"/>
        <v>5.59</v>
      </c>
      <c r="N783" s="3">
        <f t="shared" si="1472"/>
        <v>337.98</v>
      </c>
      <c r="O783" s="3">
        <f t="shared" si="1473"/>
        <v>0</v>
      </c>
      <c r="P783">
        <f t="shared" si="1474"/>
        <v>417.67624315969903</v>
      </c>
      <c r="Q783">
        <f t="shared" ref="Q783:Q846" si="1485">SUM(L783:N783)</f>
        <v>588.91000000000008</v>
      </c>
    </row>
    <row r="784" spans="1:22" x14ac:dyDescent="0.3">
      <c r="A784" s="5"/>
      <c r="B784" s="5"/>
      <c r="C784" s="4">
        <f t="shared" si="1458"/>
        <v>0</v>
      </c>
      <c r="D784" s="4">
        <f t="shared" si="1475"/>
        <v>0</v>
      </c>
      <c r="E784" s="4">
        <f t="shared" si="1373"/>
        <v>0</v>
      </c>
      <c r="F784" s="4">
        <f t="shared" si="1374"/>
        <v>0</v>
      </c>
      <c r="G784" s="4">
        <f t="shared" si="1375"/>
        <v>0</v>
      </c>
      <c r="H784" s="4">
        <f t="shared" si="1376"/>
        <v>0</v>
      </c>
      <c r="I784" s="4">
        <f t="shared" si="1377"/>
        <v>0</v>
      </c>
      <c r="J784" s="4">
        <f t="shared" si="1378"/>
        <v>0</v>
      </c>
      <c r="K784" s="5"/>
      <c r="L784" s="6"/>
      <c r="M784" s="6"/>
      <c r="N784" s="6"/>
      <c r="O784" s="7"/>
      <c r="P784" s="5"/>
      <c r="Q784" s="5"/>
    </row>
    <row r="785" spans="1:22" x14ac:dyDescent="0.3">
      <c r="A785" t="s">
        <v>710</v>
      </c>
      <c r="B785" t="str">
        <f t="shared" ref="B785:B792" si="1486">SUBSTITUTE(A785,"}","",1)</f>
        <v>D:761.83 C:0.932 Stop:18.63 c :710.14 м</v>
      </c>
      <c r="C785" s="4">
        <f t="shared" si="1458"/>
        <v>2</v>
      </c>
      <c r="D785" s="4">
        <f t="shared" si="1475"/>
        <v>9</v>
      </c>
      <c r="E785" s="4">
        <f t="shared" si="1373"/>
        <v>11</v>
      </c>
      <c r="F785" s="4">
        <f t="shared" si="1374"/>
        <v>17</v>
      </c>
      <c r="G785" s="4">
        <f t="shared" si="1375"/>
        <v>22</v>
      </c>
      <c r="H785" s="4">
        <f t="shared" si="1376"/>
        <v>28</v>
      </c>
      <c r="I785" s="4">
        <f t="shared" si="1377"/>
        <v>31</v>
      </c>
      <c r="J785" s="4">
        <f t="shared" si="1378"/>
        <v>38</v>
      </c>
      <c r="K785" s="4"/>
      <c r="L785" s="3">
        <f t="shared" ref="L785:L848" si="1487">VALUE(SUBSTITUTE(SUBSTITUTE(MID($B785,C785+1,D785-C785),":","",1),".",",",1))</f>
        <v>761.83</v>
      </c>
      <c r="M785" s="3">
        <f t="shared" ref="M785:M848" si="1488">VALUE(SUBSTITUTE(SUBSTITUTE(MID($B785,E785+1,F785-E785),":","",1),".",",",1))</f>
        <v>0.93200000000000005</v>
      </c>
      <c r="N785" s="3">
        <f t="shared" ref="N785:N848" si="1489">IFERROR(VALUE(SUBSTITUTE(SUBSTITUTE(MID($B785,G785+1,H785-G785),":","",1),".",",",1)), 0)</f>
        <v>18.63</v>
      </c>
      <c r="O785" s="3">
        <f t="shared" ref="O785:O848" si="1490">IFERROR(VALUE(SUBSTITUTE(SUBSTITUTE(MID($B785,I785+1,J785-I785),":","",1),".",",",1)), 0)</f>
        <v>710.14</v>
      </c>
      <c r="P785">
        <f t="shared" ref="P785:P848" si="1491">SQRT(POWER(L785,2)+POWER(M785,2)+POWER(N785,2))</f>
        <v>762.05832744219788</v>
      </c>
    </row>
    <row r="786" spans="1:22" x14ac:dyDescent="0.3">
      <c r="A786" t="s">
        <v>711</v>
      </c>
      <c r="B786" t="str">
        <f t="shared" si="1486"/>
        <v>Speed{X:30.632 Y:6.56 Z:-69.49</v>
      </c>
      <c r="C786" s="4">
        <f t="shared" si="1458"/>
        <v>8</v>
      </c>
      <c r="D786" s="4">
        <f t="shared" si="1475"/>
        <v>15</v>
      </c>
      <c r="E786" s="4">
        <f t="shared" si="1373"/>
        <v>17</v>
      </c>
      <c r="F786" s="4">
        <f t="shared" si="1374"/>
        <v>22</v>
      </c>
      <c r="G786" s="4">
        <f t="shared" si="1375"/>
        <v>24</v>
      </c>
      <c r="H786" s="4">
        <f t="shared" si="1376"/>
        <v>30</v>
      </c>
      <c r="I786" s="4">
        <f t="shared" si="1377"/>
        <v>30</v>
      </c>
      <c r="J786" s="4">
        <f t="shared" si="1378"/>
        <v>30</v>
      </c>
      <c r="L786" s="3">
        <f t="shared" si="1487"/>
        <v>30.632000000000001</v>
      </c>
      <c r="M786" s="3">
        <f t="shared" si="1488"/>
        <v>6.56</v>
      </c>
      <c r="N786" s="3">
        <f t="shared" si="1489"/>
        <v>-69.489999999999995</v>
      </c>
      <c r="O786" s="3">
        <f t="shared" si="1490"/>
        <v>0</v>
      </c>
      <c r="P786">
        <f t="shared" si="1491"/>
        <v>76.224754010754268</v>
      </c>
    </row>
    <row r="787" spans="1:22" x14ac:dyDescent="0.3">
      <c r="A787" t="s">
        <v>712</v>
      </c>
      <c r="B787" t="str">
        <f t="shared" si="1486"/>
        <v>STarg{X:75.053 Y:-65.994 Z:-3.435</v>
      </c>
      <c r="C787" s="4">
        <f t="shared" si="1458"/>
        <v>8</v>
      </c>
      <c r="D787" s="4">
        <f t="shared" si="1475"/>
        <v>15</v>
      </c>
      <c r="E787" s="4">
        <f t="shared" ref="E787:E850" si="1492">IFERROR(FIND(E$1,$B787,D787+1), LEN($B787))</f>
        <v>17</v>
      </c>
      <c r="F787" s="4">
        <f t="shared" ref="F787:F850" si="1493">IFERROR(FIND(F$1,$B787,E787+1), LEN($B787))</f>
        <v>25</v>
      </c>
      <c r="G787" s="4">
        <f t="shared" ref="G787:G850" si="1494">IFERROR(FIND(G$1,$B787,F787+1), LEN($B787))</f>
        <v>27</v>
      </c>
      <c r="H787" s="4">
        <f t="shared" ref="H787:H850" si="1495">IFERROR(FIND(H$1,$B787,G787+1), LEN($B787))</f>
        <v>33</v>
      </c>
      <c r="I787" s="4">
        <f t="shared" ref="I787:I850" si="1496">IFERROR(FIND(I$1,$B787,H787+1), LEN($B787))</f>
        <v>33</v>
      </c>
      <c r="J787" s="4">
        <f t="shared" ref="J787:J850" si="1497">IFERROR(FIND(J$1,$B787,I787+1), LEN($B787))</f>
        <v>33</v>
      </c>
      <c r="L787" s="3">
        <f t="shared" si="1487"/>
        <v>75.052999999999997</v>
      </c>
      <c r="M787" s="3">
        <f t="shared" si="1488"/>
        <v>-65.994</v>
      </c>
      <c r="N787" s="3">
        <f t="shared" si="1489"/>
        <v>-3.4350000000000001</v>
      </c>
      <c r="O787" s="3">
        <f t="shared" si="1490"/>
        <v>0</v>
      </c>
      <c r="P787">
        <f t="shared" si="1491"/>
        <v>99.999800349800694</v>
      </c>
    </row>
    <row r="788" spans="1:22" x14ac:dyDescent="0.3">
      <c r="A788" t="s">
        <v>713</v>
      </c>
      <c r="B788" t="str">
        <f t="shared" si="1486"/>
        <v>Stop{X:2.304 Y:0.044 Z:3.38 :4.091</v>
      </c>
      <c r="C788" s="4">
        <f t="shared" si="1458"/>
        <v>7</v>
      </c>
      <c r="D788" s="4">
        <f t="shared" si="1475"/>
        <v>13</v>
      </c>
      <c r="E788" s="4">
        <f t="shared" si="1492"/>
        <v>15</v>
      </c>
      <c r="F788" s="4">
        <f t="shared" si="1493"/>
        <v>21</v>
      </c>
      <c r="G788" s="4">
        <f t="shared" si="1494"/>
        <v>23</v>
      </c>
      <c r="H788" s="4">
        <f t="shared" si="1495"/>
        <v>28</v>
      </c>
      <c r="I788" s="4">
        <f t="shared" si="1496"/>
        <v>29</v>
      </c>
      <c r="J788" s="4">
        <f t="shared" si="1497"/>
        <v>34</v>
      </c>
      <c r="L788" s="3">
        <f t="shared" si="1487"/>
        <v>2.3039999999999998</v>
      </c>
      <c r="M788" s="3">
        <f t="shared" si="1488"/>
        <v>4.3999999999999997E-2</v>
      </c>
      <c r="N788" s="3">
        <f t="shared" si="1489"/>
        <v>3.38</v>
      </c>
      <c r="O788" s="3">
        <f t="shared" si="1490"/>
        <v>4.0910000000000002</v>
      </c>
      <c r="P788">
        <f t="shared" si="1491"/>
        <v>4.0908131221066544</v>
      </c>
    </row>
    <row r="789" spans="1:22" x14ac:dyDescent="0.3">
      <c r="A789" t="s">
        <v>714</v>
      </c>
      <c r="B789" t="str">
        <f t="shared" si="1486"/>
        <v>PowV{X:0.682 Y:0.013 Z:-1</v>
      </c>
      <c r="C789" s="4">
        <f t="shared" si="1458"/>
        <v>7</v>
      </c>
      <c r="D789" s="4">
        <f t="shared" si="1475"/>
        <v>13</v>
      </c>
      <c r="E789" s="4">
        <f t="shared" si="1492"/>
        <v>15</v>
      </c>
      <c r="F789" s="4">
        <f t="shared" si="1493"/>
        <v>21</v>
      </c>
      <c r="G789" s="4">
        <f t="shared" si="1494"/>
        <v>23</v>
      </c>
      <c r="H789" s="4">
        <f t="shared" si="1495"/>
        <v>25</v>
      </c>
      <c r="I789" s="4">
        <f t="shared" si="1496"/>
        <v>25</v>
      </c>
      <c r="J789" s="4">
        <f t="shared" si="1497"/>
        <v>25</v>
      </c>
      <c r="L789" s="3">
        <f t="shared" si="1487"/>
        <v>0.68200000000000005</v>
      </c>
      <c r="M789" s="3">
        <f t="shared" si="1488"/>
        <v>1.2999999999999999E-2</v>
      </c>
      <c r="N789" s="3">
        <f t="shared" si="1489"/>
        <v>-1</v>
      </c>
      <c r="O789" s="3">
        <f t="shared" si="1490"/>
        <v>0</v>
      </c>
      <c r="P789">
        <f t="shared" si="1491"/>
        <v>1.2104928748241355</v>
      </c>
      <c r="Q789">
        <f t="shared" ref="Q789:Q852" si="1498">SUM(L789:N789)</f>
        <v>-0.30499999999999994</v>
      </c>
      <c r="R789">
        <f t="shared" ref="R789:R852" si="1499">L789/$Q$6</f>
        <v>-1.2007042253521127</v>
      </c>
      <c r="S789">
        <f t="shared" ref="S789:S852" si="1500">M789/$Q$6</f>
        <v>-2.2887323943661969E-2</v>
      </c>
      <c r="T789">
        <f t="shared" ref="T789:T852" si="1501">N789/$Q$6</f>
        <v>1.76056338028169</v>
      </c>
      <c r="V789">
        <f t="shared" ref="V789:V852" si="1502">SQRT(POWER(R789,2)+POWER(S789,2)+POWER(T789,2))</f>
        <v>2.1311494275072809</v>
      </c>
    </row>
    <row r="790" spans="1:22" x14ac:dyDescent="0.3">
      <c r="A790" t="s">
        <v>715</v>
      </c>
      <c r="B790" t="str">
        <f t="shared" si="1486"/>
        <v>Pow{X:2.304 Y:0.044 Z:10.14</v>
      </c>
      <c r="C790" s="4">
        <f t="shared" si="1458"/>
        <v>6</v>
      </c>
      <c r="D790" s="4">
        <f t="shared" si="1475"/>
        <v>12</v>
      </c>
      <c r="E790" s="4">
        <f t="shared" si="1492"/>
        <v>14</v>
      </c>
      <c r="F790" s="4">
        <f t="shared" si="1493"/>
        <v>20</v>
      </c>
      <c r="G790" s="4">
        <f t="shared" si="1494"/>
        <v>22</v>
      </c>
      <c r="H790" s="4">
        <f t="shared" si="1495"/>
        <v>27</v>
      </c>
      <c r="I790" s="4">
        <f t="shared" si="1496"/>
        <v>27</v>
      </c>
      <c r="J790" s="4">
        <f t="shared" si="1497"/>
        <v>27</v>
      </c>
      <c r="L790" s="3">
        <f t="shared" si="1487"/>
        <v>2.3039999999999998</v>
      </c>
      <c r="M790" s="3">
        <f t="shared" si="1488"/>
        <v>4.3999999999999997E-2</v>
      </c>
      <c r="N790" s="3">
        <f t="shared" si="1489"/>
        <v>10.14</v>
      </c>
      <c r="O790" s="3">
        <f t="shared" si="1490"/>
        <v>0</v>
      </c>
      <c r="P790">
        <f t="shared" si="1491"/>
        <v>10.39855528426906</v>
      </c>
      <c r="Q790">
        <f t="shared" ref="Q790:Q853" si="1503">-MAX(ABS(R789),ABS(S789),ABS(T789))</f>
        <v>-1.76056338028169</v>
      </c>
      <c r="R790">
        <f t="shared" ref="R790:R853" si="1504">R789/$Q$7</f>
        <v>0.68200000000000005</v>
      </c>
      <c r="S790">
        <f t="shared" ref="S790:S853" si="1505">S789/$Q$7</f>
        <v>1.2999999999999999E-2</v>
      </c>
      <c r="T790">
        <f t="shared" ref="T790:T853" si="1506">T789/$Q$7</f>
        <v>-1</v>
      </c>
    </row>
    <row r="791" spans="1:22" x14ac:dyDescent="0.3">
      <c r="A791" t="s">
        <v>716</v>
      </c>
      <c r="B791" t="str">
        <f t="shared" si="1486"/>
        <v>**{X:2.304 Y:0.044 Z:3.380</v>
      </c>
      <c r="C791" s="4">
        <f t="shared" si="1458"/>
        <v>5</v>
      </c>
      <c r="D791" s="4">
        <f t="shared" si="1475"/>
        <v>11</v>
      </c>
      <c r="E791" s="4">
        <f t="shared" si="1492"/>
        <v>13</v>
      </c>
      <c r="F791" s="4">
        <f t="shared" si="1493"/>
        <v>19</v>
      </c>
      <c r="G791" s="4">
        <f t="shared" si="1494"/>
        <v>21</v>
      </c>
      <c r="H791" s="4">
        <f t="shared" si="1495"/>
        <v>26</v>
      </c>
      <c r="I791" s="4">
        <f t="shared" si="1496"/>
        <v>26</v>
      </c>
      <c r="J791" s="4">
        <f t="shared" si="1497"/>
        <v>26</v>
      </c>
      <c r="L791" s="3">
        <f t="shared" si="1487"/>
        <v>2.3039999999999998</v>
      </c>
      <c r="M791" s="3">
        <f t="shared" si="1488"/>
        <v>4.3999999999999997E-2</v>
      </c>
      <c r="N791" s="3">
        <f t="shared" si="1489"/>
        <v>3.38</v>
      </c>
      <c r="O791" s="3">
        <f t="shared" si="1490"/>
        <v>0</v>
      </c>
      <c r="P791">
        <f t="shared" si="1491"/>
        <v>4.0908131221066544</v>
      </c>
    </row>
    <row r="792" spans="1:22" x14ac:dyDescent="0.3">
      <c r="A792" t="s">
        <v>717</v>
      </c>
      <c r="B792" t="str">
        <f t="shared" si="1486"/>
        <v>R:230.43 % U:4.39 % B:337.98 %</v>
      </c>
      <c r="C792" s="4">
        <f t="shared" si="1458"/>
        <v>2</v>
      </c>
      <c r="D792" s="4">
        <f t="shared" si="1475"/>
        <v>9</v>
      </c>
      <c r="E792" s="4">
        <f t="shared" si="1492"/>
        <v>13</v>
      </c>
      <c r="F792" s="4">
        <f t="shared" si="1493"/>
        <v>18</v>
      </c>
      <c r="G792" s="4">
        <f t="shared" si="1494"/>
        <v>22</v>
      </c>
      <c r="H792" s="4">
        <f t="shared" si="1495"/>
        <v>29</v>
      </c>
      <c r="I792" s="4">
        <f t="shared" si="1496"/>
        <v>30</v>
      </c>
      <c r="J792" s="4">
        <f t="shared" si="1497"/>
        <v>30</v>
      </c>
      <c r="L792" s="3">
        <f t="shared" si="1487"/>
        <v>230.43</v>
      </c>
      <c r="M792" s="3">
        <f t="shared" si="1488"/>
        <v>4.3899999999999997</v>
      </c>
      <c r="N792" s="3">
        <f t="shared" si="1489"/>
        <v>337.98</v>
      </c>
      <c r="O792" s="3">
        <f t="shared" si="1490"/>
        <v>0</v>
      </c>
      <c r="P792">
        <f t="shared" si="1491"/>
        <v>409.08157792792383</v>
      </c>
      <c r="Q792">
        <f t="shared" ref="Q792:Q855" si="1507">SUM(L792:N792)</f>
        <v>572.79999999999995</v>
      </c>
    </row>
    <row r="793" spans="1:22" x14ac:dyDescent="0.3">
      <c r="A793" s="5"/>
      <c r="B793" s="5"/>
      <c r="C793" s="4">
        <f t="shared" si="1458"/>
        <v>0</v>
      </c>
      <c r="D793" s="4">
        <f t="shared" si="1475"/>
        <v>0</v>
      </c>
      <c r="E793" s="4">
        <f t="shared" si="1492"/>
        <v>0</v>
      </c>
      <c r="F793" s="4">
        <f t="shared" si="1493"/>
        <v>0</v>
      </c>
      <c r="G793" s="4">
        <f t="shared" si="1494"/>
        <v>0</v>
      </c>
      <c r="H793" s="4">
        <f t="shared" si="1495"/>
        <v>0</v>
      </c>
      <c r="I793" s="4">
        <f t="shared" si="1496"/>
        <v>0</v>
      </c>
      <c r="J793" s="4">
        <f t="shared" si="1497"/>
        <v>0</v>
      </c>
      <c r="K793" s="5"/>
      <c r="L793" s="6"/>
      <c r="M793" s="6"/>
      <c r="N793" s="6"/>
      <c r="O793" s="7"/>
      <c r="P793" s="5"/>
      <c r="Q793" s="5"/>
    </row>
    <row r="794" spans="1:22" x14ac:dyDescent="0.3">
      <c r="A794" t="s">
        <v>718</v>
      </c>
      <c r="B794" t="str">
        <f t="shared" ref="B794:B801" si="1508">SUBSTITUTE(A794,"}","",1)</f>
        <v>D:749.17 C:0.96 Stop:18.93 c :718.84 м</v>
      </c>
      <c r="C794" s="4">
        <f t="shared" si="1458"/>
        <v>2</v>
      </c>
      <c r="D794" s="4">
        <f t="shared" si="1475"/>
        <v>9</v>
      </c>
      <c r="E794" s="4">
        <f t="shared" si="1492"/>
        <v>11</v>
      </c>
      <c r="F794" s="4">
        <f t="shared" si="1493"/>
        <v>16</v>
      </c>
      <c r="G794" s="4">
        <f t="shared" si="1494"/>
        <v>21</v>
      </c>
      <c r="H794" s="4">
        <f t="shared" si="1495"/>
        <v>27</v>
      </c>
      <c r="I794" s="4">
        <f t="shared" si="1496"/>
        <v>30</v>
      </c>
      <c r="J794" s="4">
        <f t="shared" si="1497"/>
        <v>37</v>
      </c>
      <c r="K794" s="4"/>
      <c r="L794" s="3">
        <f t="shared" ref="L794:L857" si="1509">VALUE(SUBSTITUTE(SUBSTITUTE(MID($B794,C794+1,D794-C794),":","",1),".",",",1))</f>
        <v>749.17</v>
      </c>
      <c r="M794" s="3">
        <f t="shared" ref="M794:M857" si="1510">VALUE(SUBSTITUTE(SUBSTITUTE(MID($B794,E794+1,F794-E794),":","",1),".",",",1))</f>
        <v>0.96</v>
      </c>
      <c r="N794" s="3">
        <f t="shared" ref="N794:N857" si="1511">IFERROR(VALUE(SUBSTITUTE(SUBSTITUTE(MID($B794,G794+1,H794-G794),":","",1),".",",",1)), 0)</f>
        <v>18.93</v>
      </c>
      <c r="O794" s="3">
        <f t="shared" ref="O794:O857" si="1512">IFERROR(VALUE(SUBSTITUTE(SUBSTITUTE(MID($B794,I794+1,J794-I794),":","",1),".",",",1)), 0)</f>
        <v>718.84</v>
      </c>
      <c r="P794">
        <f t="shared" ref="P794:P857" si="1513">SQRT(POWER(L794,2)+POWER(M794,2)+POWER(N794,2))</f>
        <v>749.40973799384267</v>
      </c>
    </row>
    <row r="795" spans="1:22" x14ac:dyDescent="0.3">
      <c r="A795" t="s">
        <v>719</v>
      </c>
      <c r="B795" t="str">
        <f t="shared" si="1508"/>
        <v>Speed{X:31.224 Y:6.585 Z:-68.909</v>
      </c>
      <c r="C795" s="4">
        <f t="shared" si="1458"/>
        <v>8</v>
      </c>
      <c r="D795" s="4">
        <f t="shared" si="1475"/>
        <v>15</v>
      </c>
      <c r="E795" s="4">
        <f t="shared" si="1492"/>
        <v>17</v>
      </c>
      <c r="F795" s="4">
        <f t="shared" si="1493"/>
        <v>23</v>
      </c>
      <c r="G795" s="4">
        <f t="shared" si="1494"/>
        <v>25</v>
      </c>
      <c r="H795" s="4">
        <f t="shared" si="1495"/>
        <v>32</v>
      </c>
      <c r="I795" s="4">
        <f t="shared" si="1496"/>
        <v>32</v>
      </c>
      <c r="J795" s="4">
        <f t="shared" si="1497"/>
        <v>32</v>
      </c>
      <c r="L795" s="3">
        <f t="shared" si="1509"/>
        <v>31.224</v>
      </c>
      <c r="M795" s="3">
        <f t="shared" si="1510"/>
        <v>6.585</v>
      </c>
      <c r="N795" s="3">
        <f t="shared" si="1511"/>
        <v>-68.909000000000006</v>
      </c>
      <c r="O795" s="3">
        <f t="shared" si="1512"/>
        <v>0</v>
      </c>
      <c r="P795">
        <f t="shared" si="1513"/>
        <v>75.939124843521881</v>
      </c>
    </row>
    <row r="796" spans="1:22" x14ac:dyDescent="0.3">
      <c r="A796" t="s">
        <v>720</v>
      </c>
      <c r="B796" t="str">
        <f t="shared" si="1508"/>
        <v>STarg{X:75.007 Y:-66.047 Z:-3.417</v>
      </c>
      <c r="C796" s="4">
        <f t="shared" si="1458"/>
        <v>8</v>
      </c>
      <c r="D796" s="4">
        <f t="shared" si="1475"/>
        <v>15</v>
      </c>
      <c r="E796" s="4">
        <f t="shared" si="1492"/>
        <v>17</v>
      </c>
      <c r="F796" s="4">
        <f t="shared" si="1493"/>
        <v>25</v>
      </c>
      <c r="G796" s="4">
        <f t="shared" si="1494"/>
        <v>27</v>
      </c>
      <c r="H796" s="4">
        <f t="shared" si="1495"/>
        <v>33</v>
      </c>
      <c r="I796" s="4">
        <f t="shared" si="1496"/>
        <v>33</v>
      </c>
      <c r="J796" s="4">
        <f t="shared" si="1497"/>
        <v>33</v>
      </c>
      <c r="L796" s="3">
        <f t="shared" si="1509"/>
        <v>75.007000000000005</v>
      </c>
      <c r="M796" s="3">
        <f t="shared" si="1510"/>
        <v>-66.046999999999997</v>
      </c>
      <c r="N796" s="3">
        <f t="shared" si="1511"/>
        <v>-3.4169999999999998</v>
      </c>
      <c r="O796" s="3">
        <f t="shared" si="1512"/>
        <v>0</v>
      </c>
      <c r="P796">
        <f t="shared" si="1513"/>
        <v>99.999660734424495</v>
      </c>
    </row>
    <row r="797" spans="1:22" x14ac:dyDescent="0.3">
      <c r="A797" t="s">
        <v>721</v>
      </c>
      <c r="B797" t="str">
        <f t="shared" si="1508"/>
        <v>Stop{X:2.16 Y:0.033 Z:3.38 :4.011</v>
      </c>
      <c r="C797" s="4">
        <f t="shared" si="1458"/>
        <v>7</v>
      </c>
      <c r="D797" s="4">
        <f t="shared" si="1475"/>
        <v>12</v>
      </c>
      <c r="E797" s="4">
        <f t="shared" si="1492"/>
        <v>14</v>
      </c>
      <c r="F797" s="4">
        <f t="shared" si="1493"/>
        <v>20</v>
      </c>
      <c r="G797" s="4">
        <f t="shared" si="1494"/>
        <v>22</v>
      </c>
      <c r="H797" s="4">
        <f t="shared" si="1495"/>
        <v>27</v>
      </c>
      <c r="I797" s="4">
        <f t="shared" si="1496"/>
        <v>28</v>
      </c>
      <c r="J797" s="4">
        <f t="shared" si="1497"/>
        <v>33</v>
      </c>
      <c r="L797" s="3">
        <f t="shared" si="1509"/>
        <v>2.16</v>
      </c>
      <c r="M797" s="3">
        <f t="shared" si="1510"/>
        <v>3.3000000000000002E-2</v>
      </c>
      <c r="N797" s="3">
        <f t="shared" si="1511"/>
        <v>3.38</v>
      </c>
      <c r="O797" s="3">
        <f t="shared" si="1512"/>
        <v>4.0110000000000001</v>
      </c>
      <c r="P797">
        <f t="shared" si="1513"/>
        <v>4.0113699654856072</v>
      </c>
    </row>
    <row r="798" spans="1:22" x14ac:dyDescent="0.3">
      <c r="A798" t="s">
        <v>722</v>
      </c>
      <c r="B798" t="str">
        <f t="shared" si="1508"/>
        <v>PowV{X:0.639 Y:0.01 Z:-1</v>
      </c>
      <c r="C798" s="4">
        <f t="shared" si="1458"/>
        <v>7</v>
      </c>
      <c r="D798" s="4">
        <f t="shared" si="1475"/>
        <v>13</v>
      </c>
      <c r="E798" s="4">
        <f t="shared" si="1492"/>
        <v>15</v>
      </c>
      <c r="F798" s="4">
        <f t="shared" si="1493"/>
        <v>20</v>
      </c>
      <c r="G798" s="4">
        <f t="shared" si="1494"/>
        <v>22</v>
      </c>
      <c r="H798" s="4">
        <f t="shared" si="1495"/>
        <v>24</v>
      </c>
      <c r="I798" s="4">
        <f t="shared" si="1496"/>
        <v>24</v>
      </c>
      <c r="J798" s="4">
        <f t="shared" si="1497"/>
        <v>24</v>
      </c>
      <c r="L798" s="3">
        <f t="shared" si="1509"/>
        <v>0.63900000000000001</v>
      </c>
      <c r="M798" s="3">
        <f t="shared" si="1510"/>
        <v>0.01</v>
      </c>
      <c r="N798" s="3">
        <f t="shared" si="1511"/>
        <v>-1</v>
      </c>
      <c r="O798" s="3">
        <f t="shared" si="1512"/>
        <v>0</v>
      </c>
      <c r="P798">
        <f t="shared" si="1513"/>
        <v>1.1867691435152836</v>
      </c>
      <c r="Q798">
        <f t="shared" ref="Q798:Q861" si="1514">SUM(L798:N798)</f>
        <v>-0.35099999999999998</v>
      </c>
      <c r="R798">
        <f t="shared" ref="R798:R861" si="1515">L798/$Q$6</f>
        <v>-1.125</v>
      </c>
      <c r="S798">
        <f t="shared" ref="S798:S861" si="1516">M798/$Q$6</f>
        <v>-1.7605633802816899E-2</v>
      </c>
      <c r="T798">
        <f t="shared" ref="T798:T861" si="1517">N798/$Q$6</f>
        <v>1.76056338028169</v>
      </c>
      <c r="V798">
        <f t="shared" ref="V798:V861" si="1518">SQRT(POWER(R798,2)+POWER(S798,2)+POWER(T798,2))</f>
        <v>2.0893822949212741</v>
      </c>
    </row>
    <row r="799" spans="1:22" x14ac:dyDescent="0.3">
      <c r="A799" t="s">
        <v>723</v>
      </c>
      <c r="B799" t="str">
        <f t="shared" si="1508"/>
        <v>Pow{X:2.16 Y:0.033 Z:10.14</v>
      </c>
      <c r="C799" s="4">
        <f t="shared" si="1458"/>
        <v>6</v>
      </c>
      <c r="D799" s="4">
        <f t="shared" si="1475"/>
        <v>11</v>
      </c>
      <c r="E799" s="4">
        <f t="shared" si="1492"/>
        <v>13</v>
      </c>
      <c r="F799" s="4">
        <f t="shared" si="1493"/>
        <v>19</v>
      </c>
      <c r="G799" s="4">
        <f t="shared" si="1494"/>
        <v>21</v>
      </c>
      <c r="H799" s="4">
        <f t="shared" si="1495"/>
        <v>26</v>
      </c>
      <c r="I799" s="4">
        <f t="shared" si="1496"/>
        <v>26</v>
      </c>
      <c r="J799" s="4">
        <f t="shared" si="1497"/>
        <v>26</v>
      </c>
      <c r="L799" s="3">
        <f t="shared" si="1509"/>
        <v>2.16</v>
      </c>
      <c r="M799" s="3">
        <f t="shared" si="1510"/>
        <v>3.3000000000000002E-2</v>
      </c>
      <c r="N799" s="3">
        <f t="shared" si="1511"/>
        <v>10.14</v>
      </c>
      <c r="O799" s="3">
        <f t="shared" si="1512"/>
        <v>0</v>
      </c>
      <c r="P799">
        <f t="shared" si="1513"/>
        <v>10.367559452445885</v>
      </c>
      <c r="Q799">
        <f t="shared" ref="Q799:Q862" si="1519">-MAX(ABS(R798),ABS(S798),ABS(T798))</f>
        <v>-1.76056338028169</v>
      </c>
      <c r="R799">
        <f t="shared" ref="R799:R862" si="1520">R798/$Q$7</f>
        <v>0.63900000000000001</v>
      </c>
      <c r="S799">
        <f t="shared" ref="S799:S862" si="1521">S798/$Q$7</f>
        <v>9.9999999999999985E-3</v>
      </c>
      <c r="T799">
        <f t="shared" ref="T799:T862" si="1522">T798/$Q$7</f>
        <v>-1</v>
      </c>
    </row>
    <row r="800" spans="1:22" x14ac:dyDescent="0.3">
      <c r="A800" t="s">
        <v>724</v>
      </c>
      <c r="B800" t="str">
        <f t="shared" si="1508"/>
        <v>**{X:2.160 Y:0.033 Z:3.380</v>
      </c>
      <c r="C800" s="4">
        <f t="shared" si="1458"/>
        <v>5</v>
      </c>
      <c r="D800" s="4">
        <f t="shared" si="1475"/>
        <v>11</v>
      </c>
      <c r="E800" s="4">
        <f t="shared" si="1492"/>
        <v>13</v>
      </c>
      <c r="F800" s="4">
        <f t="shared" si="1493"/>
        <v>19</v>
      </c>
      <c r="G800" s="4">
        <f t="shared" si="1494"/>
        <v>21</v>
      </c>
      <c r="H800" s="4">
        <f t="shared" si="1495"/>
        <v>26</v>
      </c>
      <c r="I800" s="4">
        <f t="shared" si="1496"/>
        <v>26</v>
      </c>
      <c r="J800" s="4">
        <f t="shared" si="1497"/>
        <v>26</v>
      </c>
      <c r="L800" s="3">
        <f t="shared" si="1509"/>
        <v>2.16</v>
      </c>
      <c r="M800" s="3">
        <f t="shared" si="1510"/>
        <v>3.3000000000000002E-2</v>
      </c>
      <c r="N800" s="3">
        <f t="shared" si="1511"/>
        <v>3.38</v>
      </c>
      <c r="O800" s="3">
        <f t="shared" si="1512"/>
        <v>0</v>
      </c>
      <c r="P800">
        <f t="shared" si="1513"/>
        <v>4.0113699654856072</v>
      </c>
    </row>
    <row r="801" spans="1:22" x14ac:dyDescent="0.3">
      <c r="A801" t="s">
        <v>725</v>
      </c>
      <c r="B801" t="str">
        <f t="shared" si="1508"/>
        <v>R:215.97 % U:3.33 % B:337.98 %</v>
      </c>
      <c r="C801" s="4">
        <f t="shared" si="1458"/>
        <v>2</v>
      </c>
      <c r="D801" s="4">
        <f t="shared" si="1475"/>
        <v>9</v>
      </c>
      <c r="E801" s="4">
        <f t="shared" si="1492"/>
        <v>13</v>
      </c>
      <c r="F801" s="4">
        <f t="shared" si="1493"/>
        <v>18</v>
      </c>
      <c r="G801" s="4">
        <f t="shared" si="1494"/>
        <v>22</v>
      </c>
      <c r="H801" s="4">
        <f t="shared" si="1495"/>
        <v>29</v>
      </c>
      <c r="I801" s="4">
        <f t="shared" si="1496"/>
        <v>30</v>
      </c>
      <c r="J801" s="4">
        <f t="shared" si="1497"/>
        <v>30</v>
      </c>
      <c r="L801" s="3">
        <f t="shared" si="1509"/>
        <v>215.97</v>
      </c>
      <c r="M801" s="3">
        <f t="shared" si="1510"/>
        <v>3.33</v>
      </c>
      <c r="N801" s="3">
        <f t="shared" si="1511"/>
        <v>337.98</v>
      </c>
      <c r="O801" s="3">
        <f t="shared" si="1512"/>
        <v>0</v>
      </c>
      <c r="P801">
        <f t="shared" si="1513"/>
        <v>401.10423857147163</v>
      </c>
      <c r="Q801">
        <f t="shared" ref="Q801:Q864" si="1523">SUM(L801:N801)</f>
        <v>557.28</v>
      </c>
    </row>
    <row r="802" spans="1:22" x14ac:dyDescent="0.3">
      <c r="A802" s="5"/>
      <c r="B802" s="5"/>
      <c r="C802" s="4">
        <f t="shared" si="1458"/>
        <v>0</v>
      </c>
      <c r="D802" s="4">
        <f t="shared" si="1475"/>
        <v>0</v>
      </c>
      <c r="E802" s="4">
        <f t="shared" si="1492"/>
        <v>0</v>
      </c>
      <c r="F802" s="4">
        <f t="shared" si="1493"/>
        <v>0</v>
      </c>
      <c r="G802" s="4">
        <f t="shared" si="1494"/>
        <v>0</v>
      </c>
      <c r="H802" s="4">
        <f t="shared" si="1495"/>
        <v>0</v>
      </c>
      <c r="I802" s="4">
        <f t="shared" si="1496"/>
        <v>0</v>
      </c>
      <c r="J802" s="4">
        <f t="shared" si="1497"/>
        <v>0</v>
      </c>
      <c r="K802" s="5"/>
      <c r="L802" s="6"/>
      <c r="M802" s="6"/>
      <c r="N802" s="6"/>
      <c r="O802" s="7"/>
      <c r="P802" s="5"/>
      <c r="Q802" s="5"/>
    </row>
    <row r="803" spans="1:22" x14ac:dyDescent="0.3">
      <c r="A803" t="s">
        <v>726</v>
      </c>
      <c r="B803" t="str">
        <f t="shared" ref="B803:B810" si="1524">SUBSTITUTE(A803,"}","",1)</f>
        <v>D:736.55 C:0.987 Stop:19.22 c :726.97 м</v>
      </c>
      <c r="C803" s="4">
        <f t="shared" si="1458"/>
        <v>2</v>
      </c>
      <c r="D803" s="4">
        <f t="shared" si="1475"/>
        <v>9</v>
      </c>
      <c r="E803" s="4">
        <f t="shared" si="1492"/>
        <v>11</v>
      </c>
      <c r="F803" s="4">
        <f t="shared" si="1493"/>
        <v>17</v>
      </c>
      <c r="G803" s="4">
        <f t="shared" si="1494"/>
        <v>22</v>
      </c>
      <c r="H803" s="4">
        <f t="shared" si="1495"/>
        <v>28</v>
      </c>
      <c r="I803" s="4">
        <f t="shared" si="1496"/>
        <v>31</v>
      </c>
      <c r="J803" s="4">
        <f t="shared" si="1497"/>
        <v>38</v>
      </c>
      <c r="K803" s="4"/>
      <c r="L803" s="3">
        <f t="shared" ref="L803:L866" si="1525">VALUE(SUBSTITUTE(SUBSTITUTE(MID($B803,C803+1,D803-C803),":","",1),".",",",1))</f>
        <v>736.55</v>
      </c>
      <c r="M803" s="3">
        <f t="shared" ref="M803:M866" si="1526">VALUE(SUBSTITUTE(SUBSTITUTE(MID($B803,E803+1,F803-E803),":","",1),".",",",1))</f>
        <v>0.98699999999999999</v>
      </c>
      <c r="N803" s="3">
        <f t="shared" ref="N803:N866" si="1527">IFERROR(VALUE(SUBSTITUTE(SUBSTITUTE(MID($B803,G803+1,H803-G803),":","",1),".",",",1)), 0)</f>
        <v>19.22</v>
      </c>
      <c r="O803" s="3">
        <f t="shared" ref="O803:O866" si="1528">IFERROR(VALUE(SUBSTITUTE(SUBSTITUTE(MID($B803,I803+1,J803-I803),":","",1),".",",",1)), 0)</f>
        <v>726.97</v>
      </c>
      <c r="P803">
        <f t="shared" ref="P803:P866" si="1529">SQRT(POWER(L803,2)+POWER(M803,2)+POWER(N803,2))</f>
        <v>736.80138780338893</v>
      </c>
    </row>
    <row r="804" spans="1:22" x14ac:dyDescent="0.3">
      <c r="A804" t="s">
        <v>727</v>
      </c>
      <c r="B804" t="str">
        <f t="shared" si="1524"/>
        <v>Speed{X:31.811 Y:6.604 Z:-68.33</v>
      </c>
      <c r="C804" s="4">
        <f t="shared" si="1458"/>
        <v>8</v>
      </c>
      <c r="D804" s="4">
        <f t="shared" si="1475"/>
        <v>15</v>
      </c>
      <c r="E804" s="4">
        <f t="shared" si="1492"/>
        <v>17</v>
      </c>
      <c r="F804" s="4">
        <f t="shared" si="1493"/>
        <v>23</v>
      </c>
      <c r="G804" s="4">
        <f t="shared" si="1494"/>
        <v>25</v>
      </c>
      <c r="H804" s="4">
        <f t="shared" si="1495"/>
        <v>31</v>
      </c>
      <c r="I804" s="4">
        <f t="shared" si="1496"/>
        <v>31</v>
      </c>
      <c r="J804" s="4">
        <f t="shared" si="1497"/>
        <v>31</v>
      </c>
      <c r="L804" s="3">
        <f t="shared" si="1525"/>
        <v>31.811</v>
      </c>
      <c r="M804" s="3">
        <f t="shared" si="1526"/>
        <v>6.6040000000000001</v>
      </c>
      <c r="N804" s="3">
        <f t="shared" si="1527"/>
        <v>-68.33</v>
      </c>
      <c r="O804" s="3">
        <f t="shared" si="1528"/>
        <v>0</v>
      </c>
      <c r="P804">
        <f t="shared" si="1529"/>
        <v>75.660699421826649</v>
      </c>
    </row>
    <row r="805" spans="1:22" x14ac:dyDescent="0.3">
      <c r="A805" t="s">
        <v>728</v>
      </c>
      <c r="B805" t="str">
        <f t="shared" si="1524"/>
        <v>STarg{X:74.968 Y:-66.092 Z:-3.411</v>
      </c>
      <c r="C805" s="4">
        <f t="shared" si="1458"/>
        <v>8</v>
      </c>
      <c r="D805" s="4">
        <f t="shared" si="1475"/>
        <v>15</v>
      </c>
      <c r="E805" s="4">
        <f t="shared" si="1492"/>
        <v>17</v>
      </c>
      <c r="F805" s="4">
        <f t="shared" si="1493"/>
        <v>25</v>
      </c>
      <c r="G805" s="4">
        <f t="shared" si="1494"/>
        <v>27</v>
      </c>
      <c r="H805" s="4">
        <f t="shared" si="1495"/>
        <v>33</v>
      </c>
      <c r="I805" s="4">
        <f t="shared" si="1496"/>
        <v>33</v>
      </c>
      <c r="J805" s="4">
        <f t="shared" si="1497"/>
        <v>33</v>
      </c>
      <c r="L805" s="3">
        <f t="shared" si="1525"/>
        <v>74.968000000000004</v>
      </c>
      <c r="M805" s="3">
        <f t="shared" si="1526"/>
        <v>-66.091999999999999</v>
      </c>
      <c r="N805" s="3">
        <f t="shared" si="1527"/>
        <v>-3.411</v>
      </c>
      <c r="O805" s="3">
        <f t="shared" si="1528"/>
        <v>0</v>
      </c>
      <c r="P805">
        <f t="shared" si="1529"/>
        <v>99.999942044983214</v>
      </c>
    </row>
    <row r="806" spans="1:22" x14ac:dyDescent="0.3">
      <c r="A806" t="s">
        <v>729</v>
      </c>
      <c r="B806" t="str">
        <f t="shared" si="1524"/>
        <v>Stop{X:2.019 Y:0.024 Z:3.38 :3.937</v>
      </c>
      <c r="C806" s="4">
        <f t="shared" si="1458"/>
        <v>7</v>
      </c>
      <c r="D806" s="4">
        <f t="shared" si="1475"/>
        <v>13</v>
      </c>
      <c r="E806" s="4">
        <f t="shared" si="1492"/>
        <v>15</v>
      </c>
      <c r="F806" s="4">
        <f t="shared" si="1493"/>
        <v>21</v>
      </c>
      <c r="G806" s="4">
        <f t="shared" si="1494"/>
        <v>23</v>
      </c>
      <c r="H806" s="4">
        <f t="shared" si="1495"/>
        <v>28</v>
      </c>
      <c r="I806" s="4">
        <f t="shared" si="1496"/>
        <v>29</v>
      </c>
      <c r="J806" s="4">
        <f t="shared" si="1497"/>
        <v>34</v>
      </c>
      <c r="L806" s="3">
        <f t="shared" si="1525"/>
        <v>2.0190000000000001</v>
      </c>
      <c r="M806" s="3">
        <f t="shared" si="1526"/>
        <v>2.4E-2</v>
      </c>
      <c r="N806" s="3">
        <f t="shared" si="1527"/>
        <v>3.38</v>
      </c>
      <c r="O806" s="3">
        <f t="shared" si="1528"/>
        <v>3.9369999999999998</v>
      </c>
      <c r="P806">
        <f t="shared" si="1529"/>
        <v>3.9371737325142258</v>
      </c>
    </row>
    <row r="807" spans="1:22" x14ac:dyDescent="0.3">
      <c r="A807" t="s">
        <v>730</v>
      </c>
      <c r="B807" t="str">
        <f t="shared" si="1524"/>
        <v>PowV{X:0.597 Y:0.007 Z:-1</v>
      </c>
      <c r="C807" s="4">
        <f t="shared" si="1458"/>
        <v>7</v>
      </c>
      <c r="D807" s="4">
        <f t="shared" si="1475"/>
        <v>13</v>
      </c>
      <c r="E807" s="4">
        <f t="shared" si="1492"/>
        <v>15</v>
      </c>
      <c r="F807" s="4">
        <f t="shared" si="1493"/>
        <v>21</v>
      </c>
      <c r="G807" s="4">
        <f t="shared" si="1494"/>
        <v>23</v>
      </c>
      <c r="H807" s="4">
        <f t="shared" si="1495"/>
        <v>25</v>
      </c>
      <c r="I807" s="4">
        <f t="shared" si="1496"/>
        <v>25</v>
      </c>
      <c r="J807" s="4">
        <f t="shared" si="1497"/>
        <v>25</v>
      </c>
      <c r="L807" s="3">
        <f t="shared" si="1525"/>
        <v>0.59699999999999998</v>
      </c>
      <c r="M807" s="3">
        <f t="shared" si="1526"/>
        <v>7.0000000000000001E-3</v>
      </c>
      <c r="N807" s="3">
        <f t="shared" si="1527"/>
        <v>-1</v>
      </c>
      <c r="O807" s="3">
        <f t="shared" si="1528"/>
        <v>0</v>
      </c>
      <c r="P807">
        <f t="shared" si="1529"/>
        <v>1.1646707689300011</v>
      </c>
      <c r="Q807">
        <f t="shared" ref="Q807:Q870" si="1530">SUM(L807:N807)</f>
        <v>-0.39600000000000002</v>
      </c>
      <c r="R807">
        <f t="shared" ref="R807:R870" si="1531">L807/$Q$6</f>
        <v>-1.0510563380281688</v>
      </c>
      <c r="S807">
        <f t="shared" ref="S807:S870" si="1532">M807/$Q$6</f>
        <v>-1.232394366197183E-2</v>
      </c>
      <c r="T807">
        <f t="shared" ref="T807:T870" si="1533">N807/$Q$6</f>
        <v>1.76056338028169</v>
      </c>
      <c r="V807">
        <f t="shared" ref="V807:V870" si="1534">SQRT(POWER(R807,2)+POWER(S807,2)+POWER(T807,2))</f>
        <v>2.0504767058626778</v>
      </c>
    </row>
    <row r="808" spans="1:22" x14ac:dyDescent="0.3">
      <c r="A808" t="s">
        <v>731</v>
      </c>
      <c r="B808" t="str">
        <f t="shared" si="1524"/>
        <v>Pow{X:2.019 Y:0.024 Z:10.14</v>
      </c>
      <c r="C808" s="4">
        <f t="shared" si="1458"/>
        <v>6</v>
      </c>
      <c r="D808" s="4">
        <f t="shared" si="1475"/>
        <v>12</v>
      </c>
      <c r="E808" s="4">
        <f t="shared" si="1492"/>
        <v>14</v>
      </c>
      <c r="F808" s="4">
        <f t="shared" si="1493"/>
        <v>20</v>
      </c>
      <c r="G808" s="4">
        <f t="shared" si="1494"/>
        <v>22</v>
      </c>
      <c r="H808" s="4">
        <f t="shared" si="1495"/>
        <v>27</v>
      </c>
      <c r="I808" s="4">
        <f t="shared" si="1496"/>
        <v>27</v>
      </c>
      <c r="J808" s="4">
        <f t="shared" si="1497"/>
        <v>27</v>
      </c>
      <c r="L808" s="3">
        <f t="shared" si="1525"/>
        <v>2.0190000000000001</v>
      </c>
      <c r="M808" s="3">
        <f t="shared" si="1526"/>
        <v>2.4E-2</v>
      </c>
      <c r="N808" s="3">
        <f t="shared" si="1527"/>
        <v>10.14</v>
      </c>
      <c r="O808" s="3">
        <f t="shared" si="1528"/>
        <v>0</v>
      </c>
      <c r="P808">
        <f t="shared" si="1529"/>
        <v>10.339078150396196</v>
      </c>
      <c r="Q808">
        <f t="shared" ref="Q808:Q871" si="1535">-MAX(ABS(R807),ABS(S807),ABS(T807))</f>
        <v>-1.76056338028169</v>
      </c>
      <c r="R808">
        <f t="shared" ref="R808:R871" si="1536">R807/$Q$7</f>
        <v>0.59699999999999986</v>
      </c>
      <c r="S808">
        <f t="shared" ref="S808:S871" si="1537">S807/$Q$7</f>
        <v>7.0000000000000001E-3</v>
      </c>
      <c r="T808">
        <f t="shared" ref="T808:T871" si="1538">T807/$Q$7</f>
        <v>-1</v>
      </c>
    </row>
    <row r="809" spans="1:22" x14ac:dyDescent="0.3">
      <c r="A809" t="s">
        <v>732</v>
      </c>
      <c r="B809" t="str">
        <f t="shared" si="1524"/>
        <v>**{X:2.019 Y:0.024 Z:3.380</v>
      </c>
      <c r="C809" s="4">
        <f t="shared" si="1458"/>
        <v>5</v>
      </c>
      <c r="D809" s="4">
        <f t="shared" si="1475"/>
        <v>11</v>
      </c>
      <c r="E809" s="4">
        <f t="shared" si="1492"/>
        <v>13</v>
      </c>
      <c r="F809" s="4">
        <f t="shared" si="1493"/>
        <v>19</v>
      </c>
      <c r="G809" s="4">
        <f t="shared" si="1494"/>
        <v>21</v>
      </c>
      <c r="H809" s="4">
        <f t="shared" si="1495"/>
        <v>26</v>
      </c>
      <c r="I809" s="4">
        <f t="shared" si="1496"/>
        <v>26</v>
      </c>
      <c r="J809" s="4">
        <f t="shared" si="1497"/>
        <v>26</v>
      </c>
      <c r="L809" s="3">
        <f t="shared" si="1525"/>
        <v>2.0190000000000001</v>
      </c>
      <c r="M809" s="3">
        <f t="shared" si="1526"/>
        <v>2.4E-2</v>
      </c>
      <c r="N809" s="3">
        <f t="shared" si="1527"/>
        <v>3.38</v>
      </c>
      <c r="O809" s="3">
        <f t="shared" si="1528"/>
        <v>0</v>
      </c>
      <c r="P809">
        <f t="shared" si="1529"/>
        <v>3.9371737325142258</v>
      </c>
    </row>
    <row r="810" spans="1:22" x14ac:dyDescent="0.3">
      <c r="A810" t="s">
        <v>733</v>
      </c>
      <c r="B810" t="str">
        <f t="shared" si="1524"/>
        <v>R:201.94 % U:2.39 % B:337.98 %</v>
      </c>
      <c r="C810" s="4">
        <f t="shared" si="1458"/>
        <v>2</v>
      </c>
      <c r="D810" s="4">
        <f t="shared" si="1475"/>
        <v>9</v>
      </c>
      <c r="E810" s="4">
        <f t="shared" si="1492"/>
        <v>13</v>
      </c>
      <c r="F810" s="4">
        <f t="shared" si="1493"/>
        <v>18</v>
      </c>
      <c r="G810" s="4">
        <f t="shared" si="1494"/>
        <v>22</v>
      </c>
      <c r="H810" s="4">
        <f t="shared" si="1495"/>
        <v>29</v>
      </c>
      <c r="I810" s="4">
        <f t="shared" si="1496"/>
        <v>30</v>
      </c>
      <c r="J810" s="4">
        <f t="shared" si="1497"/>
        <v>30</v>
      </c>
      <c r="L810" s="3">
        <f t="shared" si="1525"/>
        <v>201.94</v>
      </c>
      <c r="M810" s="3">
        <f t="shared" si="1526"/>
        <v>2.39</v>
      </c>
      <c r="N810" s="3">
        <f t="shared" si="1527"/>
        <v>337.98</v>
      </c>
      <c r="O810" s="3">
        <f t="shared" si="1528"/>
        <v>0</v>
      </c>
      <c r="P810">
        <f t="shared" si="1529"/>
        <v>393.72065744636768</v>
      </c>
      <c r="Q810">
        <f t="shared" ref="Q810:Q873" si="1539">SUM(L810:N810)</f>
        <v>542.30999999999995</v>
      </c>
    </row>
    <row r="811" spans="1:22" x14ac:dyDescent="0.3">
      <c r="A811" s="5"/>
      <c r="B811" s="5"/>
      <c r="C811" s="4">
        <f t="shared" si="1458"/>
        <v>0</v>
      </c>
      <c r="D811" s="4">
        <f t="shared" si="1475"/>
        <v>0</v>
      </c>
      <c r="E811" s="4">
        <f t="shared" si="1492"/>
        <v>0</v>
      </c>
      <c r="F811" s="4">
        <f t="shared" si="1493"/>
        <v>0</v>
      </c>
      <c r="G811" s="4">
        <f t="shared" si="1494"/>
        <v>0</v>
      </c>
      <c r="H811" s="4">
        <f t="shared" si="1495"/>
        <v>0</v>
      </c>
      <c r="I811" s="4">
        <f t="shared" si="1496"/>
        <v>0</v>
      </c>
      <c r="J811" s="4">
        <f t="shared" si="1497"/>
        <v>0</v>
      </c>
      <c r="K811" s="5"/>
      <c r="L811" s="6"/>
      <c r="M811" s="6"/>
      <c r="N811" s="6"/>
      <c r="O811" s="7"/>
      <c r="P811" s="5"/>
      <c r="Q811" s="5"/>
    </row>
    <row r="812" spans="1:22" x14ac:dyDescent="0.3">
      <c r="A812" t="s">
        <v>734</v>
      </c>
      <c r="B812" t="str">
        <f t="shared" ref="B812:B819" si="1540">SUBSTITUTE(A812,"}","",1)</f>
        <v>D:723.97 C:1.014 Stop:19.48 c :734.46 м</v>
      </c>
      <c r="C812" s="4">
        <f t="shared" si="1458"/>
        <v>2</v>
      </c>
      <c r="D812" s="4">
        <f t="shared" si="1475"/>
        <v>9</v>
      </c>
      <c r="E812" s="4">
        <f t="shared" si="1492"/>
        <v>11</v>
      </c>
      <c r="F812" s="4">
        <f t="shared" si="1493"/>
        <v>17</v>
      </c>
      <c r="G812" s="4">
        <f t="shared" si="1494"/>
        <v>22</v>
      </c>
      <c r="H812" s="4">
        <f t="shared" si="1495"/>
        <v>28</v>
      </c>
      <c r="I812" s="4">
        <f t="shared" si="1496"/>
        <v>31</v>
      </c>
      <c r="J812" s="4">
        <f t="shared" si="1497"/>
        <v>38</v>
      </c>
      <c r="K812" s="4"/>
      <c r="L812" s="3">
        <f t="shared" ref="L812:L875" si="1541">VALUE(SUBSTITUTE(SUBSTITUTE(MID($B812,C812+1,D812-C812),":","",1),".",",",1))</f>
        <v>723.97</v>
      </c>
      <c r="M812" s="3">
        <f t="shared" ref="M812:M875" si="1542">VALUE(SUBSTITUTE(SUBSTITUTE(MID($B812,E812+1,F812-E812),":","",1),".",",",1))</f>
        <v>1.014</v>
      </c>
      <c r="N812" s="3">
        <f t="shared" ref="N812:N875" si="1543">IFERROR(VALUE(SUBSTITUTE(SUBSTITUTE(MID($B812,G812+1,H812-G812),":","",1),".",",",1)), 0)</f>
        <v>19.48</v>
      </c>
      <c r="O812" s="3">
        <f t="shared" ref="O812:O875" si="1544">IFERROR(VALUE(SUBSTITUTE(SUBSTITUTE(MID($B812,I812+1,J812-I812),":","",1),".",",",1)), 0)</f>
        <v>734.46</v>
      </c>
      <c r="P812">
        <f t="shared" ref="P812:P875" si="1545">SQRT(POWER(L812,2)+POWER(M812,2)+POWER(N812,2))</f>
        <v>724.23273848673819</v>
      </c>
    </row>
    <row r="813" spans="1:22" x14ac:dyDescent="0.3">
      <c r="A813" t="s">
        <v>735</v>
      </c>
      <c r="B813" t="str">
        <f t="shared" si="1540"/>
        <v>Speed{X:32.397 Y:6.618 Z:-67.751</v>
      </c>
      <c r="C813" s="4">
        <f t="shared" si="1458"/>
        <v>8</v>
      </c>
      <c r="D813" s="4">
        <f t="shared" si="1475"/>
        <v>15</v>
      </c>
      <c r="E813" s="4">
        <f t="shared" si="1492"/>
        <v>17</v>
      </c>
      <c r="F813" s="4">
        <f t="shared" si="1493"/>
        <v>23</v>
      </c>
      <c r="G813" s="4">
        <f t="shared" si="1494"/>
        <v>25</v>
      </c>
      <c r="H813" s="4">
        <f t="shared" si="1495"/>
        <v>32</v>
      </c>
      <c r="I813" s="4">
        <f t="shared" si="1496"/>
        <v>32</v>
      </c>
      <c r="J813" s="4">
        <f t="shared" si="1497"/>
        <v>32</v>
      </c>
      <c r="L813" s="3">
        <f t="shared" si="1541"/>
        <v>32.396999999999998</v>
      </c>
      <c r="M813" s="3">
        <f t="shared" si="1542"/>
        <v>6.6180000000000003</v>
      </c>
      <c r="N813" s="3">
        <f t="shared" si="1543"/>
        <v>-67.751000000000005</v>
      </c>
      <c r="O813" s="3">
        <f t="shared" si="1544"/>
        <v>0</v>
      </c>
      <c r="P813">
        <f t="shared" si="1545"/>
        <v>75.389399347653651</v>
      </c>
    </row>
    <row r="814" spans="1:22" x14ac:dyDescent="0.3">
      <c r="A814" t="s">
        <v>736</v>
      </c>
      <c r="B814" t="str">
        <f t="shared" si="1540"/>
        <v>STarg{X:74.936 Y:-66.128 Z:-3.417</v>
      </c>
      <c r="C814" s="4">
        <f t="shared" si="1458"/>
        <v>8</v>
      </c>
      <c r="D814" s="4">
        <f t="shared" si="1475"/>
        <v>15</v>
      </c>
      <c r="E814" s="4">
        <f t="shared" si="1492"/>
        <v>17</v>
      </c>
      <c r="F814" s="4">
        <f t="shared" si="1493"/>
        <v>25</v>
      </c>
      <c r="G814" s="4">
        <f t="shared" si="1494"/>
        <v>27</v>
      </c>
      <c r="H814" s="4">
        <f t="shared" si="1495"/>
        <v>33</v>
      </c>
      <c r="I814" s="4">
        <f t="shared" si="1496"/>
        <v>33</v>
      </c>
      <c r="J814" s="4">
        <f t="shared" si="1497"/>
        <v>33</v>
      </c>
      <c r="L814" s="3">
        <f t="shared" si="1541"/>
        <v>74.936000000000007</v>
      </c>
      <c r="M814" s="3">
        <f t="shared" si="1542"/>
        <v>-66.128</v>
      </c>
      <c r="N814" s="3">
        <f t="shared" si="1543"/>
        <v>-3.4169999999999998</v>
      </c>
      <c r="O814" s="3">
        <f t="shared" si="1544"/>
        <v>0</v>
      </c>
      <c r="P814">
        <f t="shared" si="1545"/>
        <v>99.999961844992725</v>
      </c>
    </row>
    <row r="815" spans="1:22" x14ac:dyDescent="0.3">
      <c r="A815" t="s">
        <v>737</v>
      </c>
      <c r="B815" t="str">
        <f t="shared" si="1540"/>
        <v>Stop{X:1.883 Y:0.016 Z:3.38 :3.869</v>
      </c>
      <c r="C815" s="4">
        <f t="shared" si="1458"/>
        <v>7</v>
      </c>
      <c r="D815" s="4">
        <f t="shared" si="1475"/>
        <v>13</v>
      </c>
      <c r="E815" s="4">
        <f t="shared" si="1492"/>
        <v>15</v>
      </c>
      <c r="F815" s="4">
        <f t="shared" si="1493"/>
        <v>21</v>
      </c>
      <c r="G815" s="4">
        <f t="shared" si="1494"/>
        <v>23</v>
      </c>
      <c r="H815" s="4">
        <f t="shared" si="1495"/>
        <v>28</v>
      </c>
      <c r="I815" s="4">
        <f t="shared" si="1496"/>
        <v>29</v>
      </c>
      <c r="J815" s="4">
        <f t="shared" si="1497"/>
        <v>34</v>
      </c>
      <c r="L815" s="3">
        <f t="shared" si="1541"/>
        <v>1.883</v>
      </c>
      <c r="M815" s="3">
        <f t="shared" si="1542"/>
        <v>1.6E-2</v>
      </c>
      <c r="N815" s="3">
        <f t="shared" si="1543"/>
        <v>3.38</v>
      </c>
      <c r="O815" s="3">
        <f t="shared" si="1544"/>
        <v>3.8690000000000002</v>
      </c>
      <c r="P815">
        <f t="shared" si="1545"/>
        <v>3.8691530080884626</v>
      </c>
    </row>
    <row r="816" spans="1:22" x14ac:dyDescent="0.3">
      <c r="A816" t="s">
        <v>738</v>
      </c>
      <c r="B816" t="str">
        <f t="shared" si="1540"/>
        <v>PowV{X:0.557 Y:0.005 Z:-1</v>
      </c>
      <c r="C816" s="4">
        <f t="shared" si="1458"/>
        <v>7</v>
      </c>
      <c r="D816" s="4">
        <f t="shared" si="1475"/>
        <v>13</v>
      </c>
      <c r="E816" s="4">
        <f t="shared" si="1492"/>
        <v>15</v>
      </c>
      <c r="F816" s="4">
        <f t="shared" si="1493"/>
        <v>21</v>
      </c>
      <c r="G816" s="4">
        <f t="shared" si="1494"/>
        <v>23</v>
      </c>
      <c r="H816" s="4">
        <f t="shared" si="1495"/>
        <v>25</v>
      </c>
      <c r="I816" s="4">
        <f t="shared" si="1496"/>
        <v>25</v>
      </c>
      <c r="J816" s="4">
        <f t="shared" si="1497"/>
        <v>25</v>
      </c>
      <c r="L816" s="3">
        <f t="shared" si="1541"/>
        <v>0.55700000000000005</v>
      </c>
      <c r="M816" s="3">
        <f t="shared" si="1542"/>
        <v>5.0000000000000001E-3</v>
      </c>
      <c r="N816" s="3">
        <f t="shared" si="1543"/>
        <v>-1</v>
      </c>
      <c r="O816" s="3">
        <f t="shared" si="1544"/>
        <v>0</v>
      </c>
      <c r="P816">
        <f t="shared" si="1545"/>
        <v>1.1446720054233877</v>
      </c>
      <c r="Q816">
        <f t="shared" ref="Q816:Q879" si="1546">SUM(L816:N816)</f>
        <v>-0.43799999999999994</v>
      </c>
      <c r="R816">
        <f t="shared" ref="R816:R879" si="1547">L816/$Q$6</f>
        <v>-0.98063380281690138</v>
      </c>
      <c r="S816">
        <f t="shared" ref="S816:S879" si="1548">M816/$Q$6</f>
        <v>-8.8028169014084494E-3</v>
      </c>
      <c r="T816">
        <f t="shared" ref="T816:T879" si="1549">N816/$Q$6</f>
        <v>1.76056338028169</v>
      </c>
      <c r="V816">
        <f t="shared" ref="V816:V879" si="1550">SQRT(POWER(R816,2)+POWER(S816,2)+POWER(T816,2))</f>
        <v>2.0152676151820206</v>
      </c>
    </row>
    <row r="817" spans="1:22" x14ac:dyDescent="0.3">
      <c r="A817" t="s">
        <v>739</v>
      </c>
      <c r="B817" t="str">
        <f t="shared" si="1540"/>
        <v>Pow{X:1.883 Y:0.016 Z:10.14</v>
      </c>
      <c r="C817" s="4">
        <f t="shared" si="1458"/>
        <v>6</v>
      </c>
      <c r="D817" s="4">
        <f t="shared" si="1475"/>
        <v>12</v>
      </c>
      <c r="E817" s="4">
        <f t="shared" si="1492"/>
        <v>14</v>
      </c>
      <c r="F817" s="4">
        <f t="shared" si="1493"/>
        <v>20</v>
      </c>
      <c r="G817" s="4">
        <f t="shared" si="1494"/>
        <v>22</v>
      </c>
      <c r="H817" s="4">
        <f t="shared" si="1495"/>
        <v>27</v>
      </c>
      <c r="I817" s="4">
        <f t="shared" si="1496"/>
        <v>27</v>
      </c>
      <c r="J817" s="4">
        <f t="shared" si="1497"/>
        <v>27</v>
      </c>
      <c r="L817" s="3">
        <f t="shared" si="1541"/>
        <v>1.883</v>
      </c>
      <c r="M817" s="3">
        <f t="shared" si="1542"/>
        <v>1.6E-2</v>
      </c>
      <c r="N817" s="3">
        <f t="shared" si="1543"/>
        <v>10.14</v>
      </c>
      <c r="O817" s="3">
        <f t="shared" si="1544"/>
        <v>0</v>
      </c>
      <c r="P817">
        <f t="shared" si="1545"/>
        <v>10.313367296862845</v>
      </c>
      <c r="Q817">
        <f t="shared" ref="Q817:Q880" si="1551">-MAX(ABS(R816),ABS(S816),ABS(T816))</f>
        <v>-1.76056338028169</v>
      </c>
      <c r="R817">
        <f t="shared" ref="R817:R880" si="1552">R816/$Q$7</f>
        <v>0.55700000000000005</v>
      </c>
      <c r="S817">
        <f t="shared" ref="S817:S880" si="1553">S816/$Q$7</f>
        <v>4.9999999999999992E-3</v>
      </c>
      <c r="T817">
        <f t="shared" ref="T817:T880" si="1554">T816/$Q$7</f>
        <v>-1</v>
      </c>
    </row>
    <row r="818" spans="1:22" x14ac:dyDescent="0.3">
      <c r="A818" t="s">
        <v>740</v>
      </c>
      <c r="B818" t="str">
        <f t="shared" si="1540"/>
        <v>**{X:1.883 Y:0.016 Z:3.380</v>
      </c>
      <c r="C818" s="4">
        <f t="shared" si="1458"/>
        <v>5</v>
      </c>
      <c r="D818" s="4">
        <f t="shared" si="1475"/>
        <v>11</v>
      </c>
      <c r="E818" s="4">
        <f t="shared" si="1492"/>
        <v>13</v>
      </c>
      <c r="F818" s="4">
        <f t="shared" si="1493"/>
        <v>19</v>
      </c>
      <c r="G818" s="4">
        <f t="shared" si="1494"/>
        <v>21</v>
      </c>
      <c r="H818" s="4">
        <f t="shared" si="1495"/>
        <v>26</v>
      </c>
      <c r="I818" s="4">
        <f t="shared" si="1496"/>
        <v>26</v>
      </c>
      <c r="J818" s="4">
        <f t="shared" si="1497"/>
        <v>26</v>
      </c>
      <c r="L818" s="3">
        <f t="shared" si="1541"/>
        <v>1.883</v>
      </c>
      <c r="M818" s="3">
        <f t="shared" si="1542"/>
        <v>1.6E-2</v>
      </c>
      <c r="N818" s="3">
        <f t="shared" si="1543"/>
        <v>3.38</v>
      </c>
      <c r="O818" s="3">
        <f t="shared" si="1544"/>
        <v>0</v>
      </c>
      <c r="P818">
        <f t="shared" si="1545"/>
        <v>3.8691530080884626</v>
      </c>
    </row>
    <row r="819" spans="1:22" x14ac:dyDescent="0.3">
      <c r="A819" t="s">
        <v>741</v>
      </c>
      <c r="B819" t="str">
        <f t="shared" si="1540"/>
        <v>R:188.33 % U:1.56 % B:337.98 %</v>
      </c>
      <c r="C819" s="4">
        <f t="shared" si="1458"/>
        <v>2</v>
      </c>
      <c r="D819" s="4">
        <f t="shared" si="1475"/>
        <v>9</v>
      </c>
      <c r="E819" s="4">
        <f t="shared" si="1492"/>
        <v>13</v>
      </c>
      <c r="F819" s="4">
        <f t="shared" si="1493"/>
        <v>18</v>
      </c>
      <c r="G819" s="4">
        <f t="shared" si="1494"/>
        <v>22</v>
      </c>
      <c r="H819" s="4">
        <f t="shared" si="1495"/>
        <v>29</v>
      </c>
      <c r="I819" s="4">
        <f t="shared" si="1496"/>
        <v>30</v>
      </c>
      <c r="J819" s="4">
        <f t="shared" si="1497"/>
        <v>30</v>
      </c>
      <c r="L819" s="3">
        <f t="shared" si="1541"/>
        <v>188.33</v>
      </c>
      <c r="M819" s="3">
        <f t="shared" si="1542"/>
        <v>1.56</v>
      </c>
      <c r="N819" s="3">
        <f t="shared" si="1543"/>
        <v>337.98</v>
      </c>
      <c r="O819" s="3">
        <f t="shared" si="1544"/>
        <v>0</v>
      </c>
      <c r="P819">
        <f t="shared" si="1545"/>
        <v>386.91226770419161</v>
      </c>
      <c r="Q819">
        <f t="shared" ref="Q819:Q882" si="1555">SUM(L819:N819)</f>
        <v>527.87</v>
      </c>
    </row>
    <row r="820" spans="1:22" x14ac:dyDescent="0.3">
      <c r="A820" s="5"/>
      <c r="B820" s="5"/>
      <c r="C820" s="4">
        <f t="shared" si="1458"/>
        <v>0</v>
      </c>
      <c r="D820" s="4">
        <f t="shared" si="1475"/>
        <v>0</v>
      </c>
      <c r="E820" s="4">
        <f t="shared" si="1492"/>
        <v>0</v>
      </c>
      <c r="F820" s="4">
        <f t="shared" si="1493"/>
        <v>0</v>
      </c>
      <c r="G820" s="4">
        <f t="shared" si="1494"/>
        <v>0</v>
      </c>
      <c r="H820" s="4">
        <f t="shared" si="1495"/>
        <v>0</v>
      </c>
      <c r="I820" s="4">
        <f t="shared" si="1496"/>
        <v>0</v>
      </c>
      <c r="J820" s="4">
        <f t="shared" si="1497"/>
        <v>0</v>
      </c>
      <c r="K820" s="5"/>
      <c r="L820" s="6"/>
      <c r="M820" s="6"/>
      <c r="N820" s="6"/>
      <c r="O820" s="7"/>
      <c r="P820" s="5"/>
      <c r="Q820" s="5"/>
    </row>
    <row r="821" spans="1:22" x14ac:dyDescent="0.3">
      <c r="A821" t="s">
        <v>742</v>
      </c>
      <c r="B821" t="str">
        <f t="shared" ref="B821:B828" si="1556">SUBSTITUTE(A821,"}","",1)</f>
        <v>D:711.43 C:1.042 Stop:19.74 c :741.33 м</v>
      </c>
      <c r="C821" s="4">
        <f t="shared" si="1458"/>
        <v>2</v>
      </c>
      <c r="D821" s="4">
        <f t="shared" si="1475"/>
        <v>9</v>
      </c>
      <c r="E821" s="4">
        <f t="shared" si="1492"/>
        <v>11</v>
      </c>
      <c r="F821" s="4">
        <f t="shared" si="1493"/>
        <v>17</v>
      </c>
      <c r="G821" s="4">
        <f t="shared" si="1494"/>
        <v>22</v>
      </c>
      <c r="H821" s="4">
        <f t="shared" si="1495"/>
        <v>28</v>
      </c>
      <c r="I821" s="4">
        <f t="shared" si="1496"/>
        <v>31</v>
      </c>
      <c r="J821" s="4">
        <f t="shared" si="1497"/>
        <v>38</v>
      </c>
      <c r="K821" s="4"/>
      <c r="L821" s="3">
        <f t="shared" ref="L821:L884" si="1557">VALUE(SUBSTITUTE(SUBSTITUTE(MID($B821,C821+1,D821-C821),":","",1),".",",",1))</f>
        <v>711.43</v>
      </c>
      <c r="M821" s="3">
        <f t="shared" ref="M821:M884" si="1558">VALUE(SUBSTITUTE(SUBSTITUTE(MID($B821,E821+1,F821-E821),":","",1),".",",",1))</f>
        <v>1.042</v>
      </c>
      <c r="N821" s="3">
        <f t="shared" ref="N821:N884" si="1559">IFERROR(VALUE(SUBSTITUTE(SUBSTITUTE(MID($B821,G821+1,H821-G821),":","",1),".",",",1)), 0)</f>
        <v>19.739999999999998</v>
      </c>
      <c r="O821" s="3">
        <f t="shared" ref="O821:O884" si="1560">IFERROR(VALUE(SUBSTITUTE(SUBSTITUTE(MID($B821,I821+1,J821-I821),":","",1),".",",",1)), 0)</f>
        <v>741.33</v>
      </c>
      <c r="P821">
        <f t="shared" ref="P821:P884" si="1561">SQRT(POWER(L821,2)+POWER(M821,2)+POWER(N821,2))</f>
        <v>711.70457232197123</v>
      </c>
    </row>
    <row r="822" spans="1:22" x14ac:dyDescent="0.3">
      <c r="A822" t="s">
        <v>743</v>
      </c>
      <c r="B822" t="str">
        <f t="shared" si="1556"/>
        <v>Speed{X:32.983 Y:6.627 Z:-67.172</v>
      </c>
      <c r="C822" s="4">
        <f t="shared" si="1458"/>
        <v>8</v>
      </c>
      <c r="D822" s="4">
        <f t="shared" si="1475"/>
        <v>15</v>
      </c>
      <c r="E822" s="4">
        <f t="shared" si="1492"/>
        <v>17</v>
      </c>
      <c r="F822" s="4">
        <f t="shared" si="1493"/>
        <v>23</v>
      </c>
      <c r="G822" s="4">
        <f t="shared" si="1494"/>
        <v>25</v>
      </c>
      <c r="H822" s="4">
        <f t="shared" si="1495"/>
        <v>32</v>
      </c>
      <c r="I822" s="4">
        <f t="shared" si="1496"/>
        <v>32</v>
      </c>
      <c r="J822" s="4">
        <f t="shared" si="1497"/>
        <v>32</v>
      </c>
      <c r="L822" s="3">
        <f t="shared" si="1557"/>
        <v>32.982999999999997</v>
      </c>
      <c r="M822" s="3">
        <f t="shared" si="1558"/>
        <v>6.6269999999999998</v>
      </c>
      <c r="N822" s="3">
        <f t="shared" si="1559"/>
        <v>-67.171999999999997</v>
      </c>
      <c r="O822" s="3">
        <f t="shared" si="1560"/>
        <v>0</v>
      </c>
      <c r="P822">
        <f t="shared" si="1561"/>
        <v>75.12571465217485</v>
      </c>
    </row>
    <row r="823" spans="1:22" x14ac:dyDescent="0.3">
      <c r="A823" t="s">
        <v>744</v>
      </c>
      <c r="B823" t="str">
        <f t="shared" si="1556"/>
        <v>STarg{X:74.911 Y:-66.155 Z:-3.434</v>
      </c>
      <c r="C823" s="4">
        <f t="shared" si="1458"/>
        <v>8</v>
      </c>
      <c r="D823" s="4">
        <f t="shared" si="1475"/>
        <v>15</v>
      </c>
      <c r="E823" s="4">
        <f t="shared" si="1492"/>
        <v>17</v>
      </c>
      <c r="F823" s="4">
        <f t="shared" si="1493"/>
        <v>25</v>
      </c>
      <c r="G823" s="4">
        <f t="shared" si="1494"/>
        <v>27</v>
      </c>
      <c r="H823" s="4">
        <f t="shared" si="1495"/>
        <v>33</v>
      </c>
      <c r="I823" s="4">
        <f t="shared" si="1496"/>
        <v>33</v>
      </c>
      <c r="J823" s="4">
        <f t="shared" si="1497"/>
        <v>33</v>
      </c>
      <c r="L823" s="3">
        <f t="shared" si="1557"/>
        <v>74.911000000000001</v>
      </c>
      <c r="M823" s="3">
        <f t="shared" si="1558"/>
        <v>-66.155000000000001</v>
      </c>
      <c r="N823" s="3">
        <f t="shared" si="1559"/>
        <v>-3.4340000000000002</v>
      </c>
      <c r="O823" s="3">
        <f t="shared" si="1560"/>
        <v>0</v>
      </c>
      <c r="P823">
        <f t="shared" si="1561"/>
        <v>99.99967150946047</v>
      </c>
    </row>
    <row r="824" spans="1:22" x14ac:dyDescent="0.3">
      <c r="A824" t="s">
        <v>745</v>
      </c>
      <c r="B824" t="str">
        <f t="shared" si="1556"/>
        <v>Stop{X:1.751 Y:0.008 Z:3.38 :3.807</v>
      </c>
      <c r="C824" s="4">
        <f t="shared" si="1458"/>
        <v>7</v>
      </c>
      <c r="D824" s="4">
        <f t="shared" si="1475"/>
        <v>13</v>
      </c>
      <c r="E824" s="4">
        <f t="shared" si="1492"/>
        <v>15</v>
      </c>
      <c r="F824" s="4">
        <f t="shared" si="1493"/>
        <v>21</v>
      </c>
      <c r="G824" s="4">
        <f t="shared" si="1494"/>
        <v>23</v>
      </c>
      <c r="H824" s="4">
        <f t="shared" si="1495"/>
        <v>28</v>
      </c>
      <c r="I824" s="4">
        <f t="shared" si="1496"/>
        <v>29</v>
      </c>
      <c r="J824" s="4">
        <f t="shared" si="1497"/>
        <v>34</v>
      </c>
      <c r="L824" s="3">
        <f t="shared" si="1557"/>
        <v>1.7509999999999999</v>
      </c>
      <c r="M824" s="3">
        <f t="shared" si="1558"/>
        <v>8.0000000000000002E-3</v>
      </c>
      <c r="N824" s="3">
        <f t="shared" si="1559"/>
        <v>3.38</v>
      </c>
      <c r="O824" s="3">
        <f t="shared" si="1560"/>
        <v>3.8069999999999999</v>
      </c>
      <c r="P824">
        <f t="shared" si="1561"/>
        <v>3.8066343402013278</v>
      </c>
    </row>
    <row r="825" spans="1:22" x14ac:dyDescent="0.3">
      <c r="A825" t="s">
        <v>746</v>
      </c>
      <c r="B825" t="str">
        <f t="shared" si="1556"/>
        <v>PowV{X:0.518 Y:0.002 Z:-1</v>
      </c>
      <c r="C825" s="4">
        <f t="shared" si="1458"/>
        <v>7</v>
      </c>
      <c r="D825" s="4">
        <f t="shared" si="1475"/>
        <v>13</v>
      </c>
      <c r="E825" s="4">
        <f t="shared" si="1492"/>
        <v>15</v>
      </c>
      <c r="F825" s="4">
        <f t="shared" si="1493"/>
        <v>21</v>
      </c>
      <c r="G825" s="4">
        <f t="shared" si="1494"/>
        <v>23</v>
      </c>
      <c r="H825" s="4">
        <f t="shared" si="1495"/>
        <v>25</v>
      </c>
      <c r="I825" s="4">
        <f t="shared" si="1496"/>
        <v>25</v>
      </c>
      <c r="J825" s="4">
        <f t="shared" si="1497"/>
        <v>25</v>
      </c>
      <c r="L825" s="3">
        <f t="shared" si="1557"/>
        <v>0.51800000000000002</v>
      </c>
      <c r="M825" s="3">
        <f t="shared" si="1558"/>
        <v>2E-3</v>
      </c>
      <c r="N825" s="3">
        <f t="shared" si="1559"/>
        <v>-1</v>
      </c>
      <c r="O825" s="3">
        <f t="shared" si="1560"/>
        <v>0</v>
      </c>
      <c r="P825">
        <f t="shared" si="1561"/>
        <v>1.1262006925943528</v>
      </c>
      <c r="Q825">
        <f t="shared" ref="Q825:Q888" si="1562">SUM(L825:N825)</f>
        <v>-0.48</v>
      </c>
      <c r="R825">
        <f t="shared" ref="R825:R888" si="1563">L825/$Q$6</f>
        <v>-0.91197183098591539</v>
      </c>
      <c r="S825">
        <f t="shared" ref="S825:S888" si="1564">M825/$Q$6</f>
        <v>-3.5211267605633799E-3</v>
      </c>
      <c r="T825">
        <f t="shared" ref="T825:T888" si="1565">N825/$Q$6</f>
        <v>1.76056338028169</v>
      </c>
      <c r="V825">
        <f t="shared" ref="V825:V888" si="1566">SQRT(POWER(R825,2)+POWER(S825,2)+POWER(T825,2))</f>
        <v>1.9827476982294943</v>
      </c>
    </row>
    <row r="826" spans="1:22" x14ac:dyDescent="0.3">
      <c r="A826" t="s">
        <v>747</v>
      </c>
      <c r="B826" t="str">
        <f t="shared" si="1556"/>
        <v>Pow{X:1.751 Y:0.008 Z:10.14</v>
      </c>
      <c r="C826" s="4">
        <f t="shared" si="1458"/>
        <v>6</v>
      </c>
      <c r="D826" s="4">
        <f t="shared" si="1475"/>
        <v>12</v>
      </c>
      <c r="E826" s="4">
        <f t="shared" si="1492"/>
        <v>14</v>
      </c>
      <c r="F826" s="4">
        <f t="shared" si="1493"/>
        <v>20</v>
      </c>
      <c r="G826" s="4">
        <f t="shared" si="1494"/>
        <v>22</v>
      </c>
      <c r="H826" s="4">
        <f t="shared" si="1495"/>
        <v>27</v>
      </c>
      <c r="I826" s="4">
        <f t="shared" si="1496"/>
        <v>27</v>
      </c>
      <c r="J826" s="4">
        <f t="shared" si="1497"/>
        <v>27</v>
      </c>
      <c r="L826" s="3">
        <f t="shared" si="1557"/>
        <v>1.7509999999999999</v>
      </c>
      <c r="M826" s="3">
        <f t="shared" si="1558"/>
        <v>8.0000000000000002E-3</v>
      </c>
      <c r="N826" s="3">
        <f t="shared" si="1559"/>
        <v>10.14</v>
      </c>
      <c r="O826" s="3">
        <f t="shared" si="1560"/>
        <v>0</v>
      </c>
      <c r="P826">
        <f t="shared" si="1561"/>
        <v>10.290076044422607</v>
      </c>
      <c r="Q826">
        <f t="shared" ref="Q826:Q889" si="1567">-MAX(ABS(R825),ABS(S825),ABS(T825))</f>
        <v>-1.76056338028169</v>
      </c>
      <c r="R826">
        <f t="shared" ref="R826:R889" si="1568">R825/$Q$7</f>
        <v>0.51800000000000002</v>
      </c>
      <c r="S826">
        <f t="shared" ref="S826:S889" si="1569">S825/$Q$7</f>
        <v>2E-3</v>
      </c>
      <c r="T826">
        <f t="shared" ref="T826:T889" si="1570">T825/$Q$7</f>
        <v>-1</v>
      </c>
    </row>
    <row r="827" spans="1:22" x14ac:dyDescent="0.3">
      <c r="A827" t="s">
        <v>748</v>
      </c>
      <c r="B827" t="str">
        <f t="shared" si="1556"/>
        <v>**{X:1.751 Y:0.008 Z:3.380</v>
      </c>
      <c r="C827" s="4">
        <f t="shared" si="1458"/>
        <v>5</v>
      </c>
      <c r="D827" s="4">
        <f t="shared" si="1475"/>
        <v>11</v>
      </c>
      <c r="E827" s="4">
        <f t="shared" si="1492"/>
        <v>13</v>
      </c>
      <c r="F827" s="4">
        <f t="shared" si="1493"/>
        <v>19</v>
      </c>
      <c r="G827" s="4">
        <f t="shared" si="1494"/>
        <v>21</v>
      </c>
      <c r="H827" s="4">
        <f t="shared" si="1495"/>
        <v>26</v>
      </c>
      <c r="I827" s="4">
        <f t="shared" si="1496"/>
        <v>26</v>
      </c>
      <c r="J827" s="4">
        <f t="shared" si="1497"/>
        <v>26</v>
      </c>
      <c r="L827" s="3">
        <f t="shared" si="1557"/>
        <v>1.7509999999999999</v>
      </c>
      <c r="M827" s="3">
        <f t="shared" si="1558"/>
        <v>8.0000000000000002E-3</v>
      </c>
      <c r="N827" s="3">
        <f t="shared" si="1559"/>
        <v>3.38</v>
      </c>
      <c r="O827" s="3">
        <f t="shared" si="1560"/>
        <v>0</v>
      </c>
      <c r="P827">
        <f t="shared" si="1561"/>
        <v>3.8066343402013278</v>
      </c>
    </row>
    <row r="828" spans="1:22" x14ac:dyDescent="0.3">
      <c r="A828" t="s">
        <v>749</v>
      </c>
      <c r="B828" t="str">
        <f t="shared" si="1556"/>
        <v>R:175.12 % U:0.81 % B:337.98 %</v>
      </c>
      <c r="C828" s="4">
        <f t="shared" si="1458"/>
        <v>2</v>
      </c>
      <c r="D828" s="4">
        <f t="shared" si="1475"/>
        <v>9</v>
      </c>
      <c r="E828" s="4">
        <f t="shared" si="1492"/>
        <v>13</v>
      </c>
      <c r="F828" s="4">
        <f t="shared" si="1493"/>
        <v>18</v>
      </c>
      <c r="G828" s="4">
        <f t="shared" si="1494"/>
        <v>22</v>
      </c>
      <c r="H828" s="4">
        <f t="shared" si="1495"/>
        <v>29</v>
      </c>
      <c r="I828" s="4">
        <f t="shared" si="1496"/>
        <v>30</v>
      </c>
      <c r="J828" s="4">
        <f t="shared" si="1497"/>
        <v>30</v>
      </c>
      <c r="L828" s="3">
        <f t="shared" si="1557"/>
        <v>175.12</v>
      </c>
      <c r="M828" s="3">
        <f t="shared" si="1558"/>
        <v>0.81</v>
      </c>
      <c r="N828" s="3">
        <f t="shared" si="1559"/>
        <v>337.98</v>
      </c>
      <c r="O828" s="3">
        <f t="shared" si="1560"/>
        <v>0</v>
      </c>
      <c r="P828">
        <f t="shared" si="1561"/>
        <v>380.65489738081658</v>
      </c>
      <c r="Q828">
        <f t="shared" ref="Q828:Q891" si="1571">SUM(L828:N828)</f>
        <v>513.91000000000008</v>
      </c>
    </row>
    <row r="829" spans="1:22" x14ac:dyDescent="0.3">
      <c r="A829" s="5"/>
      <c r="B829" s="5"/>
      <c r="C829" s="4">
        <f t="shared" si="1458"/>
        <v>0</v>
      </c>
      <c r="D829" s="4">
        <f t="shared" si="1475"/>
        <v>0</v>
      </c>
      <c r="E829" s="4">
        <f t="shared" si="1492"/>
        <v>0</v>
      </c>
      <c r="F829" s="4">
        <f t="shared" si="1493"/>
        <v>0</v>
      </c>
      <c r="G829" s="4">
        <f t="shared" si="1494"/>
        <v>0</v>
      </c>
      <c r="H829" s="4">
        <f t="shared" si="1495"/>
        <v>0</v>
      </c>
      <c r="I829" s="4">
        <f t="shared" si="1496"/>
        <v>0</v>
      </c>
      <c r="J829" s="4">
        <f t="shared" si="1497"/>
        <v>0</v>
      </c>
      <c r="K829" s="5"/>
      <c r="L829" s="6"/>
      <c r="M829" s="6"/>
      <c r="N829" s="6"/>
      <c r="O829" s="7"/>
      <c r="P829" s="5"/>
      <c r="Q829" s="5"/>
    </row>
    <row r="830" spans="1:22" x14ac:dyDescent="0.3">
      <c r="A830" t="s">
        <v>750</v>
      </c>
      <c r="B830" t="str">
        <f t="shared" ref="B830:B837" si="1572">SUBSTITUTE(A830,"}","",1)</f>
        <v>D:698.94 C:1.07 Stop:19.97 c :747.55 м</v>
      </c>
      <c r="C830" s="4">
        <f t="shared" si="1458"/>
        <v>2</v>
      </c>
      <c r="D830" s="4">
        <f t="shared" si="1475"/>
        <v>9</v>
      </c>
      <c r="E830" s="4">
        <f t="shared" si="1492"/>
        <v>11</v>
      </c>
      <c r="F830" s="4">
        <f t="shared" si="1493"/>
        <v>16</v>
      </c>
      <c r="G830" s="4">
        <f t="shared" si="1494"/>
        <v>21</v>
      </c>
      <c r="H830" s="4">
        <f t="shared" si="1495"/>
        <v>27</v>
      </c>
      <c r="I830" s="4">
        <f t="shared" si="1496"/>
        <v>30</v>
      </c>
      <c r="J830" s="4">
        <f t="shared" si="1497"/>
        <v>37</v>
      </c>
      <c r="K830" s="4"/>
      <c r="L830" s="3">
        <f t="shared" ref="L830:L893" si="1573">VALUE(SUBSTITUTE(SUBSTITUTE(MID($B830,C830+1,D830-C830),":","",1),".",",",1))</f>
        <v>698.94</v>
      </c>
      <c r="M830" s="3">
        <f t="shared" ref="M830:M893" si="1574">VALUE(SUBSTITUTE(SUBSTITUTE(MID($B830,E830+1,F830-E830),":","",1),".",",",1))</f>
        <v>1.07</v>
      </c>
      <c r="N830" s="3">
        <f t="shared" ref="N830:N893" si="1575">IFERROR(VALUE(SUBSTITUTE(SUBSTITUTE(MID($B830,G830+1,H830-G830),":","",1),".",",",1)), 0)</f>
        <v>19.97</v>
      </c>
      <c r="O830" s="3">
        <f t="shared" ref="O830:O893" si="1576">IFERROR(VALUE(SUBSTITUTE(SUBSTITUTE(MID($B830,I830+1,J830-I830),":","",1),".",",",1)), 0)</f>
        <v>747.55</v>
      </c>
      <c r="P830">
        <f t="shared" ref="P830:P893" si="1577">SQRT(POWER(L830,2)+POWER(M830,2)+POWER(N830,2))</f>
        <v>699.22605028702992</v>
      </c>
    </row>
    <row r="831" spans="1:22" x14ac:dyDescent="0.3">
      <c r="A831" t="s">
        <v>751</v>
      </c>
      <c r="B831" t="str">
        <f t="shared" si="1572"/>
        <v>Speed{X:33.568 Y:6.632 Z:-66.593</v>
      </c>
      <c r="C831" s="4">
        <f t="shared" si="1458"/>
        <v>8</v>
      </c>
      <c r="D831" s="4">
        <f t="shared" si="1475"/>
        <v>15</v>
      </c>
      <c r="E831" s="4">
        <f t="shared" si="1492"/>
        <v>17</v>
      </c>
      <c r="F831" s="4">
        <f t="shared" si="1493"/>
        <v>23</v>
      </c>
      <c r="G831" s="4">
        <f t="shared" si="1494"/>
        <v>25</v>
      </c>
      <c r="H831" s="4">
        <f t="shared" si="1495"/>
        <v>32</v>
      </c>
      <c r="I831" s="4">
        <f t="shared" si="1496"/>
        <v>32</v>
      </c>
      <c r="J831" s="4">
        <f t="shared" si="1497"/>
        <v>32</v>
      </c>
      <c r="L831" s="3">
        <f t="shared" si="1573"/>
        <v>33.567999999999998</v>
      </c>
      <c r="M831" s="3">
        <f t="shared" si="1574"/>
        <v>6.6319999999999997</v>
      </c>
      <c r="N831" s="3">
        <f t="shared" si="1575"/>
        <v>-66.593000000000004</v>
      </c>
      <c r="O831" s="3">
        <f t="shared" si="1576"/>
        <v>0</v>
      </c>
      <c r="P831">
        <f t="shared" si="1577"/>
        <v>74.869364208600032</v>
      </c>
    </row>
    <row r="832" spans="1:22" x14ac:dyDescent="0.3">
      <c r="A832" t="s">
        <v>752</v>
      </c>
      <c r="B832" t="str">
        <f t="shared" si="1572"/>
        <v>STarg{X:74.894 Y:-66.173 Z:-3.464</v>
      </c>
      <c r="C832" s="4">
        <f t="shared" si="1458"/>
        <v>8</v>
      </c>
      <c r="D832" s="4">
        <f t="shared" si="1475"/>
        <v>15</v>
      </c>
      <c r="E832" s="4">
        <f t="shared" si="1492"/>
        <v>17</v>
      </c>
      <c r="F832" s="4">
        <f t="shared" si="1493"/>
        <v>25</v>
      </c>
      <c r="G832" s="4">
        <f t="shared" si="1494"/>
        <v>27</v>
      </c>
      <c r="H832" s="4">
        <f t="shared" si="1495"/>
        <v>33</v>
      </c>
      <c r="I832" s="4">
        <f t="shared" si="1496"/>
        <v>33</v>
      </c>
      <c r="J832" s="4">
        <f t="shared" si="1497"/>
        <v>33</v>
      </c>
      <c r="L832" s="3">
        <f t="shared" si="1573"/>
        <v>74.894000000000005</v>
      </c>
      <c r="M832" s="3">
        <f t="shared" si="1574"/>
        <v>-66.173000000000002</v>
      </c>
      <c r="N832" s="3">
        <f t="shared" si="1575"/>
        <v>-3.464</v>
      </c>
      <c r="O832" s="3">
        <f t="shared" si="1576"/>
        <v>0</v>
      </c>
      <c r="P832">
        <f t="shared" si="1577"/>
        <v>99.999882304930736</v>
      </c>
    </row>
    <row r="833" spans="1:22" x14ac:dyDescent="0.3">
      <c r="A833" t="s">
        <v>753</v>
      </c>
      <c r="B833" t="str">
        <f t="shared" si="1572"/>
        <v>Stop{X:1.623 Y:0.001 Z:3.38 :3.749</v>
      </c>
      <c r="C833" s="4">
        <f t="shared" si="1458"/>
        <v>7</v>
      </c>
      <c r="D833" s="4">
        <f t="shared" si="1475"/>
        <v>13</v>
      </c>
      <c r="E833" s="4">
        <f t="shared" si="1492"/>
        <v>15</v>
      </c>
      <c r="F833" s="4">
        <f t="shared" si="1493"/>
        <v>21</v>
      </c>
      <c r="G833" s="4">
        <f t="shared" si="1494"/>
        <v>23</v>
      </c>
      <c r="H833" s="4">
        <f t="shared" si="1495"/>
        <v>28</v>
      </c>
      <c r="I833" s="4">
        <f t="shared" si="1496"/>
        <v>29</v>
      </c>
      <c r="J833" s="4">
        <f t="shared" si="1497"/>
        <v>34</v>
      </c>
      <c r="L833" s="3">
        <f t="shared" si="1573"/>
        <v>1.623</v>
      </c>
      <c r="M833" s="3">
        <f t="shared" si="1574"/>
        <v>1E-3</v>
      </c>
      <c r="N833" s="3">
        <f t="shared" si="1575"/>
        <v>3.38</v>
      </c>
      <c r="O833" s="3">
        <f t="shared" si="1576"/>
        <v>3.7490000000000001</v>
      </c>
      <c r="P833">
        <f t="shared" si="1577"/>
        <v>3.749470629302222</v>
      </c>
    </row>
    <row r="834" spans="1:22" x14ac:dyDescent="0.3">
      <c r="A834" t="s">
        <v>754</v>
      </c>
      <c r="B834" t="str">
        <f t="shared" si="1572"/>
        <v>PowV{X:0.48 Y:0 Z:-1</v>
      </c>
      <c r="C834" s="4">
        <f t="shared" si="1458"/>
        <v>7</v>
      </c>
      <c r="D834" s="4">
        <f t="shared" si="1475"/>
        <v>12</v>
      </c>
      <c r="E834" s="4">
        <f t="shared" si="1492"/>
        <v>14</v>
      </c>
      <c r="F834" s="4">
        <f t="shared" si="1493"/>
        <v>16</v>
      </c>
      <c r="G834" s="4">
        <f t="shared" si="1494"/>
        <v>18</v>
      </c>
      <c r="H834" s="4">
        <f t="shared" si="1495"/>
        <v>20</v>
      </c>
      <c r="I834" s="4">
        <f t="shared" si="1496"/>
        <v>20</v>
      </c>
      <c r="J834" s="4">
        <f t="shared" si="1497"/>
        <v>20</v>
      </c>
      <c r="L834" s="3">
        <f t="shared" si="1573"/>
        <v>0.48</v>
      </c>
      <c r="M834" s="3">
        <f t="shared" si="1574"/>
        <v>0</v>
      </c>
      <c r="N834" s="3">
        <f t="shared" si="1575"/>
        <v>-1</v>
      </c>
      <c r="O834" s="3">
        <f t="shared" si="1576"/>
        <v>0</v>
      </c>
      <c r="P834">
        <f t="shared" si="1577"/>
        <v>1.1092339699089637</v>
      </c>
      <c r="Q834">
        <f t="shared" ref="Q834:Q897" si="1578">SUM(L834:N834)</f>
        <v>-0.52</v>
      </c>
      <c r="R834">
        <f t="shared" ref="R834:R897" si="1579">L834/$Q$6</f>
        <v>-0.84507042253521114</v>
      </c>
      <c r="S834">
        <f t="shared" ref="S834:S897" si="1580">M834/$Q$6</f>
        <v>0</v>
      </c>
      <c r="T834">
        <f t="shared" ref="T834:T897" si="1581">N834/$Q$6</f>
        <v>1.76056338028169</v>
      </c>
      <c r="V834">
        <f t="shared" ref="V834:V897" si="1582">SQRT(POWER(R834,2)+POWER(S834,2)+POWER(T834,2))</f>
        <v>1.9528767075862037</v>
      </c>
    </row>
    <row r="835" spans="1:22" x14ac:dyDescent="0.3">
      <c r="A835" t="s">
        <v>755</v>
      </c>
      <c r="B835" t="str">
        <f t="shared" si="1572"/>
        <v>Pow{X:1.623 Y:0.001 Z:10.14</v>
      </c>
      <c r="C835" s="4">
        <f t="shared" ref="C835:C898" si="1583">IFERROR(FIND(C$1,$B835,1),)</f>
        <v>6</v>
      </c>
      <c r="D835" s="4">
        <f t="shared" si="1475"/>
        <v>12</v>
      </c>
      <c r="E835" s="4">
        <f t="shared" si="1492"/>
        <v>14</v>
      </c>
      <c r="F835" s="4">
        <f t="shared" si="1493"/>
        <v>20</v>
      </c>
      <c r="G835" s="4">
        <f t="shared" si="1494"/>
        <v>22</v>
      </c>
      <c r="H835" s="4">
        <f t="shared" si="1495"/>
        <v>27</v>
      </c>
      <c r="I835" s="4">
        <f t="shared" si="1496"/>
        <v>27</v>
      </c>
      <c r="J835" s="4">
        <f t="shared" si="1497"/>
        <v>27</v>
      </c>
      <c r="L835" s="3">
        <f t="shared" si="1573"/>
        <v>1.623</v>
      </c>
      <c r="M835" s="3">
        <f t="shared" si="1574"/>
        <v>1E-3</v>
      </c>
      <c r="N835" s="3">
        <f t="shared" si="1575"/>
        <v>10.14</v>
      </c>
      <c r="O835" s="3">
        <f t="shared" si="1576"/>
        <v>0</v>
      </c>
      <c r="P835">
        <f t="shared" si="1577"/>
        <v>10.269066656712283</v>
      </c>
      <c r="Q835">
        <f t="shared" ref="Q835:Q898" si="1584">-MAX(ABS(R834),ABS(S834),ABS(T834))</f>
        <v>-1.76056338028169</v>
      </c>
      <c r="R835">
        <f t="shared" ref="R835:R898" si="1585">R834/$Q$7</f>
        <v>0.48</v>
      </c>
      <c r="S835">
        <f t="shared" ref="S835:S898" si="1586">S834/$Q$7</f>
        <v>0</v>
      </c>
      <c r="T835">
        <f t="shared" ref="T835:T898" si="1587">T834/$Q$7</f>
        <v>-1</v>
      </c>
    </row>
    <row r="836" spans="1:22" x14ac:dyDescent="0.3">
      <c r="A836" t="s">
        <v>756</v>
      </c>
      <c r="B836" t="str">
        <f t="shared" si="1572"/>
        <v>**{X:1.623 Y:0.001 Z:3.380</v>
      </c>
      <c r="C836" s="4">
        <f t="shared" si="1583"/>
        <v>5</v>
      </c>
      <c r="D836" s="4">
        <f t="shared" si="1475"/>
        <v>11</v>
      </c>
      <c r="E836" s="4">
        <f t="shared" si="1492"/>
        <v>13</v>
      </c>
      <c r="F836" s="4">
        <f t="shared" si="1493"/>
        <v>19</v>
      </c>
      <c r="G836" s="4">
        <f t="shared" si="1494"/>
        <v>21</v>
      </c>
      <c r="H836" s="4">
        <f t="shared" si="1495"/>
        <v>26</v>
      </c>
      <c r="I836" s="4">
        <f t="shared" si="1496"/>
        <v>26</v>
      </c>
      <c r="J836" s="4">
        <f t="shared" si="1497"/>
        <v>26</v>
      </c>
      <c r="L836" s="3">
        <f t="shared" si="1573"/>
        <v>1.623</v>
      </c>
      <c r="M836" s="3">
        <f t="shared" si="1574"/>
        <v>1E-3</v>
      </c>
      <c r="N836" s="3">
        <f t="shared" si="1575"/>
        <v>3.38</v>
      </c>
      <c r="O836" s="3">
        <f t="shared" si="1576"/>
        <v>0</v>
      </c>
      <c r="P836">
        <f t="shared" si="1577"/>
        <v>3.749470629302222</v>
      </c>
    </row>
    <row r="837" spans="1:22" x14ac:dyDescent="0.3">
      <c r="A837" t="s">
        <v>757</v>
      </c>
      <c r="B837" t="str">
        <f t="shared" si="1572"/>
        <v>R:162.27 % U:0.14 % B:337.98 %</v>
      </c>
      <c r="C837" s="4">
        <f t="shared" si="1583"/>
        <v>2</v>
      </c>
      <c r="D837" s="4">
        <f t="shared" si="1475"/>
        <v>9</v>
      </c>
      <c r="E837" s="4">
        <f t="shared" si="1492"/>
        <v>13</v>
      </c>
      <c r="F837" s="4">
        <f t="shared" si="1493"/>
        <v>18</v>
      </c>
      <c r="G837" s="4">
        <f t="shared" si="1494"/>
        <v>22</v>
      </c>
      <c r="H837" s="4">
        <f t="shared" si="1495"/>
        <v>29</v>
      </c>
      <c r="I837" s="4">
        <f t="shared" si="1496"/>
        <v>30</v>
      </c>
      <c r="J837" s="4">
        <f t="shared" si="1497"/>
        <v>30</v>
      </c>
      <c r="L837" s="3">
        <f t="shared" si="1573"/>
        <v>162.27000000000001</v>
      </c>
      <c r="M837" s="3">
        <f t="shared" si="1574"/>
        <v>0.14000000000000001</v>
      </c>
      <c r="N837" s="3">
        <f t="shared" si="1575"/>
        <v>337.98</v>
      </c>
      <c r="O837" s="3">
        <f t="shared" si="1576"/>
        <v>0</v>
      </c>
      <c r="P837">
        <f t="shared" si="1577"/>
        <v>374.9160611390235</v>
      </c>
      <c r="Q837">
        <f t="shared" ref="Q837:Q900" si="1588">SUM(L837:N837)</f>
        <v>500.39</v>
      </c>
    </row>
    <row r="838" spans="1:22" x14ac:dyDescent="0.3">
      <c r="A838" s="5"/>
      <c r="B838" s="5"/>
      <c r="C838" s="4">
        <f t="shared" si="1583"/>
        <v>0</v>
      </c>
      <c r="D838" s="4">
        <f t="shared" si="1475"/>
        <v>0</v>
      </c>
      <c r="E838" s="4">
        <f t="shared" si="1492"/>
        <v>0</v>
      </c>
      <c r="F838" s="4">
        <f t="shared" si="1493"/>
        <v>0</v>
      </c>
      <c r="G838" s="4">
        <f t="shared" si="1494"/>
        <v>0</v>
      </c>
      <c r="H838" s="4">
        <f t="shared" si="1495"/>
        <v>0</v>
      </c>
      <c r="I838" s="4">
        <f t="shared" si="1496"/>
        <v>0</v>
      </c>
      <c r="J838" s="4">
        <f t="shared" si="1497"/>
        <v>0</v>
      </c>
      <c r="K838" s="5"/>
      <c r="L838" s="6"/>
      <c r="M838" s="6"/>
      <c r="N838" s="6"/>
      <c r="O838" s="7"/>
      <c r="P838" s="5"/>
      <c r="Q838" s="5"/>
    </row>
    <row r="839" spans="1:22" x14ac:dyDescent="0.3">
      <c r="A839" t="s">
        <v>758</v>
      </c>
      <c r="B839" t="str">
        <f t="shared" ref="B839:B846" si="1589">SUBSTITUTE(A839,"}","",1)</f>
        <v>D:686.48 C:1.097 Stop:20.19 c :753.13 м</v>
      </c>
      <c r="C839" s="4">
        <f t="shared" si="1583"/>
        <v>2</v>
      </c>
      <c r="D839" s="4">
        <f t="shared" si="1475"/>
        <v>9</v>
      </c>
      <c r="E839" s="4">
        <f t="shared" si="1492"/>
        <v>11</v>
      </c>
      <c r="F839" s="4">
        <f t="shared" si="1493"/>
        <v>17</v>
      </c>
      <c r="G839" s="4">
        <f t="shared" si="1494"/>
        <v>22</v>
      </c>
      <c r="H839" s="4">
        <f t="shared" si="1495"/>
        <v>28</v>
      </c>
      <c r="I839" s="4">
        <f t="shared" si="1496"/>
        <v>31</v>
      </c>
      <c r="J839" s="4">
        <f t="shared" si="1497"/>
        <v>38</v>
      </c>
      <c r="K839" s="4"/>
      <c r="L839" s="3">
        <f t="shared" ref="L839:L902" si="1590">VALUE(SUBSTITUTE(SUBSTITUTE(MID($B839,C839+1,D839-C839),":","",1),".",",",1))</f>
        <v>686.48</v>
      </c>
      <c r="M839" s="3">
        <f t="shared" ref="M839:M902" si="1591">VALUE(SUBSTITUTE(SUBSTITUTE(MID($B839,E839+1,F839-E839),":","",1),".",",",1))</f>
        <v>1.097</v>
      </c>
      <c r="N839" s="3">
        <f t="shared" ref="N839:N902" si="1592">IFERROR(VALUE(SUBSTITUTE(SUBSTITUTE(MID($B839,G839+1,H839-G839),":","",1),".",",",1)), 0)</f>
        <v>20.190000000000001</v>
      </c>
      <c r="O839" s="3">
        <f t="shared" ref="O839:O902" si="1593">IFERROR(VALUE(SUBSTITUTE(SUBSTITUTE(MID($B839,I839+1,J839-I839),":","",1),".",",",1)), 0)</f>
        <v>753.13</v>
      </c>
      <c r="P839">
        <f t="shared" ref="P839:P902" si="1594">SQRT(POWER(L839,2)+POWER(M839,2)+POWER(N839,2))</f>
        <v>686.77771506434306</v>
      </c>
    </row>
    <row r="840" spans="1:22" x14ac:dyDescent="0.3">
      <c r="A840" t="s">
        <v>759</v>
      </c>
      <c r="B840" t="str">
        <f t="shared" si="1589"/>
        <v>Speed{X:34.154 Y:6.632 Z:-66.014</v>
      </c>
      <c r="C840" s="4">
        <f t="shared" si="1583"/>
        <v>8</v>
      </c>
      <c r="D840" s="4">
        <f t="shared" si="1475"/>
        <v>15</v>
      </c>
      <c r="E840" s="4">
        <f t="shared" si="1492"/>
        <v>17</v>
      </c>
      <c r="F840" s="4">
        <f t="shared" si="1493"/>
        <v>23</v>
      </c>
      <c r="G840" s="4">
        <f t="shared" si="1494"/>
        <v>25</v>
      </c>
      <c r="H840" s="4">
        <f t="shared" si="1495"/>
        <v>32</v>
      </c>
      <c r="I840" s="4">
        <f t="shared" si="1496"/>
        <v>32</v>
      </c>
      <c r="J840" s="4">
        <f t="shared" si="1497"/>
        <v>32</v>
      </c>
      <c r="L840" s="3">
        <f t="shared" si="1590"/>
        <v>34.154000000000003</v>
      </c>
      <c r="M840" s="3">
        <f t="shared" si="1591"/>
        <v>6.6319999999999997</v>
      </c>
      <c r="N840" s="3">
        <f t="shared" si="1592"/>
        <v>-66.013999999999996</v>
      </c>
      <c r="O840" s="3">
        <f t="shared" si="1593"/>
        <v>0</v>
      </c>
      <c r="P840">
        <f t="shared" si="1594"/>
        <v>74.6212257739043</v>
      </c>
    </row>
    <row r="841" spans="1:22" x14ac:dyDescent="0.3">
      <c r="A841" t="s">
        <v>760</v>
      </c>
      <c r="B841" t="str">
        <f t="shared" si="1589"/>
        <v>STarg{X:74.886 Y:-66.18 Z:-3.508</v>
      </c>
      <c r="C841" s="4">
        <f t="shared" si="1583"/>
        <v>8</v>
      </c>
      <c r="D841" s="4">
        <f t="shared" si="1475"/>
        <v>15</v>
      </c>
      <c r="E841" s="4">
        <f t="shared" si="1492"/>
        <v>17</v>
      </c>
      <c r="F841" s="4">
        <f t="shared" si="1493"/>
        <v>24</v>
      </c>
      <c r="G841" s="4">
        <f t="shared" si="1494"/>
        <v>26</v>
      </c>
      <c r="H841" s="4">
        <f t="shared" si="1495"/>
        <v>32</v>
      </c>
      <c r="I841" s="4">
        <f t="shared" si="1496"/>
        <v>32</v>
      </c>
      <c r="J841" s="4">
        <f t="shared" si="1497"/>
        <v>32</v>
      </c>
      <c r="L841" s="3">
        <f t="shared" si="1590"/>
        <v>74.885999999999996</v>
      </c>
      <c r="M841" s="3">
        <f t="shared" si="1591"/>
        <v>-66.180000000000007</v>
      </c>
      <c r="N841" s="3">
        <f t="shared" si="1592"/>
        <v>-3.508</v>
      </c>
      <c r="O841" s="3">
        <f t="shared" si="1593"/>
        <v>0</v>
      </c>
      <c r="P841">
        <f t="shared" si="1594"/>
        <v>100.0000572999836</v>
      </c>
    </row>
    <row r="842" spans="1:22" x14ac:dyDescent="0.3">
      <c r="A842" t="s">
        <v>761</v>
      </c>
      <c r="B842" t="str">
        <f t="shared" si="1589"/>
        <v>Stop{X:1.498 Y:0.005 Z:3.38 :3.697</v>
      </c>
      <c r="C842" s="4">
        <f t="shared" si="1583"/>
        <v>7</v>
      </c>
      <c r="D842" s="4">
        <f t="shared" si="1475"/>
        <v>13</v>
      </c>
      <c r="E842" s="4">
        <f t="shared" si="1492"/>
        <v>15</v>
      </c>
      <c r="F842" s="4">
        <f t="shared" si="1493"/>
        <v>21</v>
      </c>
      <c r="G842" s="4">
        <f t="shared" si="1494"/>
        <v>23</v>
      </c>
      <c r="H842" s="4">
        <f t="shared" si="1495"/>
        <v>28</v>
      </c>
      <c r="I842" s="4">
        <f t="shared" si="1496"/>
        <v>29</v>
      </c>
      <c r="J842" s="4">
        <f t="shared" si="1497"/>
        <v>34</v>
      </c>
      <c r="L842" s="3">
        <f t="shared" si="1590"/>
        <v>1.498</v>
      </c>
      <c r="M842" s="3">
        <f t="shared" si="1591"/>
        <v>5.0000000000000001E-3</v>
      </c>
      <c r="N842" s="3">
        <f t="shared" si="1592"/>
        <v>3.38</v>
      </c>
      <c r="O842" s="3">
        <f t="shared" si="1593"/>
        <v>3.6970000000000001</v>
      </c>
      <c r="P842">
        <f t="shared" si="1594"/>
        <v>3.6970838508208059</v>
      </c>
    </row>
    <row r="843" spans="1:22" x14ac:dyDescent="0.3">
      <c r="A843" t="s">
        <v>762</v>
      </c>
      <c r="B843" t="str">
        <f t="shared" si="1589"/>
        <v>PowV{X:0.443 Y:-0.001 Z:-1</v>
      </c>
      <c r="C843" s="4">
        <f t="shared" si="1583"/>
        <v>7</v>
      </c>
      <c r="D843" s="4">
        <f t="shared" si="1475"/>
        <v>13</v>
      </c>
      <c r="E843" s="4">
        <f t="shared" si="1492"/>
        <v>15</v>
      </c>
      <c r="F843" s="4">
        <f t="shared" si="1493"/>
        <v>22</v>
      </c>
      <c r="G843" s="4">
        <f t="shared" si="1494"/>
        <v>24</v>
      </c>
      <c r="H843" s="4">
        <f t="shared" si="1495"/>
        <v>26</v>
      </c>
      <c r="I843" s="4">
        <f t="shared" si="1496"/>
        <v>26</v>
      </c>
      <c r="J843" s="4">
        <f t="shared" si="1497"/>
        <v>26</v>
      </c>
      <c r="L843" s="3">
        <f t="shared" si="1590"/>
        <v>0.443</v>
      </c>
      <c r="M843" s="3">
        <f t="shared" si="1591"/>
        <v>-1E-3</v>
      </c>
      <c r="N843" s="3">
        <f t="shared" si="1592"/>
        <v>-1</v>
      </c>
      <c r="O843" s="3">
        <f t="shared" si="1593"/>
        <v>0</v>
      </c>
      <c r="P843">
        <f t="shared" si="1594"/>
        <v>1.093732142711368</v>
      </c>
      <c r="Q843">
        <f t="shared" ref="Q843:Q906" si="1595">SUM(L843:N843)</f>
        <v>-0.55800000000000005</v>
      </c>
      <c r="R843">
        <f t="shared" ref="R843:R906" si="1596">L843/$Q$6</f>
        <v>-0.77992957746478864</v>
      </c>
      <c r="S843">
        <f t="shared" ref="S843:S906" si="1597">M843/$Q$6</f>
        <v>1.76056338028169E-3</v>
      </c>
      <c r="T843">
        <f t="shared" ref="T843:T906" si="1598">N843/$Q$6</f>
        <v>1.76056338028169</v>
      </c>
      <c r="V843">
        <f t="shared" ref="V843:V906" si="1599">SQRT(POWER(R843,2)+POWER(S843,2)+POWER(T843,2))</f>
        <v>1.9255847582946617</v>
      </c>
    </row>
    <row r="844" spans="1:22" x14ac:dyDescent="0.3">
      <c r="A844" t="s">
        <v>763</v>
      </c>
      <c r="B844" t="str">
        <f t="shared" si="1589"/>
        <v>Pow{X:1.498 Y:0.005 Z:10.14</v>
      </c>
      <c r="C844" s="4">
        <f t="shared" si="1583"/>
        <v>6</v>
      </c>
      <c r="D844" s="4">
        <f t="shared" ref="D844:D907" si="1600">IFERROR(SEARCH(D$1,$B844,C844+1),)</f>
        <v>12</v>
      </c>
      <c r="E844" s="4">
        <f t="shared" si="1492"/>
        <v>14</v>
      </c>
      <c r="F844" s="4">
        <f t="shared" si="1493"/>
        <v>20</v>
      </c>
      <c r="G844" s="4">
        <f t="shared" si="1494"/>
        <v>22</v>
      </c>
      <c r="H844" s="4">
        <f t="shared" si="1495"/>
        <v>27</v>
      </c>
      <c r="I844" s="4">
        <f t="shared" si="1496"/>
        <v>27</v>
      </c>
      <c r="J844" s="4">
        <f t="shared" si="1497"/>
        <v>27</v>
      </c>
      <c r="L844" s="3">
        <f t="shared" si="1590"/>
        <v>1.498</v>
      </c>
      <c r="M844" s="3">
        <f t="shared" si="1591"/>
        <v>5.0000000000000001E-3</v>
      </c>
      <c r="N844" s="3">
        <f t="shared" si="1592"/>
        <v>10.14</v>
      </c>
      <c r="O844" s="3">
        <f t="shared" si="1593"/>
        <v>0</v>
      </c>
      <c r="P844">
        <f t="shared" si="1594"/>
        <v>10.250055073022779</v>
      </c>
      <c r="Q844">
        <f t="shared" ref="Q844:Q907" si="1601">-MAX(ABS(R843),ABS(S843),ABS(T843))</f>
        <v>-1.76056338028169</v>
      </c>
      <c r="R844">
        <f t="shared" ref="R844:R907" si="1602">R843/$Q$7</f>
        <v>0.443</v>
      </c>
      <c r="S844">
        <f t="shared" ref="S844:S907" si="1603">S843/$Q$7</f>
        <v>-1E-3</v>
      </c>
      <c r="T844">
        <f t="shared" ref="T844:T907" si="1604">T843/$Q$7</f>
        <v>-1</v>
      </c>
    </row>
    <row r="845" spans="1:22" x14ac:dyDescent="0.3">
      <c r="A845" t="s">
        <v>764</v>
      </c>
      <c r="B845" t="str">
        <f t="shared" si="1589"/>
        <v>**{X:1.498 Y:0.005 Z:3.380</v>
      </c>
      <c r="C845" s="4">
        <f t="shared" si="1583"/>
        <v>5</v>
      </c>
      <c r="D845" s="4">
        <f t="shared" si="1600"/>
        <v>11</v>
      </c>
      <c r="E845" s="4">
        <f t="shared" si="1492"/>
        <v>13</v>
      </c>
      <c r="F845" s="4">
        <f t="shared" si="1493"/>
        <v>19</v>
      </c>
      <c r="G845" s="4">
        <f t="shared" si="1494"/>
        <v>21</v>
      </c>
      <c r="H845" s="4">
        <f t="shared" si="1495"/>
        <v>26</v>
      </c>
      <c r="I845" s="4">
        <f t="shared" si="1496"/>
        <v>26</v>
      </c>
      <c r="J845" s="4">
        <f t="shared" si="1497"/>
        <v>26</v>
      </c>
      <c r="L845" s="3">
        <f t="shared" si="1590"/>
        <v>1.498</v>
      </c>
      <c r="M845" s="3">
        <f t="shared" si="1591"/>
        <v>5.0000000000000001E-3</v>
      </c>
      <c r="N845" s="3">
        <f t="shared" si="1592"/>
        <v>3.38</v>
      </c>
      <c r="O845" s="3">
        <f t="shared" si="1593"/>
        <v>0</v>
      </c>
      <c r="P845">
        <f t="shared" si="1594"/>
        <v>3.6970838508208059</v>
      </c>
    </row>
    <row r="846" spans="1:22" x14ac:dyDescent="0.3">
      <c r="A846" t="s">
        <v>765</v>
      </c>
      <c r="B846" t="str">
        <f t="shared" si="1589"/>
        <v>R:149.76 % U:0.47 % B:337.98 %</v>
      </c>
      <c r="C846" s="4">
        <f t="shared" si="1583"/>
        <v>2</v>
      </c>
      <c r="D846" s="4">
        <f t="shared" si="1600"/>
        <v>9</v>
      </c>
      <c r="E846" s="4">
        <f t="shared" si="1492"/>
        <v>13</v>
      </c>
      <c r="F846" s="4">
        <f t="shared" si="1493"/>
        <v>18</v>
      </c>
      <c r="G846" s="4">
        <f t="shared" si="1494"/>
        <v>22</v>
      </c>
      <c r="H846" s="4">
        <f t="shared" si="1495"/>
        <v>29</v>
      </c>
      <c r="I846" s="4">
        <f t="shared" si="1496"/>
        <v>30</v>
      </c>
      <c r="J846" s="4">
        <f t="shared" si="1497"/>
        <v>30</v>
      </c>
      <c r="L846" s="3">
        <f t="shared" si="1590"/>
        <v>149.76</v>
      </c>
      <c r="M846" s="3">
        <f t="shared" si="1591"/>
        <v>0.47</v>
      </c>
      <c r="N846" s="3">
        <f t="shared" si="1592"/>
        <v>337.98</v>
      </c>
      <c r="O846" s="3">
        <f t="shared" si="1593"/>
        <v>0</v>
      </c>
      <c r="P846">
        <f t="shared" si="1594"/>
        <v>369.67385476930878</v>
      </c>
      <c r="Q846">
        <f t="shared" ref="Q846:Q909" si="1605">SUM(L846:N846)</f>
        <v>488.21000000000004</v>
      </c>
    </row>
    <row r="847" spans="1:22" x14ac:dyDescent="0.3">
      <c r="A847" s="5"/>
      <c r="B847" s="5"/>
      <c r="C847" s="4">
        <f t="shared" si="1583"/>
        <v>0</v>
      </c>
      <c r="D847" s="4">
        <f t="shared" si="1600"/>
        <v>0</v>
      </c>
      <c r="E847" s="4">
        <f t="shared" si="1492"/>
        <v>0</v>
      </c>
      <c r="F847" s="4">
        <f t="shared" si="1493"/>
        <v>0</v>
      </c>
      <c r="G847" s="4">
        <f t="shared" si="1494"/>
        <v>0</v>
      </c>
      <c r="H847" s="4">
        <f t="shared" si="1495"/>
        <v>0</v>
      </c>
      <c r="I847" s="4">
        <f t="shared" si="1496"/>
        <v>0</v>
      </c>
      <c r="J847" s="4">
        <f t="shared" si="1497"/>
        <v>0</v>
      </c>
      <c r="K847" s="5"/>
      <c r="L847" s="6"/>
      <c r="M847" s="6"/>
      <c r="N847" s="6"/>
      <c r="O847" s="7"/>
      <c r="P847" s="5"/>
      <c r="Q847" s="5"/>
    </row>
    <row r="848" spans="1:22" x14ac:dyDescent="0.3">
      <c r="A848" t="s">
        <v>766</v>
      </c>
      <c r="B848" t="str">
        <f t="shared" ref="B848:B855" si="1606">SUBSTITUTE(A848,"}","",1)</f>
        <v>D:674.08 C:1.125 Stop:20.38 c :758.08 м</v>
      </c>
      <c r="C848" s="4">
        <f t="shared" si="1583"/>
        <v>2</v>
      </c>
      <c r="D848" s="4">
        <f t="shared" si="1600"/>
        <v>9</v>
      </c>
      <c r="E848" s="4">
        <f t="shared" si="1492"/>
        <v>11</v>
      </c>
      <c r="F848" s="4">
        <f t="shared" si="1493"/>
        <v>17</v>
      </c>
      <c r="G848" s="4">
        <f t="shared" si="1494"/>
        <v>22</v>
      </c>
      <c r="H848" s="4">
        <f t="shared" si="1495"/>
        <v>28</v>
      </c>
      <c r="I848" s="4">
        <f t="shared" si="1496"/>
        <v>31</v>
      </c>
      <c r="J848" s="4">
        <f t="shared" si="1497"/>
        <v>38</v>
      </c>
      <c r="K848" s="4"/>
      <c r="L848" s="3">
        <f t="shared" ref="L848:L911" si="1607">VALUE(SUBSTITUTE(SUBSTITUTE(MID($B848,C848+1,D848-C848),":","",1),".",",",1))</f>
        <v>674.08</v>
      </c>
      <c r="M848" s="3">
        <f t="shared" ref="M848:M911" si="1608">VALUE(SUBSTITUTE(SUBSTITUTE(MID($B848,E848+1,F848-E848),":","",1),".",",",1))</f>
        <v>1.125</v>
      </c>
      <c r="N848" s="3">
        <f t="shared" ref="N848:N911" si="1609">IFERROR(VALUE(SUBSTITUTE(SUBSTITUTE(MID($B848,G848+1,H848-G848),":","",1),".",",",1)), 0)</f>
        <v>20.38</v>
      </c>
      <c r="O848" s="3">
        <f t="shared" ref="O848:O911" si="1610">IFERROR(VALUE(SUBSTITUTE(SUBSTITUTE(MID($B848,I848+1,J848-I848),":","",1),".",",",1)), 0)</f>
        <v>758.08</v>
      </c>
      <c r="P848">
        <f t="shared" ref="P848:P911" si="1611">SQRT(POWER(L848,2)+POWER(M848,2)+POWER(N848,2))</f>
        <v>674.38895040251066</v>
      </c>
    </row>
    <row r="849" spans="1:22" x14ac:dyDescent="0.3">
      <c r="A849" t="s">
        <v>767</v>
      </c>
      <c r="B849" t="str">
        <f t="shared" si="1606"/>
        <v>Speed{X:34.739 Y:6.634 Z:-65.435</v>
      </c>
      <c r="C849" s="4">
        <f t="shared" si="1583"/>
        <v>8</v>
      </c>
      <c r="D849" s="4">
        <f t="shared" si="1600"/>
        <v>15</v>
      </c>
      <c r="E849" s="4">
        <f t="shared" si="1492"/>
        <v>17</v>
      </c>
      <c r="F849" s="4">
        <f t="shared" si="1493"/>
        <v>23</v>
      </c>
      <c r="G849" s="4">
        <f t="shared" si="1494"/>
        <v>25</v>
      </c>
      <c r="H849" s="4">
        <f t="shared" si="1495"/>
        <v>32</v>
      </c>
      <c r="I849" s="4">
        <f t="shared" si="1496"/>
        <v>32</v>
      </c>
      <c r="J849" s="4">
        <f t="shared" si="1497"/>
        <v>32</v>
      </c>
      <c r="L849" s="3">
        <f t="shared" si="1607"/>
        <v>34.738999999999997</v>
      </c>
      <c r="M849" s="3">
        <f t="shared" si="1608"/>
        <v>6.6340000000000003</v>
      </c>
      <c r="N849" s="3">
        <f t="shared" si="1609"/>
        <v>-65.435000000000002</v>
      </c>
      <c r="O849" s="3">
        <f t="shared" si="1610"/>
        <v>0</v>
      </c>
      <c r="P849">
        <f t="shared" si="1611"/>
        <v>74.381095057816935</v>
      </c>
    </row>
    <row r="850" spans="1:22" x14ac:dyDescent="0.3">
      <c r="A850" t="s">
        <v>768</v>
      </c>
      <c r="B850" t="str">
        <f t="shared" si="1606"/>
        <v>STarg{X:74.886 Y:-66.177 Z:-3.565</v>
      </c>
      <c r="C850" s="4">
        <f t="shared" si="1583"/>
        <v>8</v>
      </c>
      <c r="D850" s="4">
        <f t="shared" si="1600"/>
        <v>15</v>
      </c>
      <c r="E850" s="4">
        <f t="shared" si="1492"/>
        <v>17</v>
      </c>
      <c r="F850" s="4">
        <f t="shared" si="1493"/>
        <v>25</v>
      </c>
      <c r="G850" s="4">
        <f t="shared" si="1494"/>
        <v>27</v>
      </c>
      <c r="H850" s="4">
        <f t="shared" si="1495"/>
        <v>33</v>
      </c>
      <c r="I850" s="4">
        <f t="shared" si="1496"/>
        <v>33</v>
      </c>
      <c r="J850" s="4">
        <f t="shared" si="1497"/>
        <v>33</v>
      </c>
      <c r="L850" s="3">
        <f t="shared" si="1607"/>
        <v>74.885999999999996</v>
      </c>
      <c r="M850" s="3">
        <f t="shared" si="1608"/>
        <v>-66.177000000000007</v>
      </c>
      <c r="N850" s="3">
        <f t="shared" si="1609"/>
        <v>-3.5649999999999999</v>
      </c>
      <c r="O850" s="3">
        <f t="shared" si="1610"/>
        <v>0</v>
      </c>
      <c r="P850">
        <f t="shared" si="1611"/>
        <v>100.00008774996151</v>
      </c>
    </row>
    <row r="851" spans="1:22" x14ac:dyDescent="0.3">
      <c r="A851" t="s">
        <v>769</v>
      </c>
      <c r="B851" t="str">
        <f t="shared" si="1606"/>
        <v>Stop{X:1.376 Y:0.011 Z:3.38 :3.649</v>
      </c>
      <c r="C851" s="4">
        <f t="shared" si="1583"/>
        <v>7</v>
      </c>
      <c r="D851" s="4">
        <f t="shared" si="1600"/>
        <v>13</v>
      </c>
      <c r="E851" s="4">
        <f t="shared" ref="E851:E914" si="1612">IFERROR(FIND(E$1,$B851,D851+1), LEN($B851))</f>
        <v>15</v>
      </c>
      <c r="F851" s="4">
        <f t="shared" ref="F851:F914" si="1613">IFERROR(FIND(F$1,$B851,E851+1), LEN($B851))</f>
        <v>21</v>
      </c>
      <c r="G851" s="4">
        <f t="shared" ref="G851:G914" si="1614">IFERROR(FIND(G$1,$B851,F851+1), LEN($B851))</f>
        <v>23</v>
      </c>
      <c r="H851" s="4">
        <f t="shared" ref="H851:H914" si="1615">IFERROR(FIND(H$1,$B851,G851+1), LEN($B851))</f>
        <v>28</v>
      </c>
      <c r="I851" s="4">
        <f t="shared" ref="I851:I914" si="1616">IFERROR(FIND(I$1,$B851,H851+1), LEN($B851))</f>
        <v>29</v>
      </c>
      <c r="J851" s="4">
        <f t="shared" ref="J851:J914" si="1617">IFERROR(FIND(J$1,$B851,I851+1), LEN($B851))</f>
        <v>34</v>
      </c>
      <c r="L851" s="3">
        <f t="shared" si="1607"/>
        <v>1.3759999999999999</v>
      </c>
      <c r="M851" s="3">
        <f t="shared" si="1608"/>
        <v>1.0999999999999999E-2</v>
      </c>
      <c r="N851" s="3">
        <f t="shared" si="1609"/>
        <v>3.38</v>
      </c>
      <c r="O851" s="3">
        <f t="shared" si="1610"/>
        <v>3.649</v>
      </c>
      <c r="P851">
        <f t="shared" si="1611"/>
        <v>3.6493693975809025</v>
      </c>
    </row>
    <row r="852" spans="1:22" x14ac:dyDescent="0.3">
      <c r="A852" t="s">
        <v>770</v>
      </c>
      <c r="B852" t="str">
        <f t="shared" si="1606"/>
        <v>PowV{X:0.407 Y:-0.003 Z:-1</v>
      </c>
      <c r="C852" s="4">
        <f t="shared" si="1583"/>
        <v>7</v>
      </c>
      <c r="D852" s="4">
        <f t="shared" si="1600"/>
        <v>13</v>
      </c>
      <c r="E852" s="4">
        <f t="shared" si="1612"/>
        <v>15</v>
      </c>
      <c r="F852" s="4">
        <f t="shared" si="1613"/>
        <v>22</v>
      </c>
      <c r="G852" s="4">
        <f t="shared" si="1614"/>
        <v>24</v>
      </c>
      <c r="H852" s="4">
        <f t="shared" si="1615"/>
        <v>26</v>
      </c>
      <c r="I852" s="4">
        <f t="shared" si="1616"/>
        <v>26</v>
      </c>
      <c r="J852" s="4">
        <f t="shared" si="1617"/>
        <v>26</v>
      </c>
      <c r="L852" s="3">
        <f t="shared" si="1607"/>
        <v>0.40699999999999997</v>
      </c>
      <c r="M852" s="3">
        <f t="shared" si="1608"/>
        <v>-3.0000000000000001E-3</v>
      </c>
      <c r="N852" s="3">
        <f t="shared" si="1609"/>
        <v>-1</v>
      </c>
      <c r="O852" s="3">
        <f t="shared" si="1610"/>
        <v>0</v>
      </c>
      <c r="P852">
        <f t="shared" si="1611"/>
        <v>1.079656426832166</v>
      </c>
      <c r="Q852">
        <f t="shared" ref="Q852:Q915" si="1618">SUM(L852:N852)</f>
        <v>-0.59600000000000009</v>
      </c>
      <c r="R852">
        <f t="shared" ref="R852:R915" si="1619">L852/$Q$6</f>
        <v>-0.71654929577464777</v>
      </c>
      <c r="S852">
        <f t="shared" ref="S852:S915" si="1620">M852/$Q$6</f>
        <v>5.2816901408450703E-3</v>
      </c>
      <c r="T852">
        <f t="shared" ref="T852:T915" si="1621">N852/$Q$6</f>
        <v>1.76056338028169</v>
      </c>
      <c r="V852">
        <f t="shared" ref="V852:V915" si="1622">SQRT(POWER(R852,2)+POWER(S852,2)+POWER(T852,2))</f>
        <v>1.9008035683664892</v>
      </c>
    </row>
    <row r="853" spans="1:22" x14ac:dyDescent="0.3">
      <c r="A853" t="s">
        <v>771</v>
      </c>
      <c r="B853" t="str">
        <f t="shared" si="1606"/>
        <v>Pow{X:1.376 Y:0.011 Z:10.14</v>
      </c>
      <c r="C853" s="4">
        <f t="shared" si="1583"/>
        <v>6</v>
      </c>
      <c r="D853" s="4">
        <f t="shared" si="1600"/>
        <v>12</v>
      </c>
      <c r="E853" s="4">
        <f t="shared" si="1612"/>
        <v>14</v>
      </c>
      <c r="F853" s="4">
        <f t="shared" si="1613"/>
        <v>20</v>
      </c>
      <c r="G853" s="4">
        <f t="shared" si="1614"/>
        <v>22</v>
      </c>
      <c r="H853" s="4">
        <f t="shared" si="1615"/>
        <v>27</v>
      </c>
      <c r="I853" s="4">
        <f t="shared" si="1616"/>
        <v>27</v>
      </c>
      <c r="J853" s="4">
        <f t="shared" si="1617"/>
        <v>27</v>
      </c>
      <c r="L853" s="3">
        <f t="shared" si="1607"/>
        <v>1.3759999999999999</v>
      </c>
      <c r="M853" s="3">
        <f t="shared" si="1608"/>
        <v>1.0999999999999999E-2</v>
      </c>
      <c r="N853" s="3">
        <f t="shared" si="1609"/>
        <v>10.14</v>
      </c>
      <c r="O853" s="3">
        <f t="shared" si="1610"/>
        <v>0</v>
      </c>
      <c r="P853">
        <f t="shared" si="1611"/>
        <v>10.232941756894739</v>
      </c>
      <c r="Q853">
        <f t="shared" ref="Q853:Q916" si="1623">-MAX(ABS(R852),ABS(S852),ABS(T852))</f>
        <v>-1.76056338028169</v>
      </c>
      <c r="R853">
        <f t="shared" ref="R853:R916" si="1624">R852/$Q$7</f>
        <v>0.40699999999999997</v>
      </c>
      <c r="S853">
        <f t="shared" ref="S853:S916" si="1625">S852/$Q$7</f>
        <v>-3.0000000000000001E-3</v>
      </c>
      <c r="T853">
        <f t="shared" ref="T853:T916" si="1626">T852/$Q$7</f>
        <v>-1</v>
      </c>
    </row>
    <row r="854" spans="1:22" x14ac:dyDescent="0.3">
      <c r="A854" t="s">
        <v>772</v>
      </c>
      <c r="B854" t="str">
        <f t="shared" si="1606"/>
        <v>**{X:1.376 Y:0.011 Z:3.380</v>
      </c>
      <c r="C854" s="4">
        <f t="shared" si="1583"/>
        <v>5</v>
      </c>
      <c r="D854" s="4">
        <f t="shared" si="1600"/>
        <v>11</v>
      </c>
      <c r="E854" s="4">
        <f t="shared" si="1612"/>
        <v>13</v>
      </c>
      <c r="F854" s="4">
        <f t="shared" si="1613"/>
        <v>19</v>
      </c>
      <c r="G854" s="4">
        <f t="shared" si="1614"/>
        <v>21</v>
      </c>
      <c r="H854" s="4">
        <f t="shared" si="1615"/>
        <v>26</v>
      </c>
      <c r="I854" s="4">
        <f t="shared" si="1616"/>
        <v>26</v>
      </c>
      <c r="J854" s="4">
        <f t="shared" si="1617"/>
        <v>26</v>
      </c>
      <c r="L854" s="3">
        <f t="shared" si="1607"/>
        <v>1.3759999999999999</v>
      </c>
      <c r="M854" s="3">
        <f t="shared" si="1608"/>
        <v>1.0999999999999999E-2</v>
      </c>
      <c r="N854" s="3">
        <f t="shared" si="1609"/>
        <v>3.38</v>
      </c>
      <c r="O854" s="3">
        <f t="shared" si="1610"/>
        <v>0</v>
      </c>
      <c r="P854">
        <f t="shared" si="1611"/>
        <v>3.6493693975809025</v>
      </c>
    </row>
    <row r="855" spans="1:22" x14ac:dyDescent="0.3">
      <c r="A855" t="s">
        <v>773</v>
      </c>
      <c r="B855" t="str">
        <f t="shared" si="1606"/>
        <v>R:137.56 % U:1.10 % B:337.98 %</v>
      </c>
      <c r="C855" s="4">
        <f t="shared" si="1583"/>
        <v>2</v>
      </c>
      <c r="D855" s="4">
        <f t="shared" si="1600"/>
        <v>9</v>
      </c>
      <c r="E855" s="4">
        <f t="shared" si="1612"/>
        <v>13</v>
      </c>
      <c r="F855" s="4">
        <f t="shared" si="1613"/>
        <v>18</v>
      </c>
      <c r="G855" s="4">
        <f t="shared" si="1614"/>
        <v>22</v>
      </c>
      <c r="H855" s="4">
        <f t="shared" si="1615"/>
        <v>29</v>
      </c>
      <c r="I855" s="4">
        <f t="shared" si="1616"/>
        <v>30</v>
      </c>
      <c r="J855" s="4">
        <f t="shared" si="1617"/>
        <v>30</v>
      </c>
      <c r="L855" s="3">
        <f t="shared" si="1607"/>
        <v>137.56</v>
      </c>
      <c r="M855" s="3">
        <f t="shared" si="1608"/>
        <v>1.1000000000000001</v>
      </c>
      <c r="N855" s="3">
        <f t="shared" si="1609"/>
        <v>337.98</v>
      </c>
      <c r="O855" s="3">
        <f t="shared" si="1610"/>
        <v>0</v>
      </c>
      <c r="P855">
        <f t="shared" si="1611"/>
        <v>364.90333514507648</v>
      </c>
      <c r="Q855">
        <f t="shared" ref="Q855:Q918" si="1627">SUM(L855:N855)</f>
        <v>476.64</v>
      </c>
    </row>
    <row r="856" spans="1:22" x14ac:dyDescent="0.3">
      <c r="A856" s="5"/>
      <c r="B856" s="5"/>
      <c r="C856" s="4">
        <f t="shared" si="1583"/>
        <v>0</v>
      </c>
      <c r="D856" s="4">
        <f t="shared" si="1600"/>
        <v>0</v>
      </c>
      <c r="E856" s="4">
        <f t="shared" si="1612"/>
        <v>0</v>
      </c>
      <c r="F856" s="4">
        <f t="shared" si="1613"/>
        <v>0</v>
      </c>
      <c r="G856" s="4">
        <f t="shared" si="1614"/>
        <v>0</v>
      </c>
      <c r="H856" s="4">
        <f t="shared" si="1615"/>
        <v>0</v>
      </c>
      <c r="I856" s="4">
        <f t="shared" si="1616"/>
        <v>0</v>
      </c>
      <c r="J856" s="4">
        <f t="shared" si="1617"/>
        <v>0</v>
      </c>
      <c r="K856" s="5"/>
      <c r="L856" s="6"/>
      <c r="M856" s="6"/>
      <c r="N856" s="6"/>
      <c r="O856" s="7"/>
      <c r="P856" s="5"/>
      <c r="Q856" s="5"/>
    </row>
    <row r="857" spans="1:22" x14ac:dyDescent="0.3">
      <c r="A857" t="s">
        <v>774</v>
      </c>
      <c r="B857" t="str">
        <f t="shared" ref="B857:B864" si="1628">SUBSTITUTE(A857,"}","",1)</f>
        <v>D:661.71 C:1.152 Stop:20.56 c :762.39 м</v>
      </c>
      <c r="C857" s="4">
        <f t="shared" si="1583"/>
        <v>2</v>
      </c>
      <c r="D857" s="4">
        <f t="shared" si="1600"/>
        <v>9</v>
      </c>
      <c r="E857" s="4">
        <f t="shared" si="1612"/>
        <v>11</v>
      </c>
      <c r="F857" s="4">
        <f t="shared" si="1613"/>
        <v>17</v>
      </c>
      <c r="G857" s="4">
        <f t="shared" si="1614"/>
        <v>22</v>
      </c>
      <c r="H857" s="4">
        <f t="shared" si="1615"/>
        <v>28</v>
      </c>
      <c r="I857" s="4">
        <f t="shared" si="1616"/>
        <v>31</v>
      </c>
      <c r="J857" s="4">
        <f t="shared" si="1617"/>
        <v>38</v>
      </c>
      <c r="K857" s="4"/>
      <c r="L857" s="3">
        <f t="shared" ref="L857:L920" si="1629">VALUE(SUBSTITUTE(SUBSTITUTE(MID($B857,C857+1,D857-C857),":","",1),".",",",1))</f>
        <v>661.71</v>
      </c>
      <c r="M857" s="3">
        <f t="shared" ref="M857:M920" si="1630">VALUE(SUBSTITUTE(SUBSTITUTE(MID($B857,E857+1,F857-E857),":","",1),".",",",1))</f>
        <v>1.1519999999999999</v>
      </c>
      <c r="N857" s="3">
        <f t="shared" ref="N857:N920" si="1631">IFERROR(VALUE(SUBSTITUTE(SUBSTITUTE(MID($B857,G857+1,H857-G857),":","",1),".",",",1)), 0)</f>
        <v>20.56</v>
      </c>
      <c r="O857" s="3">
        <f t="shared" ref="O857:O920" si="1632">IFERROR(VALUE(SUBSTITUTE(SUBSTITUTE(MID($B857,I857+1,J857-I857),":","",1),".",",",1)), 0)</f>
        <v>762.39</v>
      </c>
      <c r="P857">
        <f t="shared" ref="P857:P920" si="1633">SQRT(POWER(L857,2)+POWER(M857,2)+POWER(N857,2))</f>
        <v>662.03033525964668</v>
      </c>
    </row>
    <row r="858" spans="1:22" x14ac:dyDescent="0.3">
      <c r="A858" t="s">
        <v>775</v>
      </c>
      <c r="B858" t="str">
        <f t="shared" si="1628"/>
        <v>Speed{X:35.323 Y:6.64 Z:-64.856</v>
      </c>
      <c r="C858" s="4">
        <f t="shared" si="1583"/>
        <v>8</v>
      </c>
      <c r="D858" s="4">
        <f t="shared" si="1600"/>
        <v>15</v>
      </c>
      <c r="E858" s="4">
        <f t="shared" si="1612"/>
        <v>17</v>
      </c>
      <c r="F858" s="4">
        <f t="shared" si="1613"/>
        <v>22</v>
      </c>
      <c r="G858" s="4">
        <f t="shared" si="1614"/>
        <v>24</v>
      </c>
      <c r="H858" s="4">
        <f t="shared" si="1615"/>
        <v>31</v>
      </c>
      <c r="I858" s="4">
        <f t="shared" si="1616"/>
        <v>31</v>
      </c>
      <c r="J858" s="4">
        <f t="shared" si="1617"/>
        <v>31</v>
      </c>
      <c r="L858" s="3">
        <f t="shared" si="1629"/>
        <v>35.323</v>
      </c>
      <c r="M858" s="3">
        <f t="shared" si="1630"/>
        <v>6.64</v>
      </c>
      <c r="N858" s="3">
        <f t="shared" si="1631"/>
        <v>-64.855999999999995</v>
      </c>
      <c r="O858" s="3">
        <f t="shared" si="1632"/>
        <v>0</v>
      </c>
      <c r="P858">
        <f t="shared" si="1633"/>
        <v>74.149205423928848</v>
      </c>
    </row>
    <row r="859" spans="1:22" x14ac:dyDescent="0.3">
      <c r="A859" t="s">
        <v>776</v>
      </c>
      <c r="B859" t="str">
        <f t="shared" si="1628"/>
        <v>STarg{X:74.896 Y:-66.162 Z:-3.637</v>
      </c>
      <c r="C859" s="4">
        <f t="shared" si="1583"/>
        <v>8</v>
      </c>
      <c r="D859" s="4">
        <f t="shared" si="1600"/>
        <v>15</v>
      </c>
      <c r="E859" s="4">
        <f t="shared" si="1612"/>
        <v>17</v>
      </c>
      <c r="F859" s="4">
        <f t="shared" si="1613"/>
        <v>25</v>
      </c>
      <c r="G859" s="4">
        <f t="shared" si="1614"/>
        <v>27</v>
      </c>
      <c r="H859" s="4">
        <f t="shared" si="1615"/>
        <v>33</v>
      </c>
      <c r="I859" s="4">
        <f t="shared" si="1616"/>
        <v>33</v>
      </c>
      <c r="J859" s="4">
        <f t="shared" si="1617"/>
        <v>33</v>
      </c>
      <c r="L859" s="3">
        <f t="shared" si="1629"/>
        <v>74.896000000000001</v>
      </c>
      <c r="M859" s="3">
        <f t="shared" si="1630"/>
        <v>-66.162000000000006</v>
      </c>
      <c r="N859" s="3">
        <f t="shared" si="1631"/>
        <v>-3.637</v>
      </c>
      <c r="O859" s="3">
        <f t="shared" si="1632"/>
        <v>0</v>
      </c>
      <c r="P859">
        <f t="shared" si="1633"/>
        <v>100.00024414470197</v>
      </c>
    </row>
    <row r="860" spans="1:22" x14ac:dyDescent="0.3">
      <c r="A860" t="s">
        <v>777</v>
      </c>
      <c r="B860" t="str">
        <f t="shared" si="1628"/>
        <v>Stop{X:1.256 Y:0.018 Z:3.38 :3.606</v>
      </c>
      <c r="C860" s="4">
        <f t="shared" si="1583"/>
        <v>7</v>
      </c>
      <c r="D860" s="4">
        <f t="shared" si="1600"/>
        <v>13</v>
      </c>
      <c r="E860" s="4">
        <f t="shared" si="1612"/>
        <v>15</v>
      </c>
      <c r="F860" s="4">
        <f t="shared" si="1613"/>
        <v>21</v>
      </c>
      <c r="G860" s="4">
        <f t="shared" si="1614"/>
        <v>23</v>
      </c>
      <c r="H860" s="4">
        <f t="shared" si="1615"/>
        <v>28</v>
      </c>
      <c r="I860" s="4">
        <f t="shared" si="1616"/>
        <v>29</v>
      </c>
      <c r="J860" s="4">
        <f t="shared" si="1617"/>
        <v>34</v>
      </c>
      <c r="L860" s="3">
        <f t="shared" si="1629"/>
        <v>1.256</v>
      </c>
      <c r="M860" s="3">
        <f t="shared" si="1630"/>
        <v>1.7999999999999999E-2</v>
      </c>
      <c r="N860" s="3">
        <f t="shared" si="1631"/>
        <v>3.38</v>
      </c>
      <c r="O860" s="3">
        <f t="shared" si="1632"/>
        <v>3.6059999999999999</v>
      </c>
      <c r="P860">
        <f t="shared" si="1633"/>
        <v>3.6058646674549499</v>
      </c>
    </row>
    <row r="861" spans="1:22" x14ac:dyDescent="0.3">
      <c r="A861" t="s">
        <v>778</v>
      </c>
      <c r="B861" t="str">
        <f t="shared" si="1628"/>
        <v>PowV{X:0.372 Y:-0.005 Z:-1</v>
      </c>
      <c r="C861" s="4">
        <f t="shared" si="1583"/>
        <v>7</v>
      </c>
      <c r="D861" s="4">
        <f t="shared" si="1600"/>
        <v>13</v>
      </c>
      <c r="E861" s="4">
        <f t="shared" si="1612"/>
        <v>15</v>
      </c>
      <c r="F861" s="4">
        <f t="shared" si="1613"/>
        <v>22</v>
      </c>
      <c r="G861" s="4">
        <f t="shared" si="1614"/>
        <v>24</v>
      </c>
      <c r="H861" s="4">
        <f t="shared" si="1615"/>
        <v>26</v>
      </c>
      <c r="I861" s="4">
        <f t="shared" si="1616"/>
        <v>26</v>
      </c>
      <c r="J861" s="4">
        <f t="shared" si="1617"/>
        <v>26</v>
      </c>
      <c r="L861" s="3">
        <f t="shared" si="1629"/>
        <v>0.372</v>
      </c>
      <c r="M861" s="3">
        <f t="shared" si="1630"/>
        <v>-5.0000000000000001E-3</v>
      </c>
      <c r="N861" s="3">
        <f t="shared" si="1631"/>
        <v>-1</v>
      </c>
      <c r="O861" s="3">
        <f t="shared" si="1632"/>
        <v>0</v>
      </c>
      <c r="P861">
        <f t="shared" si="1633"/>
        <v>1.0669625110565037</v>
      </c>
      <c r="Q861">
        <f t="shared" ref="Q861:Q924" si="1634">SUM(L861:N861)</f>
        <v>-0.63300000000000001</v>
      </c>
      <c r="R861">
        <f t="shared" ref="R861:R924" si="1635">L861/$Q$6</f>
        <v>-0.65492957746478864</v>
      </c>
      <c r="S861">
        <f t="shared" ref="S861:S924" si="1636">M861/$Q$6</f>
        <v>8.8028169014084494E-3</v>
      </c>
      <c r="T861">
        <f t="shared" ref="T861:T924" si="1637">N861/$Q$6</f>
        <v>1.76056338028169</v>
      </c>
      <c r="V861">
        <f t="shared" ref="V861:V924" si="1638">SQRT(POWER(R861,2)+POWER(S861,2)+POWER(T861,2))</f>
        <v>1.8784551250994785</v>
      </c>
    </row>
    <row r="862" spans="1:22" x14ac:dyDescent="0.3">
      <c r="A862" t="s">
        <v>779</v>
      </c>
      <c r="B862" t="str">
        <f t="shared" si="1628"/>
        <v>Pow{X:1.256 Y:0.018 Z:10.14</v>
      </c>
      <c r="C862" s="4">
        <f t="shared" si="1583"/>
        <v>6</v>
      </c>
      <c r="D862" s="4">
        <f t="shared" si="1600"/>
        <v>12</v>
      </c>
      <c r="E862" s="4">
        <f t="shared" si="1612"/>
        <v>14</v>
      </c>
      <c r="F862" s="4">
        <f t="shared" si="1613"/>
        <v>20</v>
      </c>
      <c r="G862" s="4">
        <f t="shared" si="1614"/>
        <v>22</v>
      </c>
      <c r="H862" s="4">
        <f t="shared" si="1615"/>
        <v>27</v>
      </c>
      <c r="I862" s="4">
        <f t="shared" si="1616"/>
        <v>27</v>
      </c>
      <c r="J862" s="4">
        <f t="shared" si="1617"/>
        <v>27</v>
      </c>
      <c r="L862" s="3">
        <f t="shared" si="1629"/>
        <v>1.256</v>
      </c>
      <c r="M862" s="3">
        <f t="shared" si="1630"/>
        <v>1.7999999999999999E-2</v>
      </c>
      <c r="N862" s="3">
        <f t="shared" si="1631"/>
        <v>10.14</v>
      </c>
      <c r="O862" s="3">
        <f t="shared" si="1632"/>
        <v>0</v>
      </c>
      <c r="P862">
        <f t="shared" si="1633"/>
        <v>10.21750752385336</v>
      </c>
      <c r="Q862">
        <f t="shared" ref="Q862:Q925" si="1639">-MAX(ABS(R861),ABS(S861),ABS(T861))</f>
        <v>-1.76056338028169</v>
      </c>
      <c r="R862">
        <f t="shared" ref="R862:R925" si="1640">R861/$Q$7</f>
        <v>0.372</v>
      </c>
      <c r="S862">
        <f t="shared" ref="S862:S925" si="1641">S861/$Q$7</f>
        <v>-4.9999999999999992E-3</v>
      </c>
      <c r="T862">
        <f t="shared" ref="T862:T925" si="1642">T861/$Q$7</f>
        <v>-1</v>
      </c>
    </row>
    <row r="863" spans="1:22" x14ac:dyDescent="0.3">
      <c r="A863" t="s">
        <v>780</v>
      </c>
      <c r="B863" t="str">
        <f t="shared" si="1628"/>
        <v>**{X:1.256 Y:0.018 Z:3.380</v>
      </c>
      <c r="C863" s="4">
        <f t="shared" si="1583"/>
        <v>5</v>
      </c>
      <c r="D863" s="4">
        <f t="shared" si="1600"/>
        <v>11</v>
      </c>
      <c r="E863" s="4">
        <f t="shared" si="1612"/>
        <v>13</v>
      </c>
      <c r="F863" s="4">
        <f t="shared" si="1613"/>
        <v>19</v>
      </c>
      <c r="G863" s="4">
        <f t="shared" si="1614"/>
        <v>21</v>
      </c>
      <c r="H863" s="4">
        <f t="shared" si="1615"/>
        <v>26</v>
      </c>
      <c r="I863" s="4">
        <f t="shared" si="1616"/>
        <v>26</v>
      </c>
      <c r="J863" s="4">
        <f t="shared" si="1617"/>
        <v>26</v>
      </c>
      <c r="L863" s="3">
        <f t="shared" si="1629"/>
        <v>1.256</v>
      </c>
      <c r="M863" s="3">
        <f t="shared" si="1630"/>
        <v>1.7999999999999999E-2</v>
      </c>
      <c r="N863" s="3">
        <f t="shared" si="1631"/>
        <v>3.38</v>
      </c>
      <c r="O863" s="3">
        <f t="shared" si="1632"/>
        <v>0</v>
      </c>
      <c r="P863">
        <f t="shared" si="1633"/>
        <v>3.6058646674549499</v>
      </c>
    </row>
    <row r="864" spans="1:22" x14ac:dyDescent="0.3">
      <c r="A864" t="s">
        <v>781</v>
      </c>
      <c r="B864" t="str">
        <f t="shared" si="1628"/>
        <v>R:125.64 % U:1.78 % B:337.98 %</v>
      </c>
      <c r="C864" s="4">
        <f t="shared" si="1583"/>
        <v>2</v>
      </c>
      <c r="D864" s="4">
        <f t="shared" si="1600"/>
        <v>9</v>
      </c>
      <c r="E864" s="4">
        <f t="shared" si="1612"/>
        <v>13</v>
      </c>
      <c r="F864" s="4">
        <f t="shared" si="1613"/>
        <v>18</v>
      </c>
      <c r="G864" s="4">
        <f t="shared" si="1614"/>
        <v>22</v>
      </c>
      <c r="H864" s="4">
        <f t="shared" si="1615"/>
        <v>29</v>
      </c>
      <c r="I864" s="4">
        <f t="shared" si="1616"/>
        <v>30</v>
      </c>
      <c r="J864" s="4">
        <f t="shared" si="1617"/>
        <v>30</v>
      </c>
      <c r="L864" s="3">
        <f t="shared" si="1629"/>
        <v>125.64</v>
      </c>
      <c r="M864" s="3">
        <f t="shared" si="1630"/>
        <v>1.78</v>
      </c>
      <c r="N864" s="3">
        <f t="shared" si="1631"/>
        <v>337.98</v>
      </c>
      <c r="O864" s="3">
        <f t="shared" si="1632"/>
        <v>0</v>
      </c>
      <c r="P864">
        <f t="shared" si="1633"/>
        <v>360.58155582336713</v>
      </c>
      <c r="Q864">
        <f t="shared" ref="Q864:Q927" si="1643">SUM(L864:N864)</f>
        <v>465.40000000000003</v>
      </c>
    </row>
    <row r="865" spans="1:22" x14ac:dyDescent="0.3">
      <c r="A865" s="5"/>
      <c r="B865" s="5"/>
      <c r="C865" s="4">
        <f t="shared" si="1583"/>
        <v>0</v>
      </c>
      <c r="D865" s="4">
        <f t="shared" si="1600"/>
        <v>0</v>
      </c>
      <c r="E865" s="4">
        <f t="shared" si="1612"/>
        <v>0</v>
      </c>
      <c r="F865" s="4">
        <f t="shared" si="1613"/>
        <v>0</v>
      </c>
      <c r="G865" s="4">
        <f t="shared" si="1614"/>
        <v>0</v>
      </c>
      <c r="H865" s="4">
        <f t="shared" si="1615"/>
        <v>0</v>
      </c>
      <c r="I865" s="4">
        <f t="shared" si="1616"/>
        <v>0</v>
      </c>
      <c r="J865" s="4">
        <f t="shared" si="1617"/>
        <v>0</v>
      </c>
      <c r="K865" s="5"/>
      <c r="L865" s="6"/>
      <c r="M865" s="6"/>
      <c r="N865" s="6"/>
      <c r="O865" s="7"/>
      <c r="P865" s="5"/>
      <c r="Q865" s="5"/>
    </row>
    <row r="866" spans="1:22" x14ac:dyDescent="0.3">
      <c r="A866" t="s">
        <v>782</v>
      </c>
      <c r="B866" t="str">
        <f t="shared" ref="B866:B873" si="1644">SUBSTITUTE(A866,"}","",1)</f>
        <v>D:649.39 C:1.18 Stop:20.73 c :766.08 м</v>
      </c>
      <c r="C866" s="4">
        <f t="shared" si="1583"/>
        <v>2</v>
      </c>
      <c r="D866" s="4">
        <f t="shared" si="1600"/>
        <v>9</v>
      </c>
      <c r="E866" s="4">
        <f t="shared" si="1612"/>
        <v>11</v>
      </c>
      <c r="F866" s="4">
        <f t="shared" si="1613"/>
        <v>16</v>
      </c>
      <c r="G866" s="4">
        <f t="shared" si="1614"/>
        <v>21</v>
      </c>
      <c r="H866" s="4">
        <f t="shared" si="1615"/>
        <v>27</v>
      </c>
      <c r="I866" s="4">
        <f t="shared" si="1616"/>
        <v>30</v>
      </c>
      <c r="J866" s="4">
        <f t="shared" si="1617"/>
        <v>37</v>
      </c>
      <c r="K866" s="4"/>
      <c r="L866" s="3">
        <f t="shared" ref="L866:L929" si="1645">VALUE(SUBSTITUTE(SUBSTITUTE(MID($B866,C866+1,D866-C866),":","",1),".",",",1))</f>
        <v>649.39</v>
      </c>
      <c r="M866" s="3">
        <f t="shared" ref="M866:M929" si="1646">VALUE(SUBSTITUTE(SUBSTITUTE(MID($B866,E866+1,F866-E866),":","",1),".",",",1))</f>
        <v>1.18</v>
      </c>
      <c r="N866" s="3">
        <f t="shared" ref="N866:N929" si="1647">IFERROR(VALUE(SUBSTITUTE(SUBSTITUTE(MID($B866,G866+1,H866-G866),":","",1),".",",",1)), 0)</f>
        <v>20.73</v>
      </c>
      <c r="O866" s="3">
        <f t="shared" ref="O866:O929" si="1648">IFERROR(VALUE(SUBSTITUTE(SUBSTITUTE(MID($B866,I866+1,J866-I866),":","",1),".",",",1)), 0)</f>
        <v>766.08</v>
      </c>
      <c r="P866">
        <f t="shared" ref="P866:P929" si="1649">SQRT(POWER(L866,2)+POWER(M866,2)+POWER(N866,2))</f>
        <v>649.72186156847147</v>
      </c>
    </row>
    <row r="867" spans="1:22" x14ac:dyDescent="0.3">
      <c r="A867" t="s">
        <v>783</v>
      </c>
      <c r="B867" t="str">
        <f t="shared" si="1644"/>
        <v>Speed{X:35.907 Y:6.649 Z:-64.278</v>
      </c>
      <c r="C867" s="4">
        <f t="shared" si="1583"/>
        <v>8</v>
      </c>
      <c r="D867" s="4">
        <f t="shared" si="1600"/>
        <v>15</v>
      </c>
      <c r="E867" s="4">
        <f t="shared" si="1612"/>
        <v>17</v>
      </c>
      <c r="F867" s="4">
        <f t="shared" si="1613"/>
        <v>23</v>
      </c>
      <c r="G867" s="4">
        <f t="shared" si="1614"/>
        <v>25</v>
      </c>
      <c r="H867" s="4">
        <f t="shared" si="1615"/>
        <v>32</v>
      </c>
      <c r="I867" s="4">
        <f t="shared" si="1616"/>
        <v>32</v>
      </c>
      <c r="J867" s="4">
        <f t="shared" si="1617"/>
        <v>32</v>
      </c>
      <c r="L867" s="3">
        <f t="shared" si="1645"/>
        <v>35.906999999999996</v>
      </c>
      <c r="M867" s="3">
        <f t="shared" si="1646"/>
        <v>6.649</v>
      </c>
      <c r="N867" s="3">
        <f t="shared" si="1647"/>
        <v>-64.278000000000006</v>
      </c>
      <c r="O867" s="3">
        <f t="shared" si="1648"/>
        <v>0</v>
      </c>
      <c r="P867">
        <f t="shared" si="1649"/>
        <v>73.926876939310787</v>
      </c>
    </row>
    <row r="868" spans="1:22" x14ac:dyDescent="0.3">
      <c r="A868" t="s">
        <v>784</v>
      </c>
      <c r="B868" t="str">
        <f t="shared" si="1644"/>
        <v>STarg{X:74.915 Y:-66.135 Z:-3.725</v>
      </c>
      <c r="C868" s="4">
        <f t="shared" si="1583"/>
        <v>8</v>
      </c>
      <c r="D868" s="4">
        <f t="shared" si="1600"/>
        <v>15</v>
      </c>
      <c r="E868" s="4">
        <f t="shared" si="1612"/>
        <v>17</v>
      </c>
      <c r="F868" s="4">
        <f t="shared" si="1613"/>
        <v>25</v>
      </c>
      <c r="G868" s="4">
        <f t="shared" si="1614"/>
        <v>27</v>
      </c>
      <c r="H868" s="4">
        <f t="shared" si="1615"/>
        <v>33</v>
      </c>
      <c r="I868" s="4">
        <f t="shared" si="1616"/>
        <v>33</v>
      </c>
      <c r="J868" s="4">
        <f t="shared" si="1617"/>
        <v>33</v>
      </c>
      <c r="L868" s="3">
        <f t="shared" si="1645"/>
        <v>74.915000000000006</v>
      </c>
      <c r="M868" s="3">
        <f t="shared" si="1646"/>
        <v>-66.135000000000005</v>
      </c>
      <c r="N868" s="3">
        <f t="shared" si="1647"/>
        <v>-3.7250000000000001</v>
      </c>
      <c r="O868" s="3">
        <f t="shared" si="1648"/>
        <v>0</v>
      </c>
      <c r="P868">
        <f t="shared" si="1649"/>
        <v>99.999855374895418</v>
      </c>
    </row>
    <row r="869" spans="1:22" x14ac:dyDescent="0.3">
      <c r="A869" t="s">
        <v>785</v>
      </c>
      <c r="B869" t="str">
        <f t="shared" si="1644"/>
        <v>Stop{X:1.14 Y:0.025 Z:3.38 :3.567</v>
      </c>
      <c r="C869" s="4">
        <f t="shared" si="1583"/>
        <v>7</v>
      </c>
      <c r="D869" s="4">
        <f t="shared" si="1600"/>
        <v>12</v>
      </c>
      <c r="E869" s="4">
        <f t="shared" si="1612"/>
        <v>14</v>
      </c>
      <c r="F869" s="4">
        <f t="shared" si="1613"/>
        <v>20</v>
      </c>
      <c r="G869" s="4">
        <f t="shared" si="1614"/>
        <v>22</v>
      </c>
      <c r="H869" s="4">
        <f t="shared" si="1615"/>
        <v>27</v>
      </c>
      <c r="I869" s="4">
        <f t="shared" si="1616"/>
        <v>28</v>
      </c>
      <c r="J869" s="4">
        <f t="shared" si="1617"/>
        <v>33</v>
      </c>
      <c r="L869" s="3">
        <f t="shared" si="1645"/>
        <v>1.1399999999999999</v>
      </c>
      <c r="M869" s="3">
        <f t="shared" si="1646"/>
        <v>2.5000000000000001E-2</v>
      </c>
      <c r="N869" s="3">
        <f t="shared" si="1647"/>
        <v>3.38</v>
      </c>
      <c r="O869" s="3">
        <f t="shared" si="1648"/>
        <v>3.5670000000000002</v>
      </c>
      <c r="P869">
        <f t="shared" si="1649"/>
        <v>3.5671592339002753</v>
      </c>
    </row>
    <row r="870" spans="1:22" x14ac:dyDescent="0.3">
      <c r="A870" t="s">
        <v>786</v>
      </c>
      <c r="B870" t="str">
        <f t="shared" si="1644"/>
        <v>PowV{X:0.337 Y:-0.007 Z:-1</v>
      </c>
      <c r="C870" s="4">
        <f t="shared" si="1583"/>
        <v>7</v>
      </c>
      <c r="D870" s="4">
        <f t="shared" si="1600"/>
        <v>13</v>
      </c>
      <c r="E870" s="4">
        <f t="shared" si="1612"/>
        <v>15</v>
      </c>
      <c r="F870" s="4">
        <f t="shared" si="1613"/>
        <v>22</v>
      </c>
      <c r="G870" s="4">
        <f t="shared" si="1614"/>
        <v>24</v>
      </c>
      <c r="H870" s="4">
        <f t="shared" si="1615"/>
        <v>26</v>
      </c>
      <c r="I870" s="4">
        <f t="shared" si="1616"/>
        <v>26</v>
      </c>
      <c r="J870" s="4">
        <f t="shared" si="1617"/>
        <v>26</v>
      </c>
      <c r="L870" s="3">
        <f t="shared" si="1645"/>
        <v>0.33700000000000002</v>
      </c>
      <c r="M870" s="3">
        <f t="shared" si="1646"/>
        <v>-7.0000000000000001E-3</v>
      </c>
      <c r="N870" s="3">
        <f t="shared" si="1647"/>
        <v>-1</v>
      </c>
      <c r="O870" s="3">
        <f t="shared" si="1648"/>
        <v>0</v>
      </c>
      <c r="P870">
        <f t="shared" si="1649"/>
        <v>1.0552810052303605</v>
      </c>
      <c r="Q870">
        <f t="shared" ref="Q870:Q933" si="1650">SUM(L870:N870)</f>
        <v>-0.66999999999999993</v>
      </c>
      <c r="R870">
        <f t="shared" ref="R870:R933" si="1651">L870/$Q$6</f>
        <v>-0.59330985915492951</v>
      </c>
      <c r="S870">
        <f t="shared" ref="S870:S933" si="1652">M870/$Q$6</f>
        <v>1.232394366197183E-2</v>
      </c>
      <c r="T870">
        <f t="shared" ref="T870:T933" si="1653">N870/$Q$6</f>
        <v>1.76056338028169</v>
      </c>
      <c r="V870">
        <f t="shared" ref="V870:V933" si="1654">SQRT(POWER(R870,2)+POWER(S870,2)+POWER(T870,2))</f>
        <v>1.8578890937154231</v>
      </c>
    </row>
    <row r="871" spans="1:22" x14ac:dyDescent="0.3">
      <c r="A871" t="s">
        <v>787</v>
      </c>
      <c r="B871" t="str">
        <f t="shared" si="1644"/>
        <v>Pow{X:1.14 Y:0.025 Z:10.14</v>
      </c>
      <c r="C871" s="4">
        <f t="shared" si="1583"/>
        <v>6</v>
      </c>
      <c r="D871" s="4">
        <f t="shared" si="1600"/>
        <v>11</v>
      </c>
      <c r="E871" s="4">
        <f t="shared" si="1612"/>
        <v>13</v>
      </c>
      <c r="F871" s="4">
        <f t="shared" si="1613"/>
        <v>19</v>
      </c>
      <c r="G871" s="4">
        <f t="shared" si="1614"/>
        <v>21</v>
      </c>
      <c r="H871" s="4">
        <f t="shared" si="1615"/>
        <v>26</v>
      </c>
      <c r="I871" s="4">
        <f t="shared" si="1616"/>
        <v>26</v>
      </c>
      <c r="J871" s="4">
        <f t="shared" si="1617"/>
        <v>26</v>
      </c>
      <c r="L871" s="3">
        <f t="shared" si="1645"/>
        <v>1.1399999999999999</v>
      </c>
      <c r="M871" s="3">
        <f t="shared" si="1646"/>
        <v>2.5000000000000001E-2</v>
      </c>
      <c r="N871" s="3">
        <f t="shared" si="1647"/>
        <v>10.14</v>
      </c>
      <c r="O871" s="3">
        <f t="shared" si="1648"/>
        <v>0</v>
      </c>
      <c r="P871">
        <f t="shared" si="1649"/>
        <v>10.20391223992053</v>
      </c>
      <c r="Q871">
        <f t="shared" ref="Q871:Q934" si="1655">-MAX(ABS(R870),ABS(S870),ABS(T870))</f>
        <v>-1.76056338028169</v>
      </c>
      <c r="R871">
        <f t="shared" ref="R871:R934" si="1656">R870/$Q$7</f>
        <v>0.33699999999999997</v>
      </c>
      <c r="S871">
        <f t="shared" ref="S871:S934" si="1657">S870/$Q$7</f>
        <v>-7.0000000000000001E-3</v>
      </c>
      <c r="T871">
        <f t="shared" ref="T871:T934" si="1658">T870/$Q$7</f>
        <v>-1</v>
      </c>
    </row>
    <row r="872" spans="1:22" x14ac:dyDescent="0.3">
      <c r="A872" t="s">
        <v>788</v>
      </c>
      <c r="B872" t="str">
        <f t="shared" si="1644"/>
        <v>**{X:1.140 Y:0.025 Z:3.380</v>
      </c>
      <c r="C872" s="4">
        <f t="shared" si="1583"/>
        <v>5</v>
      </c>
      <c r="D872" s="4">
        <f t="shared" si="1600"/>
        <v>11</v>
      </c>
      <c r="E872" s="4">
        <f t="shared" si="1612"/>
        <v>13</v>
      </c>
      <c r="F872" s="4">
        <f t="shared" si="1613"/>
        <v>19</v>
      </c>
      <c r="G872" s="4">
        <f t="shared" si="1614"/>
        <v>21</v>
      </c>
      <c r="H872" s="4">
        <f t="shared" si="1615"/>
        <v>26</v>
      </c>
      <c r="I872" s="4">
        <f t="shared" si="1616"/>
        <v>26</v>
      </c>
      <c r="J872" s="4">
        <f t="shared" si="1617"/>
        <v>26</v>
      </c>
      <c r="L872" s="3">
        <f t="shared" si="1645"/>
        <v>1.1399999999999999</v>
      </c>
      <c r="M872" s="3">
        <f t="shared" si="1646"/>
        <v>2.5000000000000001E-2</v>
      </c>
      <c r="N872" s="3">
        <f t="shared" si="1647"/>
        <v>3.38</v>
      </c>
      <c r="O872" s="3">
        <f t="shared" si="1648"/>
        <v>0</v>
      </c>
      <c r="P872">
        <f t="shared" si="1649"/>
        <v>3.5671592339002753</v>
      </c>
    </row>
    <row r="873" spans="1:22" x14ac:dyDescent="0.3">
      <c r="A873" t="s">
        <v>789</v>
      </c>
      <c r="B873" t="str">
        <f t="shared" si="1644"/>
        <v>R:113.99 % U:2.50 % B:337.98 %</v>
      </c>
      <c r="C873" s="4">
        <f t="shared" si="1583"/>
        <v>2</v>
      </c>
      <c r="D873" s="4">
        <f t="shared" si="1600"/>
        <v>9</v>
      </c>
      <c r="E873" s="4">
        <f t="shared" si="1612"/>
        <v>13</v>
      </c>
      <c r="F873" s="4">
        <f t="shared" si="1613"/>
        <v>18</v>
      </c>
      <c r="G873" s="4">
        <f t="shared" si="1614"/>
        <v>22</v>
      </c>
      <c r="H873" s="4">
        <f t="shared" si="1615"/>
        <v>29</v>
      </c>
      <c r="I873" s="4">
        <f t="shared" si="1616"/>
        <v>30</v>
      </c>
      <c r="J873" s="4">
        <f t="shared" si="1617"/>
        <v>30</v>
      </c>
      <c r="L873" s="3">
        <f t="shared" si="1645"/>
        <v>113.99</v>
      </c>
      <c r="M873" s="3">
        <f t="shared" si="1646"/>
        <v>2.5</v>
      </c>
      <c r="N873" s="3">
        <f t="shared" si="1647"/>
        <v>337.98</v>
      </c>
      <c r="O873" s="3">
        <f t="shared" si="1648"/>
        <v>0</v>
      </c>
      <c r="P873">
        <f t="shared" si="1649"/>
        <v>356.69377692917493</v>
      </c>
      <c r="Q873">
        <f t="shared" ref="Q873:Q936" si="1659">SUM(L873:N873)</f>
        <v>454.47</v>
      </c>
    </row>
    <row r="874" spans="1:22" x14ac:dyDescent="0.3">
      <c r="A874" s="5"/>
      <c r="B874" s="5"/>
      <c r="C874" s="4">
        <f t="shared" si="1583"/>
        <v>0</v>
      </c>
      <c r="D874" s="4">
        <f t="shared" si="1600"/>
        <v>0</v>
      </c>
      <c r="E874" s="4">
        <f t="shared" si="1612"/>
        <v>0</v>
      </c>
      <c r="F874" s="4">
        <f t="shared" si="1613"/>
        <v>0</v>
      </c>
      <c r="G874" s="4">
        <f t="shared" si="1614"/>
        <v>0</v>
      </c>
      <c r="H874" s="4">
        <f t="shared" si="1615"/>
        <v>0</v>
      </c>
      <c r="I874" s="4">
        <f t="shared" si="1616"/>
        <v>0</v>
      </c>
      <c r="J874" s="4">
        <f t="shared" si="1617"/>
        <v>0</v>
      </c>
      <c r="K874" s="5"/>
      <c r="L874" s="6"/>
      <c r="M874" s="6"/>
      <c r="N874" s="6"/>
      <c r="O874" s="7"/>
      <c r="P874" s="5"/>
      <c r="Q874" s="5"/>
    </row>
    <row r="875" spans="1:22" x14ac:dyDescent="0.3">
      <c r="A875" t="s">
        <v>790</v>
      </c>
      <c r="B875" t="str">
        <f t="shared" ref="B875:B882" si="1660">SUBSTITUTE(A875,"}","",1)</f>
        <v>D:637.11 C:1.207 Stop:20.87 c :769.14 м</v>
      </c>
      <c r="C875" s="4">
        <f t="shared" si="1583"/>
        <v>2</v>
      </c>
      <c r="D875" s="4">
        <f t="shared" si="1600"/>
        <v>9</v>
      </c>
      <c r="E875" s="4">
        <f t="shared" si="1612"/>
        <v>11</v>
      </c>
      <c r="F875" s="4">
        <f t="shared" si="1613"/>
        <v>17</v>
      </c>
      <c r="G875" s="4">
        <f t="shared" si="1614"/>
        <v>22</v>
      </c>
      <c r="H875" s="4">
        <f t="shared" si="1615"/>
        <v>28</v>
      </c>
      <c r="I875" s="4">
        <f t="shared" si="1616"/>
        <v>31</v>
      </c>
      <c r="J875" s="4">
        <f t="shared" si="1617"/>
        <v>38</v>
      </c>
      <c r="K875" s="4"/>
      <c r="L875" s="3">
        <f t="shared" ref="L875:L938" si="1661">VALUE(SUBSTITUTE(SUBSTITUTE(MID($B875,C875+1,D875-C875),":","",1),".",",",1))</f>
        <v>637.11</v>
      </c>
      <c r="M875" s="3">
        <f t="shared" ref="M875:M938" si="1662">VALUE(SUBSTITUTE(SUBSTITUTE(MID($B875,E875+1,F875-E875),":","",1),".",",",1))</f>
        <v>1.2070000000000001</v>
      </c>
      <c r="N875" s="3">
        <f t="shared" ref="N875:N938" si="1663">IFERROR(VALUE(SUBSTITUTE(SUBSTITUTE(MID($B875,G875+1,H875-G875),":","",1),".",",",1)), 0)</f>
        <v>20.87</v>
      </c>
      <c r="O875" s="3">
        <f t="shared" ref="O875:O938" si="1664">IFERROR(VALUE(SUBSTITUTE(SUBSTITUTE(MID($B875,I875+1,J875-I875),":","",1),".",",",1)), 0)</f>
        <v>769.14</v>
      </c>
      <c r="P875">
        <f t="shared" ref="P875:P938" si="1665">SQRT(POWER(L875,2)+POWER(M875,2)+POWER(N875,2))</f>
        <v>637.45287343379357</v>
      </c>
    </row>
    <row r="876" spans="1:22" x14ac:dyDescent="0.3">
      <c r="A876" t="s">
        <v>791</v>
      </c>
      <c r="B876" t="str">
        <f t="shared" si="1660"/>
        <v>Speed{X:36.491 Y:6.662 Z:-63.699</v>
      </c>
      <c r="C876" s="4">
        <f t="shared" si="1583"/>
        <v>8</v>
      </c>
      <c r="D876" s="4">
        <f t="shared" si="1600"/>
        <v>15</v>
      </c>
      <c r="E876" s="4">
        <f t="shared" si="1612"/>
        <v>17</v>
      </c>
      <c r="F876" s="4">
        <f t="shared" si="1613"/>
        <v>23</v>
      </c>
      <c r="G876" s="4">
        <f t="shared" si="1614"/>
        <v>25</v>
      </c>
      <c r="H876" s="4">
        <f t="shared" si="1615"/>
        <v>32</v>
      </c>
      <c r="I876" s="4">
        <f t="shared" si="1616"/>
        <v>32</v>
      </c>
      <c r="J876" s="4">
        <f t="shared" si="1617"/>
        <v>32</v>
      </c>
      <c r="L876" s="3">
        <f t="shared" si="1661"/>
        <v>36.491</v>
      </c>
      <c r="M876" s="3">
        <f t="shared" si="1662"/>
        <v>6.6619999999999999</v>
      </c>
      <c r="N876" s="3">
        <f t="shared" si="1663"/>
        <v>-63.698999999999998</v>
      </c>
      <c r="O876" s="3">
        <f t="shared" si="1664"/>
        <v>0</v>
      </c>
      <c r="P876">
        <f t="shared" si="1665"/>
        <v>73.71253574528555</v>
      </c>
    </row>
    <row r="877" spans="1:22" x14ac:dyDescent="0.3">
      <c r="A877" t="s">
        <v>792</v>
      </c>
      <c r="B877" t="str">
        <f t="shared" si="1660"/>
        <v>STarg{X:74.945 Y:-66.095 Z:-3.83</v>
      </c>
      <c r="C877" s="4">
        <f t="shared" si="1583"/>
        <v>8</v>
      </c>
      <c r="D877" s="4">
        <f t="shared" si="1600"/>
        <v>15</v>
      </c>
      <c r="E877" s="4">
        <f t="shared" si="1612"/>
        <v>17</v>
      </c>
      <c r="F877" s="4">
        <f t="shared" si="1613"/>
        <v>25</v>
      </c>
      <c r="G877" s="4">
        <f t="shared" si="1614"/>
        <v>27</v>
      </c>
      <c r="H877" s="4">
        <f t="shared" si="1615"/>
        <v>32</v>
      </c>
      <c r="I877" s="4">
        <f t="shared" si="1616"/>
        <v>32</v>
      </c>
      <c r="J877" s="4">
        <f t="shared" si="1617"/>
        <v>32</v>
      </c>
      <c r="L877" s="3">
        <f t="shared" si="1661"/>
        <v>74.944999999999993</v>
      </c>
      <c r="M877" s="3">
        <f t="shared" si="1662"/>
        <v>-66.094999999999999</v>
      </c>
      <c r="N877" s="3">
        <f t="shared" si="1663"/>
        <v>-3.83</v>
      </c>
      <c r="O877" s="3">
        <f t="shared" si="1664"/>
        <v>0</v>
      </c>
      <c r="P877">
        <f t="shared" si="1665"/>
        <v>99.99985474989451</v>
      </c>
    </row>
    <row r="878" spans="1:22" x14ac:dyDescent="0.3">
      <c r="A878" t="s">
        <v>793</v>
      </c>
      <c r="B878" t="str">
        <f t="shared" si="1660"/>
        <v>Stop{X:1.026 Y:0.033 Z:3.38 :3.532</v>
      </c>
      <c r="C878" s="4">
        <f t="shared" si="1583"/>
        <v>7</v>
      </c>
      <c r="D878" s="4">
        <f t="shared" si="1600"/>
        <v>13</v>
      </c>
      <c r="E878" s="4">
        <f t="shared" si="1612"/>
        <v>15</v>
      </c>
      <c r="F878" s="4">
        <f t="shared" si="1613"/>
        <v>21</v>
      </c>
      <c r="G878" s="4">
        <f t="shared" si="1614"/>
        <v>23</v>
      </c>
      <c r="H878" s="4">
        <f t="shared" si="1615"/>
        <v>28</v>
      </c>
      <c r="I878" s="4">
        <f t="shared" si="1616"/>
        <v>29</v>
      </c>
      <c r="J878" s="4">
        <f t="shared" si="1617"/>
        <v>34</v>
      </c>
      <c r="L878" s="3">
        <f t="shared" si="1661"/>
        <v>1.026</v>
      </c>
      <c r="M878" s="3">
        <f t="shared" si="1662"/>
        <v>3.3000000000000002E-2</v>
      </c>
      <c r="N878" s="3">
        <f t="shared" si="1663"/>
        <v>3.38</v>
      </c>
      <c r="O878" s="3">
        <f t="shared" si="1664"/>
        <v>3.532</v>
      </c>
      <c r="P878">
        <f t="shared" si="1665"/>
        <v>3.5324446209388758</v>
      </c>
    </row>
    <row r="879" spans="1:22" x14ac:dyDescent="0.3">
      <c r="A879" t="s">
        <v>794</v>
      </c>
      <c r="B879" t="str">
        <f t="shared" si="1660"/>
        <v>PowV{X:0.303 Y:-0.01 Z:-1</v>
      </c>
      <c r="C879" s="4">
        <f t="shared" si="1583"/>
        <v>7</v>
      </c>
      <c r="D879" s="4">
        <f t="shared" si="1600"/>
        <v>13</v>
      </c>
      <c r="E879" s="4">
        <f t="shared" si="1612"/>
        <v>15</v>
      </c>
      <c r="F879" s="4">
        <f t="shared" si="1613"/>
        <v>21</v>
      </c>
      <c r="G879" s="4">
        <f t="shared" si="1614"/>
        <v>23</v>
      </c>
      <c r="H879" s="4">
        <f t="shared" si="1615"/>
        <v>25</v>
      </c>
      <c r="I879" s="4">
        <f t="shared" si="1616"/>
        <v>25</v>
      </c>
      <c r="J879" s="4">
        <f t="shared" si="1617"/>
        <v>25</v>
      </c>
      <c r="L879" s="3">
        <f t="shared" si="1661"/>
        <v>0.30299999999999999</v>
      </c>
      <c r="M879" s="3">
        <f t="shared" si="1662"/>
        <v>-0.01</v>
      </c>
      <c r="N879" s="3">
        <f t="shared" si="1663"/>
        <v>-1</v>
      </c>
      <c r="O879" s="3">
        <f t="shared" si="1664"/>
        <v>0</v>
      </c>
      <c r="P879">
        <f t="shared" si="1665"/>
        <v>1.0449444961336463</v>
      </c>
      <c r="Q879">
        <f t="shared" ref="Q879:Q942" si="1666">SUM(L879:N879)</f>
        <v>-0.70700000000000007</v>
      </c>
      <c r="R879">
        <f t="shared" ref="R879:R942" si="1667">L879/$Q$6</f>
        <v>-0.53345070422535201</v>
      </c>
      <c r="S879">
        <f t="shared" ref="S879:S942" si="1668">M879/$Q$6</f>
        <v>1.7605633802816899E-2</v>
      </c>
      <c r="T879">
        <f t="shared" ref="T879:T942" si="1669">N879/$Q$6</f>
        <v>1.76056338028169</v>
      </c>
      <c r="V879">
        <f t="shared" ref="V879:V942" si="1670">SQRT(POWER(R879,2)+POWER(S879,2)+POWER(T879,2))</f>
        <v>1.8396910143197998</v>
      </c>
    </row>
    <row r="880" spans="1:22" x14ac:dyDescent="0.3">
      <c r="A880" t="s">
        <v>795</v>
      </c>
      <c r="B880" t="str">
        <f t="shared" si="1660"/>
        <v>Pow{X:1.026 Y:0.033 Z:10.14</v>
      </c>
      <c r="C880" s="4">
        <f t="shared" si="1583"/>
        <v>6</v>
      </c>
      <c r="D880" s="4">
        <f t="shared" si="1600"/>
        <v>12</v>
      </c>
      <c r="E880" s="4">
        <f t="shared" si="1612"/>
        <v>14</v>
      </c>
      <c r="F880" s="4">
        <f t="shared" si="1613"/>
        <v>20</v>
      </c>
      <c r="G880" s="4">
        <f t="shared" si="1614"/>
        <v>22</v>
      </c>
      <c r="H880" s="4">
        <f t="shared" si="1615"/>
        <v>27</v>
      </c>
      <c r="I880" s="4">
        <f t="shared" si="1616"/>
        <v>27</v>
      </c>
      <c r="J880" s="4">
        <f t="shared" si="1617"/>
        <v>27</v>
      </c>
      <c r="L880" s="3">
        <f t="shared" si="1661"/>
        <v>1.026</v>
      </c>
      <c r="M880" s="3">
        <f t="shared" si="1662"/>
        <v>3.3000000000000002E-2</v>
      </c>
      <c r="N880" s="3">
        <f t="shared" si="1663"/>
        <v>10.14</v>
      </c>
      <c r="O880" s="3">
        <f t="shared" si="1664"/>
        <v>0</v>
      </c>
      <c r="P880">
        <f t="shared" si="1665"/>
        <v>10.191828344315851</v>
      </c>
      <c r="Q880">
        <f t="shared" ref="Q880:Q943" si="1671">-MAX(ABS(R879),ABS(S879),ABS(T879))</f>
        <v>-1.76056338028169</v>
      </c>
      <c r="R880">
        <f t="shared" ref="R880:R943" si="1672">R879/$Q$7</f>
        <v>0.30299999999999999</v>
      </c>
      <c r="S880">
        <f t="shared" ref="S880:S943" si="1673">S879/$Q$7</f>
        <v>-9.9999999999999985E-3</v>
      </c>
      <c r="T880">
        <f t="shared" ref="T880:T943" si="1674">T879/$Q$7</f>
        <v>-1</v>
      </c>
    </row>
    <row r="881" spans="1:22" x14ac:dyDescent="0.3">
      <c r="A881" t="s">
        <v>796</v>
      </c>
      <c r="B881" t="str">
        <f t="shared" si="1660"/>
        <v>**{X:1.026 Y:0.033 Z:3.380</v>
      </c>
      <c r="C881" s="4">
        <f t="shared" si="1583"/>
        <v>5</v>
      </c>
      <c r="D881" s="4">
        <f t="shared" si="1600"/>
        <v>11</v>
      </c>
      <c r="E881" s="4">
        <f t="shared" si="1612"/>
        <v>13</v>
      </c>
      <c r="F881" s="4">
        <f t="shared" si="1613"/>
        <v>19</v>
      </c>
      <c r="G881" s="4">
        <f t="shared" si="1614"/>
        <v>21</v>
      </c>
      <c r="H881" s="4">
        <f t="shared" si="1615"/>
        <v>26</v>
      </c>
      <c r="I881" s="4">
        <f t="shared" si="1616"/>
        <v>26</v>
      </c>
      <c r="J881" s="4">
        <f t="shared" si="1617"/>
        <v>26</v>
      </c>
      <c r="L881" s="3">
        <f t="shared" si="1661"/>
        <v>1.026</v>
      </c>
      <c r="M881" s="3">
        <f t="shared" si="1662"/>
        <v>3.3000000000000002E-2</v>
      </c>
      <c r="N881" s="3">
        <f t="shared" si="1663"/>
        <v>3.38</v>
      </c>
      <c r="O881" s="3">
        <f t="shared" si="1664"/>
        <v>0</v>
      </c>
      <c r="P881">
        <f t="shared" si="1665"/>
        <v>3.5324446209388758</v>
      </c>
    </row>
    <row r="882" spans="1:22" x14ac:dyDescent="0.3">
      <c r="A882" t="s">
        <v>797</v>
      </c>
      <c r="B882" t="str">
        <f t="shared" si="1660"/>
        <v>R:102.57 % U:3.28 % B:337.98 %</v>
      </c>
      <c r="C882" s="4">
        <f t="shared" si="1583"/>
        <v>2</v>
      </c>
      <c r="D882" s="4">
        <f t="shared" si="1600"/>
        <v>9</v>
      </c>
      <c r="E882" s="4">
        <f t="shared" si="1612"/>
        <v>13</v>
      </c>
      <c r="F882" s="4">
        <f t="shared" si="1613"/>
        <v>18</v>
      </c>
      <c r="G882" s="4">
        <f t="shared" si="1614"/>
        <v>22</v>
      </c>
      <c r="H882" s="4">
        <f t="shared" si="1615"/>
        <v>29</v>
      </c>
      <c r="I882" s="4">
        <f t="shared" si="1616"/>
        <v>30</v>
      </c>
      <c r="J882" s="4">
        <f t="shared" si="1617"/>
        <v>30</v>
      </c>
      <c r="L882" s="3">
        <f t="shared" si="1661"/>
        <v>102.57</v>
      </c>
      <c r="M882" s="3">
        <f t="shared" si="1662"/>
        <v>3.28</v>
      </c>
      <c r="N882" s="3">
        <f t="shared" si="1663"/>
        <v>337.98</v>
      </c>
      <c r="O882" s="3">
        <f t="shared" si="1664"/>
        <v>0</v>
      </c>
      <c r="P882">
        <f t="shared" si="1665"/>
        <v>353.21642614691638</v>
      </c>
      <c r="Q882">
        <f t="shared" ref="Q882:Q945" si="1675">SUM(L882:N882)</f>
        <v>443.83000000000004</v>
      </c>
    </row>
    <row r="883" spans="1:22" x14ac:dyDescent="0.3">
      <c r="A883" s="5"/>
      <c r="B883" s="5"/>
      <c r="C883" s="4">
        <f t="shared" si="1583"/>
        <v>0</v>
      </c>
      <c r="D883" s="4">
        <f t="shared" si="1600"/>
        <v>0</v>
      </c>
      <c r="E883" s="4">
        <f t="shared" si="1612"/>
        <v>0</v>
      </c>
      <c r="F883" s="4">
        <f t="shared" si="1613"/>
        <v>0</v>
      </c>
      <c r="G883" s="4">
        <f t="shared" si="1614"/>
        <v>0</v>
      </c>
      <c r="H883" s="4">
        <f t="shared" si="1615"/>
        <v>0</v>
      </c>
      <c r="I883" s="4">
        <f t="shared" si="1616"/>
        <v>0</v>
      </c>
      <c r="J883" s="4">
        <f t="shared" si="1617"/>
        <v>0</v>
      </c>
      <c r="K883" s="5"/>
      <c r="L883" s="6"/>
      <c r="M883" s="6"/>
      <c r="N883" s="6"/>
      <c r="O883" s="7"/>
      <c r="P883" s="5"/>
      <c r="Q883" s="5"/>
    </row>
    <row r="884" spans="1:22" x14ac:dyDescent="0.3">
      <c r="A884" t="s">
        <v>798</v>
      </c>
      <c r="B884" t="str">
        <f t="shared" ref="B884:B891" si="1676">SUBSTITUTE(A884,"}","",1)</f>
        <v>D:624.88 C:1.235 Stop:20.99 c :771.59 м</v>
      </c>
      <c r="C884" s="4">
        <f t="shared" si="1583"/>
        <v>2</v>
      </c>
      <c r="D884" s="4">
        <f t="shared" si="1600"/>
        <v>9</v>
      </c>
      <c r="E884" s="4">
        <f t="shared" si="1612"/>
        <v>11</v>
      </c>
      <c r="F884" s="4">
        <f t="shared" si="1613"/>
        <v>17</v>
      </c>
      <c r="G884" s="4">
        <f t="shared" si="1614"/>
        <v>22</v>
      </c>
      <c r="H884" s="4">
        <f t="shared" si="1615"/>
        <v>28</v>
      </c>
      <c r="I884" s="4">
        <f t="shared" si="1616"/>
        <v>31</v>
      </c>
      <c r="J884" s="4">
        <f t="shared" si="1617"/>
        <v>38</v>
      </c>
      <c r="K884" s="4"/>
      <c r="L884" s="3">
        <f t="shared" ref="L884:L947" si="1677">VALUE(SUBSTITUTE(SUBSTITUTE(MID($B884,C884+1,D884-C884),":","",1),".",",",1))</f>
        <v>624.88</v>
      </c>
      <c r="M884" s="3">
        <f t="shared" ref="M884:M947" si="1678">VALUE(SUBSTITUTE(SUBSTITUTE(MID($B884,E884+1,F884-E884),":","",1),".",",",1))</f>
        <v>1.2350000000000001</v>
      </c>
      <c r="N884" s="3">
        <f t="shared" ref="N884:N947" si="1679">IFERROR(VALUE(SUBSTITUTE(SUBSTITUTE(MID($B884,G884+1,H884-G884),":","",1),".",",",1)), 0)</f>
        <v>20.99</v>
      </c>
      <c r="O884" s="3">
        <f t="shared" ref="O884:O947" si="1680">IFERROR(VALUE(SUBSTITUTE(SUBSTITUTE(MID($B884,I884+1,J884-I884),":","",1),".",",",1)), 0)</f>
        <v>771.59</v>
      </c>
      <c r="P884">
        <f t="shared" ref="P884:P947" si="1681">SQRT(POWER(L884,2)+POWER(M884,2)+POWER(N884,2))</f>
        <v>625.23365210535496</v>
      </c>
    </row>
    <row r="885" spans="1:22" x14ac:dyDescent="0.3">
      <c r="A885" t="s">
        <v>799</v>
      </c>
      <c r="B885" t="str">
        <f t="shared" si="1676"/>
        <v>Speed{X:37.075 Y:6.68 Z:-63.12</v>
      </c>
      <c r="C885" s="4">
        <f t="shared" si="1583"/>
        <v>8</v>
      </c>
      <c r="D885" s="4">
        <f t="shared" si="1600"/>
        <v>15</v>
      </c>
      <c r="E885" s="4">
        <f t="shared" si="1612"/>
        <v>17</v>
      </c>
      <c r="F885" s="4">
        <f t="shared" si="1613"/>
        <v>22</v>
      </c>
      <c r="G885" s="4">
        <f t="shared" si="1614"/>
        <v>24</v>
      </c>
      <c r="H885" s="4">
        <f t="shared" si="1615"/>
        <v>30</v>
      </c>
      <c r="I885" s="4">
        <f t="shared" si="1616"/>
        <v>30</v>
      </c>
      <c r="J885" s="4">
        <f t="shared" si="1617"/>
        <v>30</v>
      </c>
      <c r="L885" s="3">
        <f t="shared" si="1677"/>
        <v>37.075000000000003</v>
      </c>
      <c r="M885" s="3">
        <f t="shared" si="1678"/>
        <v>6.68</v>
      </c>
      <c r="N885" s="3">
        <f t="shared" si="1679"/>
        <v>-63.12</v>
      </c>
      <c r="O885" s="3">
        <f t="shared" si="1680"/>
        <v>0</v>
      </c>
      <c r="P885">
        <f t="shared" si="1681"/>
        <v>73.507227025646941</v>
      </c>
    </row>
    <row r="886" spans="1:22" x14ac:dyDescent="0.3">
      <c r="A886" t="s">
        <v>800</v>
      </c>
      <c r="B886" t="str">
        <f t="shared" si="1676"/>
        <v>STarg{X:74.985 Y:-66.042 Z:-3.952</v>
      </c>
      <c r="C886" s="4">
        <f t="shared" si="1583"/>
        <v>8</v>
      </c>
      <c r="D886" s="4">
        <f t="shared" si="1600"/>
        <v>15</v>
      </c>
      <c r="E886" s="4">
        <f t="shared" si="1612"/>
        <v>17</v>
      </c>
      <c r="F886" s="4">
        <f t="shared" si="1613"/>
        <v>25</v>
      </c>
      <c r="G886" s="4">
        <f t="shared" si="1614"/>
        <v>27</v>
      </c>
      <c r="H886" s="4">
        <f t="shared" si="1615"/>
        <v>33</v>
      </c>
      <c r="I886" s="4">
        <f t="shared" si="1616"/>
        <v>33</v>
      </c>
      <c r="J886" s="4">
        <f t="shared" si="1617"/>
        <v>33</v>
      </c>
      <c r="L886" s="3">
        <f t="shared" si="1677"/>
        <v>74.984999999999999</v>
      </c>
      <c r="M886" s="3">
        <f t="shared" si="1678"/>
        <v>-66.042000000000002</v>
      </c>
      <c r="N886" s="3">
        <f t="shared" si="1679"/>
        <v>-3.952</v>
      </c>
      <c r="O886" s="3">
        <f t="shared" si="1680"/>
        <v>0</v>
      </c>
      <c r="P886">
        <f t="shared" si="1681"/>
        <v>99.999571464081782</v>
      </c>
    </row>
    <row r="887" spans="1:22" x14ac:dyDescent="0.3">
      <c r="A887" t="s">
        <v>801</v>
      </c>
      <c r="B887" t="str">
        <f t="shared" si="1676"/>
        <v>Stop{X:0.914 Y:0.041 Z:3.38 :3.501</v>
      </c>
      <c r="C887" s="4">
        <f t="shared" si="1583"/>
        <v>7</v>
      </c>
      <c r="D887" s="4">
        <f t="shared" si="1600"/>
        <v>13</v>
      </c>
      <c r="E887" s="4">
        <f t="shared" si="1612"/>
        <v>15</v>
      </c>
      <c r="F887" s="4">
        <f t="shared" si="1613"/>
        <v>21</v>
      </c>
      <c r="G887" s="4">
        <f t="shared" si="1614"/>
        <v>23</v>
      </c>
      <c r="H887" s="4">
        <f t="shared" si="1615"/>
        <v>28</v>
      </c>
      <c r="I887" s="4">
        <f t="shared" si="1616"/>
        <v>29</v>
      </c>
      <c r="J887" s="4">
        <f t="shared" si="1617"/>
        <v>34</v>
      </c>
      <c r="L887" s="3">
        <f t="shared" si="1677"/>
        <v>0.91400000000000003</v>
      </c>
      <c r="M887" s="3">
        <f t="shared" si="1678"/>
        <v>4.1000000000000002E-2</v>
      </c>
      <c r="N887" s="3">
        <f t="shared" si="1679"/>
        <v>3.38</v>
      </c>
      <c r="O887" s="3">
        <f t="shared" si="1680"/>
        <v>3.5009999999999999</v>
      </c>
      <c r="P887">
        <f t="shared" si="1681"/>
        <v>3.5016391875805821</v>
      </c>
    </row>
    <row r="888" spans="1:22" x14ac:dyDescent="0.3">
      <c r="A888" t="s">
        <v>802</v>
      </c>
      <c r="B888" t="str">
        <f t="shared" si="1676"/>
        <v>PowV{X:0.27 Y:-0.012 Z:-1</v>
      </c>
      <c r="C888" s="4">
        <f t="shared" si="1583"/>
        <v>7</v>
      </c>
      <c r="D888" s="4">
        <f t="shared" si="1600"/>
        <v>12</v>
      </c>
      <c r="E888" s="4">
        <f t="shared" si="1612"/>
        <v>14</v>
      </c>
      <c r="F888" s="4">
        <f t="shared" si="1613"/>
        <v>21</v>
      </c>
      <c r="G888" s="4">
        <f t="shared" si="1614"/>
        <v>23</v>
      </c>
      <c r="H888" s="4">
        <f t="shared" si="1615"/>
        <v>25</v>
      </c>
      <c r="I888" s="4">
        <f t="shared" si="1616"/>
        <v>25</v>
      </c>
      <c r="J888" s="4">
        <f t="shared" si="1617"/>
        <v>25</v>
      </c>
      <c r="L888" s="3">
        <f t="shared" si="1677"/>
        <v>0.27</v>
      </c>
      <c r="M888" s="3">
        <f t="shared" si="1678"/>
        <v>-1.2E-2</v>
      </c>
      <c r="N888" s="3">
        <f t="shared" si="1679"/>
        <v>-1</v>
      </c>
      <c r="O888" s="3">
        <f t="shared" si="1680"/>
        <v>0</v>
      </c>
      <c r="P888">
        <f t="shared" si="1681"/>
        <v>1.0358783712386315</v>
      </c>
      <c r="Q888">
        <f t="shared" ref="Q888:Q951" si="1682">SUM(L888:N888)</f>
        <v>-0.74199999999999999</v>
      </c>
      <c r="R888">
        <f t="shared" ref="R888:R951" si="1683">L888/$Q$6</f>
        <v>-0.47535211267605632</v>
      </c>
      <c r="S888">
        <f t="shared" ref="S888:S951" si="1684">M888/$Q$6</f>
        <v>2.1126760563380281E-2</v>
      </c>
      <c r="T888">
        <f t="shared" ref="T888:T951" si="1685">N888/$Q$6</f>
        <v>1.76056338028169</v>
      </c>
      <c r="V888">
        <f t="shared" ref="V888:V951" si="1686">SQRT(POWER(R888,2)+POWER(S888,2)+POWER(T888,2))</f>
        <v>1.8237295268285765</v>
      </c>
    </row>
    <row r="889" spans="1:22" x14ac:dyDescent="0.3">
      <c r="A889" t="s">
        <v>803</v>
      </c>
      <c r="B889" t="str">
        <f t="shared" si="1676"/>
        <v>Pow{X:0.914 Y:0.041 Z:10.14</v>
      </c>
      <c r="C889" s="4">
        <f t="shared" si="1583"/>
        <v>6</v>
      </c>
      <c r="D889" s="4">
        <f t="shared" si="1600"/>
        <v>12</v>
      </c>
      <c r="E889" s="4">
        <f t="shared" si="1612"/>
        <v>14</v>
      </c>
      <c r="F889" s="4">
        <f t="shared" si="1613"/>
        <v>20</v>
      </c>
      <c r="G889" s="4">
        <f t="shared" si="1614"/>
        <v>22</v>
      </c>
      <c r="H889" s="4">
        <f t="shared" si="1615"/>
        <v>27</v>
      </c>
      <c r="I889" s="4">
        <f t="shared" si="1616"/>
        <v>27</v>
      </c>
      <c r="J889" s="4">
        <f t="shared" si="1617"/>
        <v>27</v>
      </c>
      <c r="L889" s="3">
        <f t="shared" si="1677"/>
        <v>0.91400000000000003</v>
      </c>
      <c r="M889" s="3">
        <f t="shared" si="1678"/>
        <v>4.1000000000000002E-2</v>
      </c>
      <c r="N889" s="3">
        <f t="shared" si="1679"/>
        <v>10.14</v>
      </c>
      <c r="O889" s="3">
        <f t="shared" si="1680"/>
        <v>0</v>
      </c>
      <c r="P889">
        <f t="shared" si="1681"/>
        <v>10.181192317209218</v>
      </c>
      <c r="Q889">
        <f t="shared" ref="Q889:Q952" si="1687">-MAX(ABS(R888),ABS(S888),ABS(T888))</f>
        <v>-1.76056338028169</v>
      </c>
      <c r="R889">
        <f t="shared" ref="R889:R952" si="1688">R888/$Q$7</f>
        <v>0.27</v>
      </c>
      <c r="S889">
        <f t="shared" ref="S889:S952" si="1689">S888/$Q$7</f>
        <v>-1.2E-2</v>
      </c>
      <c r="T889">
        <f t="shared" ref="T889:T952" si="1690">T888/$Q$7</f>
        <v>-1</v>
      </c>
    </row>
    <row r="890" spans="1:22" x14ac:dyDescent="0.3">
      <c r="A890" t="s">
        <v>804</v>
      </c>
      <c r="B890" t="str">
        <f t="shared" si="1676"/>
        <v>**{X:0.914 Y:0.041 Z:3.380</v>
      </c>
      <c r="C890" s="4">
        <f t="shared" si="1583"/>
        <v>5</v>
      </c>
      <c r="D890" s="4">
        <f t="shared" si="1600"/>
        <v>11</v>
      </c>
      <c r="E890" s="4">
        <f t="shared" si="1612"/>
        <v>13</v>
      </c>
      <c r="F890" s="4">
        <f t="shared" si="1613"/>
        <v>19</v>
      </c>
      <c r="G890" s="4">
        <f t="shared" si="1614"/>
        <v>21</v>
      </c>
      <c r="H890" s="4">
        <f t="shared" si="1615"/>
        <v>26</v>
      </c>
      <c r="I890" s="4">
        <f t="shared" si="1616"/>
        <v>26</v>
      </c>
      <c r="J890" s="4">
        <f t="shared" si="1617"/>
        <v>26</v>
      </c>
      <c r="L890" s="3">
        <f t="shared" si="1677"/>
        <v>0.91400000000000003</v>
      </c>
      <c r="M890" s="3">
        <f t="shared" si="1678"/>
        <v>4.1000000000000002E-2</v>
      </c>
      <c r="N890" s="3">
        <f t="shared" si="1679"/>
        <v>3.38</v>
      </c>
      <c r="O890" s="3">
        <f t="shared" si="1680"/>
        <v>0</v>
      </c>
      <c r="P890">
        <f t="shared" si="1681"/>
        <v>3.5016391875805821</v>
      </c>
    </row>
    <row r="891" spans="1:22" x14ac:dyDescent="0.3">
      <c r="A891" t="s">
        <v>805</v>
      </c>
      <c r="B891" t="str">
        <f t="shared" si="1676"/>
        <v>R:91.36 % U:4.11 % B:337.98 %</v>
      </c>
      <c r="C891" s="4">
        <f t="shared" si="1583"/>
        <v>2</v>
      </c>
      <c r="D891" s="4">
        <f t="shared" si="1600"/>
        <v>8</v>
      </c>
      <c r="E891" s="4">
        <f t="shared" si="1612"/>
        <v>12</v>
      </c>
      <c r="F891" s="4">
        <f t="shared" si="1613"/>
        <v>17</v>
      </c>
      <c r="G891" s="4">
        <f t="shared" si="1614"/>
        <v>21</v>
      </c>
      <c r="H891" s="4">
        <f t="shared" si="1615"/>
        <v>28</v>
      </c>
      <c r="I891" s="4">
        <f t="shared" si="1616"/>
        <v>29</v>
      </c>
      <c r="J891" s="4">
        <f t="shared" si="1617"/>
        <v>29</v>
      </c>
      <c r="L891" s="3">
        <f t="shared" si="1677"/>
        <v>91.36</v>
      </c>
      <c r="M891" s="3">
        <f t="shared" si="1678"/>
        <v>4.1100000000000003</v>
      </c>
      <c r="N891" s="3">
        <f t="shared" si="1679"/>
        <v>337.98</v>
      </c>
      <c r="O891" s="3">
        <f t="shared" si="1680"/>
        <v>0</v>
      </c>
      <c r="P891">
        <f t="shared" si="1681"/>
        <v>350.13429152255281</v>
      </c>
      <c r="Q891">
        <f t="shared" ref="Q891:Q954" si="1691">SUM(L891:N891)</f>
        <v>433.45000000000005</v>
      </c>
    </row>
    <row r="892" spans="1:22" x14ac:dyDescent="0.3">
      <c r="A892" s="5"/>
      <c r="B892" s="5"/>
      <c r="C892" s="4">
        <f t="shared" si="1583"/>
        <v>0</v>
      </c>
      <c r="D892" s="4">
        <f t="shared" si="1600"/>
        <v>0</v>
      </c>
      <c r="E892" s="4">
        <f t="shared" si="1612"/>
        <v>0</v>
      </c>
      <c r="F892" s="4">
        <f t="shared" si="1613"/>
        <v>0</v>
      </c>
      <c r="G892" s="4">
        <f t="shared" si="1614"/>
        <v>0</v>
      </c>
      <c r="H892" s="4">
        <f t="shared" si="1615"/>
        <v>0</v>
      </c>
      <c r="I892" s="4">
        <f t="shared" si="1616"/>
        <v>0</v>
      </c>
      <c r="J892" s="4">
        <f t="shared" si="1617"/>
        <v>0</v>
      </c>
      <c r="K892" s="5"/>
      <c r="L892" s="6"/>
      <c r="M892" s="6"/>
      <c r="N892" s="6"/>
      <c r="O892" s="7"/>
      <c r="P892" s="5"/>
      <c r="Q892" s="5"/>
    </row>
    <row r="893" spans="1:22" x14ac:dyDescent="0.3">
      <c r="A893" t="s">
        <v>806</v>
      </c>
      <c r="B893" t="str">
        <f t="shared" ref="B893:B900" si="1692">SUBSTITUTE(A893,"}","",1)</f>
        <v>D:612.69 C:1.261 Stop:21.09 c :772.66 м</v>
      </c>
      <c r="C893" s="4">
        <f t="shared" si="1583"/>
        <v>2</v>
      </c>
      <c r="D893" s="4">
        <f t="shared" si="1600"/>
        <v>9</v>
      </c>
      <c r="E893" s="4">
        <f t="shared" si="1612"/>
        <v>11</v>
      </c>
      <c r="F893" s="4">
        <f t="shared" si="1613"/>
        <v>17</v>
      </c>
      <c r="G893" s="4">
        <f t="shared" si="1614"/>
        <v>22</v>
      </c>
      <c r="H893" s="4">
        <f t="shared" si="1615"/>
        <v>28</v>
      </c>
      <c r="I893" s="4">
        <f t="shared" si="1616"/>
        <v>31</v>
      </c>
      <c r="J893" s="4">
        <f t="shared" si="1617"/>
        <v>38</v>
      </c>
      <c r="K893" s="4"/>
      <c r="L893" s="3">
        <f t="shared" ref="L893:L956" si="1693">VALUE(SUBSTITUTE(SUBSTITUTE(MID($B893,C893+1,D893-C893),":","",1),".",",",1))</f>
        <v>612.69000000000005</v>
      </c>
      <c r="M893" s="3">
        <f t="shared" ref="M893:M956" si="1694">VALUE(SUBSTITUTE(SUBSTITUTE(MID($B893,E893+1,F893-E893),":","",1),".",",",1))</f>
        <v>1.2609999999999999</v>
      </c>
      <c r="N893" s="3">
        <f t="shared" ref="N893:N956" si="1695">IFERROR(VALUE(SUBSTITUTE(SUBSTITUTE(MID($B893,G893+1,H893-G893),":","",1),".",",",1)), 0)</f>
        <v>21.09</v>
      </c>
      <c r="O893" s="3">
        <f t="shared" ref="O893:O956" si="1696">IFERROR(VALUE(SUBSTITUTE(SUBSTITUTE(MID($B893,I893+1,J893-I893),":","",1),".",",",1)), 0)</f>
        <v>772.66</v>
      </c>
      <c r="P893">
        <f t="shared" ref="P893:P956" si="1697">SQRT(POWER(L893,2)+POWER(M893,2)+POWER(N893,2))</f>
        <v>613.0541691571799</v>
      </c>
    </row>
    <row r="894" spans="1:22" x14ac:dyDescent="0.3">
      <c r="A894" t="s">
        <v>807</v>
      </c>
      <c r="B894" t="str">
        <f t="shared" si="1692"/>
        <v>Speed{X:37.614 Y:6.703 Z:-62.541</v>
      </c>
      <c r="C894" s="4">
        <f t="shared" si="1583"/>
        <v>8</v>
      </c>
      <c r="D894" s="4">
        <f t="shared" si="1600"/>
        <v>15</v>
      </c>
      <c r="E894" s="4">
        <f t="shared" si="1612"/>
        <v>17</v>
      </c>
      <c r="F894" s="4">
        <f t="shared" si="1613"/>
        <v>23</v>
      </c>
      <c r="G894" s="4">
        <f t="shared" si="1614"/>
        <v>25</v>
      </c>
      <c r="H894" s="4">
        <f t="shared" si="1615"/>
        <v>32</v>
      </c>
      <c r="I894" s="4">
        <f t="shared" si="1616"/>
        <v>32</v>
      </c>
      <c r="J894" s="4">
        <f t="shared" si="1617"/>
        <v>32</v>
      </c>
      <c r="L894" s="3">
        <f t="shared" si="1693"/>
        <v>37.613999999999997</v>
      </c>
      <c r="M894" s="3">
        <f t="shared" si="1694"/>
        <v>6.7030000000000003</v>
      </c>
      <c r="N894" s="3">
        <f t="shared" si="1695"/>
        <v>-62.540999999999997</v>
      </c>
      <c r="O894" s="3">
        <f t="shared" si="1696"/>
        <v>0</v>
      </c>
      <c r="P894">
        <f t="shared" si="1697"/>
        <v>73.287924557869687</v>
      </c>
    </row>
    <row r="895" spans="1:22" x14ac:dyDescent="0.3">
      <c r="A895" t="s">
        <v>808</v>
      </c>
      <c r="B895" t="str">
        <f t="shared" si="1692"/>
        <v>STarg{X:75.037 Y:-65.975 Z:-4.093</v>
      </c>
      <c r="C895" s="4">
        <f t="shared" si="1583"/>
        <v>8</v>
      </c>
      <c r="D895" s="4">
        <f t="shared" si="1600"/>
        <v>15</v>
      </c>
      <c r="E895" s="4">
        <f t="shared" si="1612"/>
        <v>17</v>
      </c>
      <c r="F895" s="4">
        <f t="shared" si="1613"/>
        <v>25</v>
      </c>
      <c r="G895" s="4">
        <f t="shared" si="1614"/>
        <v>27</v>
      </c>
      <c r="H895" s="4">
        <f t="shared" si="1615"/>
        <v>33</v>
      </c>
      <c r="I895" s="4">
        <f t="shared" si="1616"/>
        <v>33</v>
      </c>
      <c r="J895" s="4">
        <f t="shared" si="1617"/>
        <v>33</v>
      </c>
      <c r="L895" s="3">
        <f t="shared" si="1693"/>
        <v>75.037000000000006</v>
      </c>
      <c r="M895" s="3">
        <f t="shared" si="1694"/>
        <v>-65.974999999999994</v>
      </c>
      <c r="N895" s="3">
        <f t="shared" si="1695"/>
        <v>-4.093</v>
      </c>
      <c r="O895" s="3">
        <f t="shared" si="1696"/>
        <v>0</v>
      </c>
      <c r="P895">
        <f t="shared" si="1697"/>
        <v>100.00002321499731</v>
      </c>
    </row>
    <row r="896" spans="1:22" x14ac:dyDescent="0.3">
      <c r="A896" t="s">
        <v>809</v>
      </c>
      <c r="B896" t="str">
        <f t="shared" si="1692"/>
        <v>Stop{X:0.809 Y:0.05 Z:3.38 :3.476</v>
      </c>
      <c r="C896" s="4">
        <f t="shared" si="1583"/>
        <v>7</v>
      </c>
      <c r="D896" s="4">
        <f t="shared" si="1600"/>
        <v>13</v>
      </c>
      <c r="E896" s="4">
        <f t="shared" si="1612"/>
        <v>15</v>
      </c>
      <c r="F896" s="4">
        <f t="shared" si="1613"/>
        <v>20</v>
      </c>
      <c r="G896" s="4">
        <f t="shared" si="1614"/>
        <v>22</v>
      </c>
      <c r="H896" s="4">
        <f t="shared" si="1615"/>
        <v>27</v>
      </c>
      <c r="I896" s="4">
        <f t="shared" si="1616"/>
        <v>28</v>
      </c>
      <c r="J896" s="4">
        <f t="shared" si="1617"/>
        <v>33</v>
      </c>
      <c r="L896" s="3">
        <f t="shared" si="1693"/>
        <v>0.80900000000000005</v>
      </c>
      <c r="M896" s="3">
        <f t="shared" si="1694"/>
        <v>0.05</v>
      </c>
      <c r="N896" s="3">
        <f t="shared" si="1695"/>
        <v>3.38</v>
      </c>
      <c r="O896" s="3">
        <f t="shared" si="1696"/>
        <v>3.476</v>
      </c>
      <c r="P896">
        <f t="shared" si="1697"/>
        <v>3.4758281027691802</v>
      </c>
    </row>
    <row r="897" spans="1:22" x14ac:dyDescent="0.3">
      <c r="A897" t="s">
        <v>810</v>
      </c>
      <c r="B897" t="str">
        <f t="shared" si="1692"/>
        <v>PowV{X:0.239 Y:-0.015 Z:-1</v>
      </c>
      <c r="C897" s="4">
        <f t="shared" si="1583"/>
        <v>7</v>
      </c>
      <c r="D897" s="4">
        <f t="shared" si="1600"/>
        <v>13</v>
      </c>
      <c r="E897" s="4">
        <f t="shared" si="1612"/>
        <v>15</v>
      </c>
      <c r="F897" s="4">
        <f t="shared" si="1613"/>
        <v>22</v>
      </c>
      <c r="G897" s="4">
        <f t="shared" si="1614"/>
        <v>24</v>
      </c>
      <c r="H897" s="4">
        <f t="shared" si="1615"/>
        <v>26</v>
      </c>
      <c r="I897" s="4">
        <f t="shared" si="1616"/>
        <v>26</v>
      </c>
      <c r="J897" s="4">
        <f t="shared" si="1617"/>
        <v>26</v>
      </c>
      <c r="L897" s="3">
        <f t="shared" si="1693"/>
        <v>0.23899999999999999</v>
      </c>
      <c r="M897" s="3">
        <f t="shared" si="1694"/>
        <v>-1.4999999999999999E-2</v>
      </c>
      <c r="N897" s="3">
        <f t="shared" si="1695"/>
        <v>-1</v>
      </c>
      <c r="O897" s="3">
        <f t="shared" si="1696"/>
        <v>0</v>
      </c>
      <c r="P897">
        <f t="shared" si="1697"/>
        <v>1.0282733099716241</v>
      </c>
      <c r="Q897">
        <f t="shared" ref="Q897:Q960" si="1698">SUM(L897:N897)</f>
        <v>-0.77600000000000002</v>
      </c>
      <c r="R897">
        <f t="shared" ref="R897:R960" si="1699">L897/$Q$6</f>
        <v>-0.42077464788732388</v>
      </c>
      <c r="S897">
        <f t="shared" ref="S897:S960" si="1700">M897/$Q$6</f>
        <v>2.6408450704225348E-2</v>
      </c>
      <c r="T897">
        <f t="shared" ref="T897:T960" si="1701">N897/$Q$6</f>
        <v>1.76056338028169</v>
      </c>
      <c r="V897">
        <f t="shared" ref="V897:V960" si="1702">SQRT(POWER(R897,2)+POWER(S897,2)+POWER(T897,2))</f>
        <v>1.8103403344570848</v>
      </c>
    </row>
    <row r="898" spans="1:22" x14ac:dyDescent="0.3">
      <c r="A898" t="s">
        <v>811</v>
      </c>
      <c r="B898" t="str">
        <f t="shared" si="1692"/>
        <v>Pow{X:0.809 Y:0.05 Z:10.14</v>
      </c>
      <c r="C898" s="4">
        <f t="shared" si="1583"/>
        <v>6</v>
      </c>
      <c r="D898" s="4">
        <f t="shared" si="1600"/>
        <v>12</v>
      </c>
      <c r="E898" s="4">
        <f t="shared" si="1612"/>
        <v>14</v>
      </c>
      <c r="F898" s="4">
        <f t="shared" si="1613"/>
        <v>19</v>
      </c>
      <c r="G898" s="4">
        <f t="shared" si="1614"/>
        <v>21</v>
      </c>
      <c r="H898" s="4">
        <f t="shared" si="1615"/>
        <v>26</v>
      </c>
      <c r="I898" s="4">
        <f t="shared" si="1616"/>
        <v>26</v>
      </c>
      <c r="J898" s="4">
        <f t="shared" si="1617"/>
        <v>26</v>
      </c>
      <c r="L898" s="3">
        <f t="shared" si="1693"/>
        <v>0.80900000000000005</v>
      </c>
      <c r="M898" s="3">
        <f t="shared" si="1694"/>
        <v>0.05</v>
      </c>
      <c r="N898" s="3">
        <f t="shared" si="1695"/>
        <v>10.14</v>
      </c>
      <c r="O898" s="3">
        <f t="shared" si="1696"/>
        <v>0</v>
      </c>
      <c r="P898">
        <f t="shared" si="1697"/>
        <v>10.172343928515199</v>
      </c>
      <c r="Q898">
        <f t="shared" ref="Q898:Q961" si="1703">-MAX(ABS(R897),ABS(S897),ABS(T897))</f>
        <v>-1.76056338028169</v>
      </c>
      <c r="R898">
        <f t="shared" ref="R898:R961" si="1704">R897/$Q$7</f>
        <v>0.23899999999999999</v>
      </c>
      <c r="S898">
        <f t="shared" ref="S898:S961" si="1705">S897/$Q$7</f>
        <v>-1.4999999999999999E-2</v>
      </c>
      <c r="T898">
        <f t="shared" ref="T898:T961" si="1706">T897/$Q$7</f>
        <v>-1</v>
      </c>
    </row>
    <row r="899" spans="1:22" x14ac:dyDescent="0.3">
      <c r="A899" t="s">
        <v>812</v>
      </c>
      <c r="B899" t="str">
        <f t="shared" si="1692"/>
        <v>**{X:0.809 Y:0.050 Z:3.380</v>
      </c>
      <c r="C899" s="4">
        <f t="shared" ref="C899:C962" si="1707">IFERROR(FIND(C$1,$B899,1),)</f>
        <v>5</v>
      </c>
      <c r="D899" s="4">
        <f t="shared" si="1600"/>
        <v>11</v>
      </c>
      <c r="E899" s="4">
        <f t="shared" si="1612"/>
        <v>13</v>
      </c>
      <c r="F899" s="4">
        <f t="shared" si="1613"/>
        <v>19</v>
      </c>
      <c r="G899" s="4">
        <f t="shared" si="1614"/>
        <v>21</v>
      </c>
      <c r="H899" s="4">
        <f t="shared" si="1615"/>
        <v>26</v>
      </c>
      <c r="I899" s="4">
        <f t="shared" si="1616"/>
        <v>26</v>
      </c>
      <c r="J899" s="4">
        <f t="shared" si="1617"/>
        <v>26</v>
      </c>
      <c r="L899" s="3">
        <f t="shared" si="1693"/>
        <v>0.80900000000000005</v>
      </c>
      <c r="M899" s="3">
        <f t="shared" si="1694"/>
        <v>0.05</v>
      </c>
      <c r="N899" s="3">
        <f t="shared" si="1695"/>
        <v>3.38</v>
      </c>
      <c r="O899" s="3">
        <f t="shared" si="1696"/>
        <v>0</v>
      </c>
      <c r="P899">
        <f t="shared" si="1697"/>
        <v>3.4758281027691802</v>
      </c>
    </row>
    <row r="900" spans="1:22" x14ac:dyDescent="0.3">
      <c r="A900" t="s">
        <v>813</v>
      </c>
      <c r="B900" t="str">
        <f t="shared" si="1692"/>
        <v>R:80.93 % U:4.99 % B:337.98 %</v>
      </c>
      <c r="C900" s="4">
        <f t="shared" si="1707"/>
        <v>2</v>
      </c>
      <c r="D900" s="4">
        <f t="shared" si="1600"/>
        <v>8</v>
      </c>
      <c r="E900" s="4">
        <f t="shared" si="1612"/>
        <v>12</v>
      </c>
      <c r="F900" s="4">
        <f t="shared" si="1613"/>
        <v>17</v>
      </c>
      <c r="G900" s="4">
        <f t="shared" si="1614"/>
        <v>21</v>
      </c>
      <c r="H900" s="4">
        <f t="shared" si="1615"/>
        <v>28</v>
      </c>
      <c r="I900" s="4">
        <f t="shared" si="1616"/>
        <v>29</v>
      </c>
      <c r="J900" s="4">
        <f t="shared" si="1617"/>
        <v>29</v>
      </c>
      <c r="L900" s="3">
        <f t="shared" si="1693"/>
        <v>80.930000000000007</v>
      </c>
      <c r="M900" s="3">
        <f t="shared" si="1694"/>
        <v>4.99</v>
      </c>
      <c r="N900" s="3">
        <f t="shared" si="1695"/>
        <v>337.98</v>
      </c>
      <c r="O900" s="3">
        <f t="shared" si="1696"/>
        <v>0</v>
      </c>
      <c r="P900">
        <f t="shared" si="1697"/>
        <v>347.57020211750029</v>
      </c>
      <c r="Q900">
        <f t="shared" ref="Q900:Q963" si="1708">SUM(L900:N900)</f>
        <v>423.90000000000003</v>
      </c>
    </row>
    <row r="901" spans="1:22" x14ac:dyDescent="0.3">
      <c r="A901" s="5"/>
      <c r="B901" s="5"/>
      <c r="C901" s="4">
        <f t="shared" si="1707"/>
        <v>0</v>
      </c>
      <c r="D901" s="4">
        <f t="shared" si="1600"/>
        <v>0</v>
      </c>
      <c r="E901" s="4">
        <f t="shared" si="1612"/>
        <v>0</v>
      </c>
      <c r="F901" s="4">
        <f t="shared" si="1613"/>
        <v>0</v>
      </c>
      <c r="G901" s="4">
        <f t="shared" si="1614"/>
        <v>0</v>
      </c>
      <c r="H901" s="4">
        <f t="shared" si="1615"/>
        <v>0</v>
      </c>
      <c r="I901" s="4">
        <f t="shared" si="1616"/>
        <v>0</v>
      </c>
      <c r="J901" s="4">
        <f t="shared" si="1617"/>
        <v>0</v>
      </c>
      <c r="K901" s="5"/>
      <c r="L901" s="6"/>
      <c r="M901" s="6"/>
      <c r="N901" s="6"/>
      <c r="O901" s="7"/>
      <c r="P901" s="5"/>
      <c r="Q901" s="5"/>
    </row>
    <row r="902" spans="1:22" x14ac:dyDescent="0.3">
      <c r="A902" t="s">
        <v>814</v>
      </c>
      <c r="B902" t="str">
        <f t="shared" ref="B902:B909" si="1709">SUBSTITUTE(A902,"}","",1)</f>
        <v>D:600.55 C:1.286 Stop:21.14 c :772.2 м</v>
      </c>
      <c r="C902" s="4">
        <f t="shared" si="1707"/>
        <v>2</v>
      </c>
      <c r="D902" s="4">
        <f t="shared" si="1600"/>
        <v>9</v>
      </c>
      <c r="E902" s="4">
        <f t="shared" si="1612"/>
        <v>11</v>
      </c>
      <c r="F902" s="4">
        <f t="shared" si="1613"/>
        <v>17</v>
      </c>
      <c r="G902" s="4">
        <f t="shared" si="1614"/>
        <v>22</v>
      </c>
      <c r="H902" s="4">
        <f t="shared" si="1615"/>
        <v>28</v>
      </c>
      <c r="I902" s="4">
        <f t="shared" si="1616"/>
        <v>31</v>
      </c>
      <c r="J902" s="4">
        <f t="shared" si="1617"/>
        <v>37</v>
      </c>
      <c r="K902" s="4"/>
      <c r="L902" s="3">
        <f t="shared" ref="L902:L965" si="1710">VALUE(SUBSTITUTE(SUBSTITUTE(MID($B902,C902+1,D902-C902),":","",1),".",",",1))</f>
        <v>600.54999999999995</v>
      </c>
      <c r="M902" s="3">
        <f t="shared" ref="M902:M965" si="1711">VALUE(SUBSTITUTE(SUBSTITUTE(MID($B902,E902+1,F902-E902),":","",1),".",",",1))</f>
        <v>1.286</v>
      </c>
      <c r="N902" s="3">
        <f t="shared" ref="N902:N965" si="1712">IFERROR(VALUE(SUBSTITUTE(SUBSTITUTE(MID($B902,G902+1,H902-G902),":","",1),".",",",1)), 0)</f>
        <v>21.14</v>
      </c>
      <c r="O902" s="3">
        <f t="shared" ref="O902:O965" si="1713">IFERROR(VALUE(SUBSTITUTE(SUBSTITUTE(MID($B902,I902+1,J902-I902),":","",1),".",",",1)), 0)</f>
        <v>772.2</v>
      </c>
      <c r="P902">
        <f t="shared" ref="P902:P965" si="1714">SQRT(POWER(L902,2)+POWER(M902,2)+POWER(N902,2))</f>
        <v>600.9233361220048</v>
      </c>
    </row>
    <row r="903" spans="1:22" x14ac:dyDescent="0.3">
      <c r="A903" t="s">
        <v>815</v>
      </c>
      <c r="B903" t="str">
        <f t="shared" si="1709"/>
        <v>Speed{X:38.094 Y:6.73 Z:-61.962</v>
      </c>
      <c r="C903" s="4">
        <f t="shared" si="1707"/>
        <v>8</v>
      </c>
      <c r="D903" s="4">
        <f t="shared" si="1600"/>
        <v>15</v>
      </c>
      <c r="E903" s="4">
        <f t="shared" si="1612"/>
        <v>17</v>
      </c>
      <c r="F903" s="4">
        <f t="shared" si="1613"/>
        <v>22</v>
      </c>
      <c r="G903" s="4">
        <f t="shared" si="1614"/>
        <v>24</v>
      </c>
      <c r="H903" s="4">
        <f t="shared" si="1615"/>
        <v>31</v>
      </c>
      <c r="I903" s="4">
        <f t="shared" si="1616"/>
        <v>31</v>
      </c>
      <c r="J903" s="4">
        <f t="shared" si="1617"/>
        <v>31</v>
      </c>
      <c r="L903" s="3">
        <f t="shared" si="1710"/>
        <v>38.094000000000001</v>
      </c>
      <c r="M903" s="3">
        <f t="shared" si="1711"/>
        <v>6.73</v>
      </c>
      <c r="N903" s="3">
        <f t="shared" si="1712"/>
        <v>-61.962000000000003</v>
      </c>
      <c r="O903" s="3">
        <f t="shared" si="1713"/>
        <v>0</v>
      </c>
      <c r="P903">
        <f t="shared" si="1714"/>
        <v>73.046116803016986</v>
      </c>
    </row>
    <row r="904" spans="1:22" x14ac:dyDescent="0.3">
      <c r="A904" t="s">
        <v>816</v>
      </c>
      <c r="B904" t="str">
        <f t="shared" si="1709"/>
        <v>STarg{X:75.099 Y:-65.894 Z:-4.253</v>
      </c>
      <c r="C904" s="4">
        <f t="shared" si="1707"/>
        <v>8</v>
      </c>
      <c r="D904" s="4">
        <f t="shared" si="1600"/>
        <v>15</v>
      </c>
      <c r="E904" s="4">
        <f t="shared" si="1612"/>
        <v>17</v>
      </c>
      <c r="F904" s="4">
        <f t="shared" si="1613"/>
        <v>25</v>
      </c>
      <c r="G904" s="4">
        <f t="shared" si="1614"/>
        <v>27</v>
      </c>
      <c r="H904" s="4">
        <f t="shared" si="1615"/>
        <v>33</v>
      </c>
      <c r="I904" s="4">
        <f t="shared" si="1616"/>
        <v>33</v>
      </c>
      <c r="J904" s="4">
        <f t="shared" si="1617"/>
        <v>33</v>
      </c>
      <c r="L904" s="3">
        <f t="shared" si="1710"/>
        <v>75.099000000000004</v>
      </c>
      <c r="M904" s="3">
        <f t="shared" si="1711"/>
        <v>-65.894000000000005</v>
      </c>
      <c r="N904" s="3">
        <f t="shared" si="1712"/>
        <v>-4.2530000000000001</v>
      </c>
      <c r="O904" s="3">
        <f t="shared" si="1713"/>
        <v>0</v>
      </c>
      <c r="P904">
        <f t="shared" si="1714"/>
        <v>99.99983522986426</v>
      </c>
    </row>
    <row r="905" spans="1:22" x14ac:dyDescent="0.3">
      <c r="A905" t="s">
        <v>817</v>
      </c>
      <c r="B905" t="str">
        <f t="shared" si="1709"/>
        <v>Stop{X:0.714 Y:0.059 Z:3.38 :3.455</v>
      </c>
      <c r="C905" s="4">
        <f t="shared" si="1707"/>
        <v>7</v>
      </c>
      <c r="D905" s="4">
        <f t="shared" si="1600"/>
        <v>13</v>
      </c>
      <c r="E905" s="4">
        <f t="shared" si="1612"/>
        <v>15</v>
      </c>
      <c r="F905" s="4">
        <f t="shared" si="1613"/>
        <v>21</v>
      </c>
      <c r="G905" s="4">
        <f t="shared" si="1614"/>
        <v>23</v>
      </c>
      <c r="H905" s="4">
        <f t="shared" si="1615"/>
        <v>28</v>
      </c>
      <c r="I905" s="4">
        <f t="shared" si="1616"/>
        <v>29</v>
      </c>
      <c r="J905" s="4">
        <f t="shared" si="1617"/>
        <v>34</v>
      </c>
      <c r="L905" s="3">
        <f t="shared" si="1710"/>
        <v>0.71399999999999997</v>
      </c>
      <c r="M905" s="3">
        <f t="shared" si="1711"/>
        <v>5.8999999999999997E-2</v>
      </c>
      <c r="N905" s="3">
        <f t="shared" si="1712"/>
        <v>3.38</v>
      </c>
      <c r="O905" s="3">
        <f t="shared" si="1713"/>
        <v>3.4550000000000001</v>
      </c>
      <c r="P905">
        <f t="shared" si="1714"/>
        <v>3.4550943547173931</v>
      </c>
    </row>
    <row r="906" spans="1:22" x14ac:dyDescent="0.3">
      <c r="A906" t="s">
        <v>818</v>
      </c>
      <c r="B906" t="str">
        <f t="shared" si="1709"/>
        <v>PowV{X:0.211 Y:-0.018 Z:-1</v>
      </c>
      <c r="C906" s="4">
        <f t="shared" si="1707"/>
        <v>7</v>
      </c>
      <c r="D906" s="4">
        <f t="shared" si="1600"/>
        <v>13</v>
      </c>
      <c r="E906" s="4">
        <f t="shared" si="1612"/>
        <v>15</v>
      </c>
      <c r="F906" s="4">
        <f t="shared" si="1613"/>
        <v>22</v>
      </c>
      <c r="G906" s="4">
        <f t="shared" si="1614"/>
        <v>24</v>
      </c>
      <c r="H906" s="4">
        <f t="shared" si="1615"/>
        <v>26</v>
      </c>
      <c r="I906" s="4">
        <f t="shared" si="1616"/>
        <v>26</v>
      </c>
      <c r="J906" s="4">
        <f t="shared" si="1617"/>
        <v>26</v>
      </c>
      <c r="L906" s="3">
        <f t="shared" si="1710"/>
        <v>0.21099999999999999</v>
      </c>
      <c r="M906" s="3">
        <f t="shared" si="1711"/>
        <v>-1.7999999999999999E-2</v>
      </c>
      <c r="N906" s="3">
        <f t="shared" si="1712"/>
        <v>-1</v>
      </c>
      <c r="O906" s="3">
        <f t="shared" si="1713"/>
        <v>0</v>
      </c>
      <c r="P906">
        <f t="shared" si="1714"/>
        <v>1.0221765992234415</v>
      </c>
      <c r="Q906">
        <f t="shared" ref="Q906:Q969" si="1715">SUM(L906:N906)</f>
        <v>-0.80699999999999994</v>
      </c>
      <c r="R906">
        <f t="shared" ref="R906:R969" si="1716">L906/$Q$6</f>
        <v>-0.37147887323943657</v>
      </c>
      <c r="S906">
        <f t="shared" ref="S906:S969" si="1717">M906/$Q$6</f>
        <v>3.1690140845070415E-2</v>
      </c>
      <c r="T906">
        <f t="shared" ref="T906:T969" si="1718">N906/$Q$6</f>
        <v>1.76056338028169</v>
      </c>
      <c r="V906">
        <f t="shared" ref="V906:V969" si="1719">SQRT(POWER(R906,2)+POWER(S906,2)+POWER(T906,2))</f>
        <v>1.7996066887736644</v>
      </c>
    </row>
    <row r="907" spans="1:22" x14ac:dyDescent="0.3">
      <c r="A907" t="s">
        <v>819</v>
      </c>
      <c r="B907" t="str">
        <f t="shared" si="1709"/>
        <v>Pow{X:0.714 Y:0.059 Z:10.14</v>
      </c>
      <c r="C907" s="4">
        <f t="shared" si="1707"/>
        <v>6</v>
      </c>
      <c r="D907" s="4">
        <f t="shared" si="1600"/>
        <v>12</v>
      </c>
      <c r="E907" s="4">
        <f t="shared" si="1612"/>
        <v>14</v>
      </c>
      <c r="F907" s="4">
        <f t="shared" si="1613"/>
        <v>20</v>
      </c>
      <c r="G907" s="4">
        <f t="shared" si="1614"/>
        <v>22</v>
      </c>
      <c r="H907" s="4">
        <f t="shared" si="1615"/>
        <v>27</v>
      </c>
      <c r="I907" s="4">
        <f t="shared" si="1616"/>
        <v>27</v>
      </c>
      <c r="J907" s="4">
        <f t="shared" si="1617"/>
        <v>27</v>
      </c>
      <c r="L907" s="3">
        <f t="shared" si="1710"/>
        <v>0.71399999999999997</v>
      </c>
      <c r="M907" s="3">
        <f t="shared" si="1711"/>
        <v>5.8999999999999997E-2</v>
      </c>
      <c r="N907" s="3">
        <f t="shared" si="1712"/>
        <v>10.14</v>
      </c>
      <c r="O907" s="3">
        <f t="shared" si="1713"/>
        <v>0</v>
      </c>
      <c r="P907">
        <f t="shared" si="1714"/>
        <v>10.165278008987261</v>
      </c>
      <c r="Q907">
        <f t="shared" ref="Q907:Q970" si="1720">-MAX(ABS(R906),ABS(S906),ABS(T906))</f>
        <v>-1.76056338028169</v>
      </c>
      <c r="R907">
        <f t="shared" ref="R907:R970" si="1721">R906/$Q$7</f>
        <v>0.21099999999999999</v>
      </c>
      <c r="S907">
        <f t="shared" ref="S907:S970" si="1722">S906/$Q$7</f>
        <v>-1.7999999999999999E-2</v>
      </c>
      <c r="T907">
        <f t="shared" ref="T907:T970" si="1723">T906/$Q$7</f>
        <v>-1</v>
      </c>
    </row>
    <row r="908" spans="1:22" x14ac:dyDescent="0.3">
      <c r="A908" t="s">
        <v>820</v>
      </c>
      <c r="B908" t="str">
        <f t="shared" si="1709"/>
        <v>**{X:0.714 Y:0.059 Z:3.380</v>
      </c>
      <c r="C908" s="4">
        <f t="shared" si="1707"/>
        <v>5</v>
      </c>
      <c r="D908" s="4">
        <f t="shared" ref="D908:D971" si="1724">IFERROR(SEARCH(D$1,$B908,C908+1),)</f>
        <v>11</v>
      </c>
      <c r="E908" s="4">
        <f t="shared" si="1612"/>
        <v>13</v>
      </c>
      <c r="F908" s="4">
        <f t="shared" si="1613"/>
        <v>19</v>
      </c>
      <c r="G908" s="4">
        <f t="shared" si="1614"/>
        <v>21</v>
      </c>
      <c r="H908" s="4">
        <f t="shared" si="1615"/>
        <v>26</v>
      </c>
      <c r="I908" s="4">
        <f t="shared" si="1616"/>
        <v>26</v>
      </c>
      <c r="J908" s="4">
        <f t="shared" si="1617"/>
        <v>26</v>
      </c>
      <c r="L908" s="3">
        <f t="shared" si="1710"/>
        <v>0.71399999999999997</v>
      </c>
      <c r="M908" s="3">
        <f t="shared" si="1711"/>
        <v>5.8999999999999997E-2</v>
      </c>
      <c r="N908" s="3">
        <f t="shared" si="1712"/>
        <v>3.38</v>
      </c>
      <c r="O908" s="3">
        <f t="shared" si="1713"/>
        <v>0</v>
      </c>
      <c r="P908">
        <f t="shared" si="1714"/>
        <v>3.4550943547173931</v>
      </c>
    </row>
    <row r="909" spans="1:22" x14ac:dyDescent="0.3">
      <c r="A909" t="s">
        <v>821</v>
      </c>
      <c r="B909" t="str">
        <f t="shared" si="1709"/>
        <v>R:71.38 % U:5.94 % B:337.98 %</v>
      </c>
      <c r="C909" s="4">
        <f t="shared" si="1707"/>
        <v>2</v>
      </c>
      <c r="D909" s="4">
        <f t="shared" si="1724"/>
        <v>8</v>
      </c>
      <c r="E909" s="4">
        <f t="shared" si="1612"/>
        <v>12</v>
      </c>
      <c r="F909" s="4">
        <f t="shared" si="1613"/>
        <v>17</v>
      </c>
      <c r="G909" s="4">
        <f t="shared" si="1614"/>
        <v>21</v>
      </c>
      <c r="H909" s="4">
        <f t="shared" si="1615"/>
        <v>28</v>
      </c>
      <c r="I909" s="4">
        <f t="shared" si="1616"/>
        <v>29</v>
      </c>
      <c r="J909" s="4">
        <f t="shared" si="1617"/>
        <v>29</v>
      </c>
      <c r="L909" s="3">
        <f t="shared" si="1710"/>
        <v>71.38</v>
      </c>
      <c r="M909" s="3">
        <f t="shared" si="1711"/>
        <v>5.94</v>
      </c>
      <c r="N909" s="3">
        <f t="shared" si="1712"/>
        <v>337.98</v>
      </c>
      <c r="O909" s="3">
        <f t="shared" si="1713"/>
        <v>0</v>
      </c>
      <c r="P909">
        <f t="shared" si="1714"/>
        <v>345.48642288807821</v>
      </c>
      <c r="Q909">
        <f t="shared" ref="Q909:Q972" si="1725">SUM(L909:N909)</f>
        <v>415.3</v>
      </c>
    </row>
    <row r="910" spans="1:22" x14ac:dyDescent="0.3">
      <c r="A910" s="5"/>
      <c r="B910" s="5"/>
      <c r="C910" s="4">
        <f t="shared" si="1707"/>
        <v>0</v>
      </c>
      <c r="D910" s="4">
        <f t="shared" si="1724"/>
        <v>0</v>
      </c>
      <c r="E910" s="4">
        <f t="shared" si="1612"/>
        <v>0</v>
      </c>
      <c r="F910" s="4">
        <f t="shared" si="1613"/>
        <v>0</v>
      </c>
      <c r="G910" s="4">
        <f t="shared" si="1614"/>
        <v>0</v>
      </c>
      <c r="H910" s="4">
        <f t="shared" si="1615"/>
        <v>0</v>
      </c>
      <c r="I910" s="4">
        <f t="shared" si="1616"/>
        <v>0</v>
      </c>
      <c r="J910" s="4">
        <f t="shared" si="1617"/>
        <v>0</v>
      </c>
      <c r="K910" s="5"/>
      <c r="L910" s="6"/>
      <c r="M910" s="6"/>
      <c r="N910" s="6"/>
      <c r="O910" s="7"/>
      <c r="P910" s="5"/>
      <c r="Q910" s="5"/>
    </row>
    <row r="911" spans="1:22" x14ac:dyDescent="0.3">
      <c r="A911" t="s">
        <v>822</v>
      </c>
      <c r="B911" t="str">
        <f t="shared" ref="B911:B918" si="1726">SUBSTITUTE(A911,"}","",1)</f>
        <v>D:588.47 C:1.309 Stop:21.17 c :770.39 м</v>
      </c>
      <c r="C911" s="4">
        <f t="shared" si="1707"/>
        <v>2</v>
      </c>
      <c r="D911" s="4">
        <f t="shared" si="1724"/>
        <v>9</v>
      </c>
      <c r="E911" s="4">
        <f t="shared" si="1612"/>
        <v>11</v>
      </c>
      <c r="F911" s="4">
        <f t="shared" si="1613"/>
        <v>17</v>
      </c>
      <c r="G911" s="4">
        <f t="shared" si="1614"/>
        <v>22</v>
      </c>
      <c r="H911" s="4">
        <f t="shared" si="1615"/>
        <v>28</v>
      </c>
      <c r="I911" s="4">
        <f t="shared" si="1616"/>
        <v>31</v>
      </c>
      <c r="J911" s="4">
        <f t="shared" si="1617"/>
        <v>38</v>
      </c>
      <c r="K911" s="4"/>
      <c r="L911" s="3">
        <f t="shared" ref="L911:L974" si="1727">VALUE(SUBSTITUTE(SUBSTITUTE(MID($B911,C911+1,D911-C911),":","",1),".",",",1))</f>
        <v>588.47</v>
      </c>
      <c r="M911" s="3">
        <f t="shared" ref="M911:M974" si="1728">VALUE(SUBSTITUTE(SUBSTITUTE(MID($B911,E911+1,F911-E911),":","",1),".",",",1))</f>
        <v>1.3089999999999999</v>
      </c>
      <c r="N911" s="3">
        <f t="shared" ref="N911:N974" si="1729">IFERROR(VALUE(SUBSTITUTE(SUBSTITUTE(MID($B911,G911+1,H911-G911),":","",1),".",",",1)), 0)</f>
        <v>21.17</v>
      </c>
      <c r="O911" s="3">
        <f t="shared" ref="O911:O974" si="1730">IFERROR(VALUE(SUBSTITUTE(SUBSTITUTE(MID($B911,I911+1,J911-I911),":","",1),".",",",1)), 0)</f>
        <v>770.39</v>
      </c>
      <c r="P911">
        <f t="shared" ref="P911:P974" si="1731">SQRT(POWER(L911,2)+POWER(M911,2)+POWER(N911,2))</f>
        <v>588.85212344102149</v>
      </c>
    </row>
    <row r="912" spans="1:22" x14ac:dyDescent="0.3">
      <c r="A912" t="s">
        <v>823</v>
      </c>
      <c r="B912" t="str">
        <f t="shared" si="1726"/>
        <v>Speed{X:38.518 Y:6.763 Z:-61.383</v>
      </c>
      <c r="C912" s="4">
        <f t="shared" si="1707"/>
        <v>8</v>
      </c>
      <c r="D912" s="4">
        <f t="shared" si="1724"/>
        <v>15</v>
      </c>
      <c r="E912" s="4">
        <f t="shared" si="1612"/>
        <v>17</v>
      </c>
      <c r="F912" s="4">
        <f t="shared" si="1613"/>
        <v>23</v>
      </c>
      <c r="G912" s="4">
        <f t="shared" si="1614"/>
        <v>25</v>
      </c>
      <c r="H912" s="4">
        <f t="shared" si="1615"/>
        <v>32</v>
      </c>
      <c r="I912" s="4">
        <f t="shared" si="1616"/>
        <v>32</v>
      </c>
      <c r="J912" s="4">
        <f t="shared" si="1617"/>
        <v>32</v>
      </c>
      <c r="L912" s="3">
        <f t="shared" si="1727"/>
        <v>38.518000000000001</v>
      </c>
      <c r="M912" s="3">
        <f t="shared" si="1728"/>
        <v>6.7629999999999999</v>
      </c>
      <c r="N912" s="3">
        <f t="shared" si="1729"/>
        <v>-61.383000000000003</v>
      </c>
      <c r="O912" s="3">
        <f t="shared" si="1730"/>
        <v>0</v>
      </c>
      <c r="P912">
        <f t="shared" si="1731"/>
        <v>72.782190005522637</v>
      </c>
    </row>
    <row r="913" spans="1:22" x14ac:dyDescent="0.3">
      <c r="A913" t="s">
        <v>824</v>
      </c>
      <c r="B913" t="str">
        <f t="shared" si="1726"/>
        <v>STarg{X:75.172 Y:-65.799 Z:-4.432</v>
      </c>
      <c r="C913" s="4">
        <f t="shared" si="1707"/>
        <v>8</v>
      </c>
      <c r="D913" s="4">
        <f t="shared" si="1724"/>
        <v>15</v>
      </c>
      <c r="E913" s="4">
        <f t="shared" si="1612"/>
        <v>17</v>
      </c>
      <c r="F913" s="4">
        <f t="shared" si="1613"/>
        <v>25</v>
      </c>
      <c r="G913" s="4">
        <f t="shared" si="1614"/>
        <v>27</v>
      </c>
      <c r="H913" s="4">
        <f t="shared" si="1615"/>
        <v>33</v>
      </c>
      <c r="I913" s="4">
        <f t="shared" si="1616"/>
        <v>33</v>
      </c>
      <c r="J913" s="4">
        <f t="shared" si="1617"/>
        <v>33</v>
      </c>
      <c r="L913" s="3">
        <f t="shared" si="1727"/>
        <v>75.171999999999997</v>
      </c>
      <c r="M913" s="3">
        <f t="shared" si="1728"/>
        <v>-65.799000000000007</v>
      </c>
      <c r="N913" s="3">
        <f t="shared" si="1729"/>
        <v>-4.4320000000000004</v>
      </c>
      <c r="O913" s="3">
        <f t="shared" si="1730"/>
        <v>0</v>
      </c>
      <c r="P913">
        <f t="shared" si="1731"/>
        <v>99.999903044953001</v>
      </c>
    </row>
    <row r="914" spans="1:22" x14ac:dyDescent="0.3">
      <c r="A914" t="s">
        <v>825</v>
      </c>
      <c r="B914" t="str">
        <f t="shared" si="1726"/>
        <v>Stop{X:0.626 Y:0.07 Z:3.38 :3.438</v>
      </c>
      <c r="C914" s="4">
        <f t="shared" si="1707"/>
        <v>7</v>
      </c>
      <c r="D914" s="4">
        <f t="shared" si="1724"/>
        <v>13</v>
      </c>
      <c r="E914" s="4">
        <f t="shared" si="1612"/>
        <v>15</v>
      </c>
      <c r="F914" s="4">
        <f t="shared" si="1613"/>
        <v>20</v>
      </c>
      <c r="G914" s="4">
        <f t="shared" si="1614"/>
        <v>22</v>
      </c>
      <c r="H914" s="4">
        <f t="shared" si="1615"/>
        <v>27</v>
      </c>
      <c r="I914" s="4">
        <f t="shared" si="1616"/>
        <v>28</v>
      </c>
      <c r="J914" s="4">
        <f t="shared" si="1617"/>
        <v>33</v>
      </c>
      <c r="L914" s="3">
        <f t="shared" si="1727"/>
        <v>0.626</v>
      </c>
      <c r="M914" s="3">
        <f t="shared" si="1728"/>
        <v>7.0000000000000007E-2</v>
      </c>
      <c r="N914" s="3">
        <f t="shared" si="1729"/>
        <v>3.38</v>
      </c>
      <c r="O914" s="3">
        <f t="shared" si="1730"/>
        <v>3.4380000000000002</v>
      </c>
      <c r="P914">
        <f t="shared" si="1731"/>
        <v>3.4381937118202046</v>
      </c>
    </row>
    <row r="915" spans="1:22" x14ac:dyDescent="0.3">
      <c r="A915" t="s">
        <v>826</v>
      </c>
      <c r="B915" t="str">
        <f t="shared" si="1726"/>
        <v>PowV{X:0.185 Y:-0.021 Z:-1</v>
      </c>
      <c r="C915" s="4">
        <f t="shared" si="1707"/>
        <v>7</v>
      </c>
      <c r="D915" s="4">
        <f t="shared" si="1724"/>
        <v>13</v>
      </c>
      <c r="E915" s="4">
        <f t="shared" ref="E915:E978" si="1732">IFERROR(FIND(E$1,$B915,D915+1), LEN($B915))</f>
        <v>15</v>
      </c>
      <c r="F915" s="4">
        <f t="shared" ref="F915:F978" si="1733">IFERROR(FIND(F$1,$B915,E915+1), LEN($B915))</f>
        <v>22</v>
      </c>
      <c r="G915" s="4">
        <f t="shared" ref="G915:G978" si="1734">IFERROR(FIND(G$1,$B915,F915+1), LEN($B915))</f>
        <v>24</v>
      </c>
      <c r="H915" s="4">
        <f t="shared" ref="H915:H978" si="1735">IFERROR(FIND(H$1,$B915,G915+1), LEN($B915))</f>
        <v>26</v>
      </c>
      <c r="I915" s="4">
        <f t="shared" ref="I915:I978" si="1736">IFERROR(FIND(I$1,$B915,H915+1), LEN($B915))</f>
        <v>26</v>
      </c>
      <c r="J915" s="4">
        <f t="shared" ref="J915:J978" si="1737">IFERROR(FIND(J$1,$B915,I915+1), LEN($B915))</f>
        <v>26</v>
      </c>
      <c r="L915" s="3">
        <f t="shared" si="1727"/>
        <v>0.185</v>
      </c>
      <c r="M915" s="3">
        <f t="shared" si="1728"/>
        <v>-2.1000000000000001E-2</v>
      </c>
      <c r="N915" s="3">
        <f t="shared" si="1729"/>
        <v>-1</v>
      </c>
      <c r="O915" s="3">
        <f t="shared" si="1730"/>
        <v>0</v>
      </c>
      <c r="P915">
        <f t="shared" si="1731"/>
        <v>1.0171853321789497</v>
      </c>
      <c r="Q915">
        <f t="shared" ref="Q915:Q978" si="1738">SUM(L915:N915)</f>
        <v>-0.83599999999999997</v>
      </c>
      <c r="R915">
        <f t="shared" ref="R915:R978" si="1739">L915/$Q$6</f>
        <v>-0.32570422535211263</v>
      </c>
      <c r="S915">
        <f t="shared" ref="S915:S978" si="1740">M915/$Q$6</f>
        <v>3.6971830985915492E-2</v>
      </c>
      <c r="T915">
        <f t="shared" ref="T915:T978" si="1741">N915/$Q$6</f>
        <v>1.76056338028169</v>
      </c>
      <c r="V915">
        <f t="shared" ref="V915:V978" si="1742">SQRT(POWER(R915,2)+POWER(S915,2)+POWER(T915,2))</f>
        <v>1.7908192467939252</v>
      </c>
    </row>
    <row r="916" spans="1:22" x14ac:dyDescent="0.3">
      <c r="A916" t="s">
        <v>827</v>
      </c>
      <c r="B916" t="str">
        <f t="shared" si="1726"/>
        <v>Pow{X:0.626 Y:0.07 Z:10.14</v>
      </c>
      <c r="C916" s="4">
        <f t="shared" si="1707"/>
        <v>6</v>
      </c>
      <c r="D916" s="4">
        <f t="shared" si="1724"/>
        <v>12</v>
      </c>
      <c r="E916" s="4">
        <f t="shared" si="1732"/>
        <v>14</v>
      </c>
      <c r="F916" s="4">
        <f t="shared" si="1733"/>
        <v>19</v>
      </c>
      <c r="G916" s="4">
        <f t="shared" si="1734"/>
        <v>21</v>
      </c>
      <c r="H916" s="4">
        <f t="shared" si="1735"/>
        <v>26</v>
      </c>
      <c r="I916" s="4">
        <f t="shared" si="1736"/>
        <v>26</v>
      </c>
      <c r="J916" s="4">
        <f t="shared" si="1737"/>
        <v>26</v>
      </c>
      <c r="L916" s="3">
        <f t="shared" si="1727"/>
        <v>0.626</v>
      </c>
      <c r="M916" s="3">
        <f t="shared" si="1728"/>
        <v>7.0000000000000007E-2</v>
      </c>
      <c r="N916" s="3">
        <f t="shared" si="1729"/>
        <v>10.14</v>
      </c>
      <c r="O916" s="3">
        <f t="shared" si="1730"/>
        <v>0</v>
      </c>
      <c r="P916">
        <f t="shared" si="1731"/>
        <v>10.159546052850985</v>
      </c>
      <c r="Q916">
        <f t="shared" ref="Q916:Q979" si="1743">-MAX(ABS(R915),ABS(S915),ABS(T915))</f>
        <v>-1.76056338028169</v>
      </c>
      <c r="R916">
        <f t="shared" ref="R916:R979" si="1744">R915/$Q$7</f>
        <v>0.185</v>
      </c>
      <c r="S916">
        <f t="shared" ref="S916:S979" si="1745">S915/$Q$7</f>
        <v>-2.1000000000000001E-2</v>
      </c>
      <c r="T916">
        <f t="shared" ref="T916:T979" si="1746">T915/$Q$7</f>
        <v>-1</v>
      </c>
    </row>
    <row r="917" spans="1:22" x14ac:dyDescent="0.3">
      <c r="A917" t="s">
        <v>828</v>
      </c>
      <c r="B917" t="str">
        <f t="shared" si="1726"/>
        <v>**{X:0.626 Y:0.070 Z:3.380</v>
      </c>
      <c r="C917" s="4">
        <f t="shared" si="1707"/>
        <v>5</v>
      </c>
      <c r="D917" s="4">
        <f t="shared" si="1724"/>
        <v>11</v>
      </c>
      <c r="E917" s="4">
        <f t="shared" si="1732"/>
        <v>13</v>
      </c>
      <c r="F917" s="4">
        <f t="shared" si="1733"/>
        <v>19</v>
      </c>
      <c r="G917" s="4">
        <f t="shared" si="1734"/>
        <v>21</v>
      </c>
      <c r="H917" s="4">
        <f t="shared" si="1735"/>
        <v>26</v>
      </c>
      <c r="I917" s="4">
        <f t="shared" si="1736"/>
        <v>26</v>
      </c>
      <c r="J917" s="4">
        <f t="shared" si="1737"/>
        <v>26</v>
      </c>
      <c r="L917" s="3">
        <f t="shared" si="1727"/>
        <v>0.626</v>
      </c>
      <c r="M917" s="3">
        <f t="shared" si="1728"/>
        <v>7.0000000000000007E-2</v>
      </c>
      <c r="N917" s="3">
        <f t="shared" si="1729"/>
        <v>3.38</v>
      </c>
      <c r="O917" s="3">
        <f t="shared" si="1730"/>
        <v>0</v>
      </c>
      <c r="P917">
        <f t="shared" si="1731"/>
        <v>3.4381937118202046</v>
      </c>
    </row>
    <row r="918" spans="1:22" x14ac:dyDescent="0.3">
      <c r="A918" t="s">
        <v>829</v>
      </c>
      <c r="B918" t="str">
        <f t="shared" si="1726"/>
        <v>R:62.63 % U:6.96 % B:337.98 %</v>
      </c>
      <c r="C918" s="4">
        <f t="shared" si="1707"/>
        <v>2</v>
      </c>
      <c r="D918" s="4">
        <f t="shared" si="1724"/>
        <v>8</v>
      </c>
      <c r="E918" s="4">
        <f t="shared" si="1732"/>
        <v>12</v>
      </c>
      <c r="F918" s="4">
        <f t="shared" si="1733"/>
        <v>17</v>
      </c>
      <c r="G918" s="4">
        <f t="shared" si="1734"/>
        <v>21</v>
      </c>
      <c r="H918" s="4">
        <f t="shared" si="1735"/>
        <v>28</v>
      </c>
      <c r="I918" s="4">
        <f t="shared" si="1736"/>
        <v>29</v>
      </c>
      <c r="J918" s="4">
        <f t="shared" si="1737"/>
        <v>29</v>
      </c>
      <c r="L918" s="3">
        <f t="shared" si="1727"/>
        <v>62.63</v>
      </c>
      <c r="M918" s="3">
        <f t="shared" si="1728"/>
        <v>6.96</v>
      </c>
      <c r="N918" s="3">
        <f t="shared" si="1729"/>
        <v>337.98</v>
      </c>
      <c r="O918" s="3">
        <f t="shared" si="1730"/>
        <v>0</v>
      </c>
      <c r="P918">
        <f t="shared" si="1731"/>
        <v>343.80436137431417</v>
      </c>
      <c r="Q918">
        <f t="shared" ref="Q918:Q981" si="1747">SUM(L918:N918)</f>
        <v>407.57000000000005</v>
      </c>
    </row>
    <row r="919" spans="1:22" x14ac:dyDescent="0.3">
      <c r="A919" s="5"/>
      <c r="B919" s="5"/>
      <c r="C919" s="4">
        <f t="shared" si="1707"/>
        <v>0</v>
      </c>
      <c r="D919" s="4">
        <f t="shared" si="1724"/>
        <v>0</v>
      </c>
      <c r="E919" s="4">
        <f t="shared" si="1732"/>
        <v>0</v>
      </c>
      <c r="F919" s="4">
        <f t="shared" si="1733"/>
        <v>0</v>
      </c>
      <c r="G919" s="4">
        <f t="shared" si="1734"/>
        <v>0</v>
      </c>
      <c r="H919" s="4">
        <f t="shared" si="1735"/>
        <v>0</v>
      </c>
      <c r="I919" s="4">
        <f t="shared" si="1736"/>
        <v>0</v>
      </c>
      <c r="J919" s="4">
        <f t="shared" si="1737"/>
        <v>0</v>
      </c>
      <c r="K919" s="5"/>
      <c r="L919" s="6"/>
      <c r="M919" s="6"/>
      <c r="N919" s="6"/>
      <c r="O919" s="7"/>
      <c r="P919" s="5"/>
      <c r="Q919" s="5"/>
    </row>
    <row r="920" spans="1:22" x14ac:dyDescent="0.3">
      <c r="A920" t="s">
        <v>830</v>
      </c>
      <c r="B920" t="str">
        <f t="shared" ref="B920:B927" si="1748">SUBSTITUTE(A920,"}","",1)</f>
        <v>D:576.45 C:1.331 Stop:21.17 c :767.4 м</v>
      </c>
      <c r="C920" s="4">
        <f t="shared" si="1707"/>
        <v>2</v>
      </c>
      <c r="D920" s="4">
        <f t="shared" si="1724"/>
        <v>9</v>
      </c>
      <c r="E920" s="4">
        <f t="shared" si="1732"/>
        <v>11</v>
      </c>
      <c r="F920" s="4">
        <f t="shared" si="1733"/>
        <v>17</v>
      </c>
      <c r="G920" s="4">
        <f t="shared" si="1734"/>
        <v>22</v>
      </c>
      <c r="H920" s="4">
        <f t="shared" si="1735"/>
        <v>28</v>
      </c>
      <c r="I920" s="4">
        <f t="shared" si="1736"/>
        <v>31</v>
      </c>
      <c r="J920" s="4">
        <f t="shared" si="1737"/>
        <v>37</v>
      </c>
      <c r="K920" s="4"/>
      <c r="L920" s="3">
        <f t="shared" ref="L920:L983" si="1749">VALUE(SUBSTITUTE(SUBSTITUTE(MID($B920,C920+1,D920-C920),":","",1),".",",",1))</f>
        <v>576.45000000000005</v>
      </c>
      <c r="M920" s="3">
        <f t="shared" ref="M920:M983" si="1750">VALUE(SUBSTITUTE(SUBSTITUTE(MID($B920,E920+1,F920-E920),":","",1),".",",",1))</f>
        <v>1.331</v>
      </c>
      <c r="N920" s="3">
        <f t="shared" ref="N920:N983" si="1751">IFERROR(VALUE(SUBSTITUTE(SUBSTITUTE(MID($B920,G920+1,H920-G920),":","",1),".",",",1)), 0)</f>
        <v>21.17</v>
      </c>
      <c r="O920" s="3">
        <f t="shared" ref="O920:O983" si="1752">IFERROR(VALUE(SUBSTITUTE(SUBSTITUTE(MID($B920,I920+1,J920-I920),":","",1),".",",",1)), 0)</f>
        <v>767.4</v>
      </c>
      <c r="P920">
        <f t="shared" ref="P920:P983" si="1753">SQRT(POWER(L920,2)+POWER(M920,2)+POWER(N920,2))</f>
        <v>576.84013639915872</v>
      </c>
    </row>
    <row r="921" spans="1:22" x14ac:dyDescent="0.3">
      <c r="A921" t="s">
        <v>831</v>
      </c>
      <c r="B921" t="str">
        <f t="shared" si="1748"/>
        <v>Speed{X:38.892 Y:6.802 Z:-60.805</v>
      </c>
      <c r="C921" s="4">
        <f t="shared" si="1707"/>
        <v>8</v>
      </c>
      <c r="D921" s="4">
        <f t="shared" si="1724"/>
        <v>15</v>
      </c>
      <c r="E921" s="4">
        <f t="shared" si="1732"/>
        <v>17</v>
      </c>
      <c r="F921" s="4">
        <f t="shared" si="1733"/>
        <v>23</v>
      </c>
      <c r="G921" s="4">
        <f t="shared" si="1734"/>
        <v>25</v>
      </c>
      <c r="H921" s="4">
        <f t="shared" si="1735"/>
        <v>32</v>
      </c>
      <c r="I921" s="4">
        <f t="shared" si="1736"/>
        <v>32</v>
      </c>
      <c r="J921" s="4">
        <f t="shared" si="1737"/>
        <v>32</v>
      </c>
      <c r="L921" s="3">
        <f t="shared" si="1749"/>
        <v>38.892000000000003</v>
      </c>
      <c r="M921" s="3">
        <f t="shared" si="1750"/>
        <v>6.8019999999999996</v>
      </c>
      <c r="N921" s="3">
        <f t="shared" si="1751"/>
        <v>-60.805</v>
      </c>
      <c r="O921" s="3">
        <f t="shared" si="1752"/>
        <v>0</v>
      </c>
      <c r="P921">
        <f t="shared" si="1753"/>
        <v>72.49898546186698</v>
      </c>
    </row>
    <row r="922" spans="1:22" x14ac:dyDescent="0.3">
      <c r="A922" t="s">
        <v>832</v>
      </c>
      <c r="B922" t="str">
        <f t="shared" si="1748"/>
        <v>STarg{X:75.255 Y:-65.69 Z:-4.631</v>
      </c>
      <c r="C922" s="4">
        <f t="shared" si="1707"/>
        <v>8</v>
      </c>
      <c r="D922" s="4">
        <f t="shared" si="1724"/>
        <v>15</v>
      </c>
      <c r="E922" s="4">
        <f t="shared" si="1732"/>
        <v>17</v>
      </c>
      <c r="F922" s="4">
        <f t="shared" si="1733"/>
        <v>24</v>
      </c>
      <c r="G922" s="4">
        <f t="shared" si="1734"/>
        <v>26</v>
      </c>
      <c r="H922" s="4">
        <f t="shared" si="1735"/>
        <v>32</v>
      </c>
      <c r="I922" s="4">
        <f t="shared" si="1736"/>
        <v>32</v>
      </c>
      <c r="J922" s="4">
        <f t="shared" si="1737"/>
        <v>32</v>
      </c>
      <c r="L922" s="3">
        <f t="shared" si="1749"/>
        <v>75.254999999999995</v>
      </c>
      <c r="M922" s="3">
        <f t="shared" si="1750"/>
        <v>-65.69</v>
      </c>
      <c r="N922" s="3">
        <f t="shared" si="1751"/>
        <v>-4.6310000000000002</v>
      </c>
      <c r="O922" s="3">
        <f t="shared" si="1752"/>
        <v>0</v>
      </c>
      <c r="P922">
        <f t="shared" si="1753"/>
        <v>99.999686429508358</v>
      </c>
    </row>
    <row r="923" spans="1:22" x14ac:dyDescent="0.3">
      <c r="A923" t="s">
        <v>833</v>
      </c>
      <c r="B923" t="str">
        <f t="shared" si="1748"/>
        <v>Stop{X:0.546 Y:0.08 Z:3.38 :3.425</v>
      </c>
      <c r="C923" s="4">
        <f t="shared" si="1707"/>
        <v>7</v>
      </c>
      <c r="D923" s="4">
        <f t="shared" si="1724"/>
        <v>13</v>
      </c>
      <c r="E923" s="4">
        <f t="shared" si="1732"/>
        <v>15</v>
      </c>
      <c r="F923" s="4">
        <f t="shared" si="1733"/>
        <v>20</v>
      </c>
      <c r="G923" s="4">
        <f t="shared" si="1734"/>
        <v>22</v>
      </c>
      <c r="H923" s="4">
        <f t="shared" si="1735"/>
        <v>27</v>
      </c>
      <c r="I923" s="4">
        <f t="shared" si="1736"/>
        <v>28</v>
      </c>
      <c r="J923" s="4">
        <f t="shared" si="1737"/>
        <v>33</v>
      </c>
      <c r="L923" s="3">
        <f t="shared" si="1749"/>
        <v>0.54600000000000004</v>
      </c>
      <c r="M923" s="3">
        <f t="shared" si="1750"/>
        <v>0.08</v>
      </c>
      <c r="N923" s="3">
        <f t="shared" si="1751"/>
        <v>3.38</v>
      </c>
      <c r="O923" s="3">
        <f t="shared" si="1752"/>
        <v>3.4249999999999998</v>
      </c>
      <c r="P923">
        <f t="shared" si="1753"/>
        <v>3.4247505018614128</v>
      </c>
    </row>
    <row r="924" spans="1:22" x14ac:dyDescent="0.3">
      <c r="A924" t="s">
        <v>834</v>
      </c>
      <c r="B924" t="str">
        <f t="shared" si="1748"/>
        <v>PowV{X:0.161 Y:-0.024 Z:-1</v>
      </c>
      <c r="C924" s="4">
        <f t="shared" si="1707"/>
        <v>7</v>
      </c>
      <c r="D924" s="4">
        <f t="shared" si="1724"/>
        <v>13</v>
      </c>
      <c r="E924" s="4">
        <f t="shared" si="1732"/>
        <v>15</v>
      </c>
      <c r="F924" s="4">
        <f t="shared" si="1733"/>
        <v>22</v>
      </c>
      <c r="G924" s="4">
        <f t="shared" si="1734"/>
        <v>24</v>
      </c>
      <c r="H924" s="4">
        <f t="shared" si="1735"/>
        <v>26</v>
      </c>
      <c r="I924" s="4">
        <f t="shared" si="1736"/>
        <v>26</v>
      </c>
      <c r="J924" s="4">
        <f t="shared" si="1737"/>
        <v>26</v>
      </c>
      <c r="L924" s="3">
        <f t="shared" si="1749"/>
        <v>0.161</v>
      </c>
      <c r="M924" s="3">
        <f t="shared" si="1750"/>
        <v>-2.4E-2</v>
      </c>
      <c r="N924" s="3">
        <f t="shared" si="1751"/>
        <v>-1</v>
      </c>
      <c r="O924" s="3">
        <f t="shared" si="1752"/>
        <v>0</v>
      </c>
      <c r="P924">
        <f t="shared" si="1753"/>
        <v>1.0131618824255086</v>
      </c>
      <c r="Q924">
        <f t="shared" ref="Q924:Q987" si="1754">SUM(L924:N924)</f>
        <v>-0.86299999999999999</v>
      </c>
      <c r="R924">
        <f t="shared" ref="R924:R987" si="1755">L924/$Q$6</f>
        <v>-0.28345070422535207</v>
      </c>
      <c r="S924">
        <f t="shared" ref="S924:S987" si="1756">M924/$Q$6</f>
        <v>4.2253521126760563E-2</v>
      </c>
      <c r="T924">
        <f t="shared" ref="T924:T987" si="1757">N924/$Q$6</f>
        <v>1.76056338028169</v>
      </c>
      <c r="V924">
        <f t="shared" ref="V924:V987" si="1758">SQRT(POWER(R924,2)+POWER(S924,2)+POWER(T924,2))</f>
        <v>1.7837357084956136</v>
      </c>
    </row>
    <row r="925" spans="1:22" x14ac:dyDescent="0.3">
      <c r="A925" t="s">
        <v>835</v>
      </c>
      <c r="B925" t="str">
        <f t="shared" si="1748"/>
        <v>Pow{X:0.546 Y:0.08 Z:10.14</v>
      </c>
      <c r="C925" s="4">
        <f t="shared" si="1707"/>
        <v>6</v>
      </c>
      <c r="D925" s="4">
        <f t="shared" si="1724"/>
        <v>12</v>
      </c>
      <c r="E925" s="4">
        <f t="shared" si="1732"/>
        <v>14</v>
      </c>
      <c r="F925" s="4">
        <f t="shared" si="1733"/>
        <v>19</v>
      </c>
      <c r="G925" s="4">
        <f t="shared" si="1734"/>
        <v>21</v>
      </c>
      <c r="H925" s="4">
        <f t="shared" si="1735"/>
        <v>26</v>
      </c>
      <c r="I925" s="4">
        <f t="shared" si="1736"/>
        <v>26</v>
      </c>
      <c r="J925" s="4">
        <f t="shared" si="1737"/>
        <v>26</v>
      </c>
      <c r="L925" s="3">
        <f t="shared" si="1749"/>
        <v>0.54600000000000004</v>
      </c>
      <c r="M925" s="3">
        <f t="shared" si="1750"/>
        <v>0.08</v>
      </c>
      <c r="N925" s="3">
        <f t="shared" si="1751"/>
        <v>10.14</v>
      </c>
      <c r="O925" s="3">
        <f t="shared" si="1752"/>
        <v>0</v>
      </c>
      <c r="P925">
        <f t="shared" si="1753"/>
        <v>10.155004480550465</v>
      </c>
      <c r="Q925">
        <f t="shared" ref="Q925:Q988" si="1759">-MAX(ABS(R924),ABS(S924),ABS(T924))</f>
        <v>-1.76056338028169</v>
      </c>
      <c r="R925">
        <f t="shared" ref="R925:R988" si="1760">R924/$Q$7</f>
        <v>0.16099999999999998</v>
      </c>
      <c r="S925">
        <f t="shared" ref="S925:S988" si="1761">S924/$Q$7</f>
        <v>-2.4E-2</v>
      </c>
      <c r="T925">
        <f t="shared" ref="T925:T988" si="1762">T924/$Q$7</f>
        <v>-1</v>
      </c>
    </row>
    <row r="926" spans="1:22" x14ac:dyDescent="0.3">
      <c r="A926" t="s">
        <v>836</v>
      </c>
      <c r="B926" t="str">
        <f t="shared" si="1748"/>
        <v>**{X:0.546 Y:0.080 Z:3.380</v>
      </c>
      <c r="C926" s="4">
        <f t="shared" si="1707"/>
        <v>5</v>
      </c>
      <c r="D926" s="4">
        <f t="shared" si="1724"/>
        <v>11</v>
      </c>
      <c r="E926" s="4">
        <f t="shared" si="1732"/>
        <v>13</v>
      </c>
      <c r="F926" s="4">
        <f t="shared" si="1733"/>
        <v>19</v>
      </c>
      <c r="G926" s="4">
        <f t="shared" si="1734"/>
        <v>21</v>
      </c>
      <c r="H926" s="4">
        <f t="shared" si="1735"/>
        <v>26</v>
      </c>
      <c r="I926" s="4">
        <f t="shared" si="1736"/>
        <v>26</v>
      </c>
      <c r="J926" s="4">
        <f t="shared" si="1737"/>
        <v>26</v>
      </c>
      <c r="L926" s="3">
        <f t="shared" si="1749"/>
        <v>0.54600000000000004</v>
      </c>
      <c r="M926" s="3">
        <f t="shared" si="1750"/>
        <v>0.08</v>
      </c>
      <c r="N926" s="3">
        <f t="shared" si="1751"/>
        <v>3.38</v>
      </c>
      <c r="O926" s="3">
        <f t="shared" si="1752"/>
        <v>0</v>
      </c>
      <c r="P926">
        <f t="shared" si="1753"/>
        <v>3.4247505018614128</v>
      </c>
    </row>
    <row r="927" spans="1:22" x14ac:dyDescent="0.3">
      <c r="A927" t="s">
        <v>837</v>
      </c>
      <c r="B927" t="str">
        <f t="shared" si="1748"/>
        <v>R:54.58 % U:8.04 % B:337.98 %</v>
      </c>
      <c r="C927" s="4">
        <f t="shared" si="1707"/>
        <v>2</v>
      </c>
      <c r="D927" s="4">
        <f t="shared" si="1724"/>
        <v>8</v>
      </c>
      <c r="E927" s="4">
        <f t="shared" si="1732"/>
        <v>12</v>
      </c>
      <c r="F927" s="4">
        <f t="shared" si="1733"/>
        <v>17</v>
      </c>
      <c r="G927" s="4">
        <f t="shared" si="1734"/>
        <v>21</v>
      </c>
      <c r="H927" s="4">
        <f t="shared" si="1735"/>
        <v>28</v>
      </c>
      <c r="I927" s="4">
        <f t="shared" si="1736"/>
        <v>29</v>
      </c>
      <c r="J927" s="4">
        <f t="shared" si="1737"/>
        <v>29</v>
      </c>
      <c r="L927" s="3">
        <f t="shared" si="1749"/>
        <v>54.58</v>
      </c>
      <c r="M927" s="3">
        <f t="shared" si="1750"/>
        <v>8.0399999999999991</v>
      </c>
      <c r="N927" s="3">
        <f t="shared" si="1751"/>
        <v>337.98</v>
      </c>
      <c r="O927" s="3">
        <f t="shared" si="1752"/>
        <v>0</v>
      </c>
      <c r="P927">
        <f t="shared" si="1753"/>
        <v>342.4530601410944</v>
      </c>
      <c r="Q927">
        <f t="shared" ref="Q927:Q990" si="1763">SUM(L927:N927)</f>
        <v>400.6</v>
      </c>
    </row>
    <row r="928" spans="1:22" x14ac:dyDescent="0.3">
      <c r="A928" s="5"/>
      <c r="B928" s="5"/>
      <c r="C928" s="4">
        <f t="shared" si="1707"/>
        <v>0</v>
      </c>
      <c r="D928" s="4">
        <f t="shared" si="1724"/>
        <v>0</v>
      </c>
      <c r="E928" s="4">
        <f t="shared" si="1732"/>
        <v>0</v>
      </c>
      <c r="F928" s="4">
        <f t="shared" si="1733"/>
        <v>0</v>
      </c>
      <c r="G928" s="4">
        <f t="shared" si="1734"/>
        <v>0</v>
      </c>
      <c r="H928" s="4">
        <f t="shared" si="1735"/>
        <v>0</v>
      </c>
      <c r="I928" s="4">
        <f t="shared" si="1736"/>
        <v>0</v>
      </c>
      <c r="J928" s="4">
        <f t="shared" si="1737"/>
        <v>0</v>
      </c>
      <c r="K928" s="5"/>
      <c r="L928" s="6"/>
      <c r="M928" s="6"/>
      <c r="N928" s="6"/>
      <c r="O928" s="7"/>
      <c r="P928" s="5"/>
      <c r="Q928" s="5"/>
    </row>
    <row r="929" spans="1:22" x14ac:dyDescent="0.3">
      <c r="A929" t="s">
        <v>838</v>
      </c>
      <c r="B929" t="str">
        <f t="shared" ref="B929:B936" si="1764">SUBSTITUTE(A929,"}","",1)</f>
        <v>D:564.49 C:1.352 Stop:21.15 c :763.4 м</v>
      </c>
      <c r="C929" s="4">
        <f t="shared" si="1707"/>
        <v>2</v>
      </c>
      <c r="D929" s="4">
        <f t="shared" si="1724"/>
        <v>9</v>
      </c>
      <c r="E929" s="4">
        <f t="shared" si="1732"/>
        <v>11</v>
      </c>
      <c r="F929" s="4">
        <f t="shared" si="1733"/>
        <v>17</v>
      </c>
      <c r="G929" s="4">
        <f t="shared" si="1734"/>
        <v>22</v>
      </c>
      <c r="H929" s="4">
        <f t="shared" si="1735"/>
        <v>28</v>
      </c>
      <c r="I929" s="4">
        <f t="shared" si="1736"/>
        <v>31</v>
      </c>
      <c r="J929" s="4">
        <f t="shared" si="1737"/>
        <v>37</v>
      </c>
      <c r="K929" s="4"/>
      <c r="L929" s="3">
        <f t="shared" ref="L929:L992" si="1765">VALUE(SUBSTITUTE(SUBSTITUTE(MID($B929,C929+1,D929-C929),":","",1),".",",",1))</f>
        <v>564.49</v>
      </c>
      <c r="M929" s="3">
        <f t="shared" ref="M929:M992" si="1766">VALUE(SUBSTITUTE(SUBSTITUTE(MID($B929,E929+1,F929-E929),":","",1),".",",",1))</f>
        <v>1.3520000000000001</v>
      </c>
      <c r="N929" s="3">
        <f t="shared" ref="N929:N992" si="1767">IFERROR(VALUE(SUBSTITUTE(SUBSTITUTE(MID($B929,G929+1,H929-G929),":","",1),".",",",1)), 0)</f>
        <v>21.15</v>
      </c>
      <c r="O929" s="3">
        <f t="shared" ref="O929:O992" si="1768">IFERROR(VALUE(SUBSTITUTE(SUBSTITUTE(MID($B929,I929+1,J929-I929),":","",1),".",",",1)), 0)</f>
        <v>763.4</v>
      </c>
      <c r="P929">
        <f t="shared" ref="P929:P992" si="1769">SQRT(POWER(L929,2)+POWER(M929,2)+POWER(N929,2))</f>
        <v>564.88769724963925</v>
      </c>
    </row>
    <row r="930" spans="1:22" x14ac:dyDescent="0.3">
      <c r="A930" t="s">
        <v>839</v>
      </c>
      <c r="B930" t="str">
        <f t="shared" si="1764"/>
        <v>Speed{X:39.219 Y:6.847 Z:-60.226</v>
      </c>
      <c r="C930" s="4">
        <f t="shared" si="1707"/>
        <v>8</v>
      </c>
      <c r="D930" s="4">
        <f t="shared" si="1724"/>
        <v>15</v>
      </c>
      <c r="E930" s="4">
        <f t="shared" si="1732"/>
        <v>17</v>
      </c>
      <c r="F930" s="4">
        <f t="shared" si="1733"/>
        <v>23</v>
      </c>
      <c r="G930" s="4">
        <f t="shared" si="1734"/>
        <v>25</v>
      </c>
      <c r="H930" s="4">
        <f t="shared" si="1735"/>
        <v>32</v>
      </c>
      <c r="I930" s="4">
        <f t="shared" si="1736"/>
        <v>32</v>
      </c>
      <c r="J930" s="4">
        <f t="shared" si="1737"/>
        <v>32</v>
      </c>
      <c r="L930" s="3">
        <f t="shared" si="1765"/>
        <v>39.219000000000001</v>
      </c>
      <c r="M930" s="3">
        <f t="shared" si="1766"/>
        <v>6.8470000000000004</v>
      </c>
      <c r="N930" s="3">
        <f t="shared" si="1767"/>
        <v>-60.225999999999999</v>
      </c>
      <c r="O930" s="3">
        <f t="shared" si="1768"/>
        <v>0</v>
      </c>
      <c r="P930">
        <f t="shared" si="1769"/>
        <v>72.195446158327741</v>
      </c>
    </row>
    <row r="931" spans="1:22" x14ac:dyDescent="0.3">
      <c r="A931" t="s">
        <v>840</v>
      </c>
      <c r="B931" t="str">
        <f t="shared" si="1764"/>
        <v>STarg{X:75.348 Y:-65.568 Z:-4.85</v>
      </c>
      <c r="C931" s="4">
        <f t="shared" si="1707"/>
        <v>8</v>
      </c>
      <c r="D931" s="4">
        <f t="shared" si="1724"/>
        <v>15</v>
      </c>
      <c r="E931" s="4">
        <f t="shared" si="1732"/>
        <v>17</v>
      </c>
      <c r="F931" s="4">
        <f t="shared" si="1733"/>
        <v>25</v>
      </c>
      <c r="G931" s="4">
        <f t="shared" si="1734"/>
        <v>27</v>
      </c>
      <c r="H931" s="4">
        <f t="shared" si="1735"/>
        <v>32</v>
      </c>
      <c r="I931" s="4">
        <f t="shared" si="1736"/>
        <v>32</v>
      </c>
      <c r="J931" s="4">
        <f t="shared" si="1737"/>
        <v>32</v>
      </c>
      <c r="L931" s="3">
        <f t="shared" si="1765"/>
        <v>75.347999999999999</v>
      </c>
      <c r="M931" s="3">
        <f t="shared" si="1766"/>
        <v>-65.567999999999998</v>
      </c>
      <c r="N931" s="3">
        <f t="shared" si="1767"/>
        <v>-4.8499999999999996</v>
      </c>
      <c r="O931" s="3">
        <f t="shared" si="1768"/>
        <v>0</v>
      </c>
      <c r="P931">
        <f t="shared" si="1769"/>
        <v>100.00003113999514</v>
      </c>
    </row>
    <row r="932" spans="1:22" x14ac:dyDescent="0.3">
      <c r="A932" t="s">
        <v>841</v>
      </c>
      <c r="B932" t="str">
        <f t="shared" si="1764"/>
        <v>Stop{X:0.471 Y:0.092 Z:3.38 :3.414</v>
      </c>
      <c r="C932" s="4">
        <f t="shared" si="1707"/>
        <v>7</v>
      </c>
      <c r="D932" s="4">
        <f t="shared" si="1724"/>
        <v>13</v>
      </c>
      <c r="E932" s="4">
        <f t="shared" si="1732"/>
        <v>15</v>
      </c>
      <c r="F932" s="4">
        <f t="shared" si="1733"/>
        <v>21</v>
      </c>
      <c r="G932" s="4">
        <f t="shared" si="1734"/>
        <v>23</v>
      </c>
      <c r="H932" s="4">
        <f t="shared" si="1735"/>
        <v>28</v>
      </c>
      <c r="I932" s="4">
        <f t="shared" si="1736"/>
        <v>29</v>
      </c>
      <c r="J932" s="4">
        <f t="shared" si="1737"/>
        <v>34</v>
      </c>
      <c r="L932" s="3">
        <f t="shared" si="1765"/>
        <v>0.47099999999999997</v>
      </c>
      <c r="M932" s="3">
        <f t="shared" si="1766"/>
        <v>9.1999999999999998E-2</v>
      </c>
      <c r="N932" s="3">
        <f t="shared" si="1767"/>
        <v>3.38</v>
      </c>
      <c r="O932" s="3">
        <f t="shared" si="1768"/>
        <v>3.4140000000000001</v>
      </c>
      <c r="P932">
        <f t="shared" si="1769"/>
        <v>3.4138987975626924</v>
      </c>
    </row>
    <row r="933" spans="1:22" x14ac:dyDescent="0.3">
      <c r="A933" t="s">
        <v>842</v>
      </c>
      <c r="B933" t="str">
        <f t="shared" si="1764"/>
        <v>PowV{X:0.139 Y:-0.027 Z:-1</v>
      </c>
      <c r="C933" s="4">
        <f t="shared" si="1707"/>
        <v>7</v>
      </c>
      <c r="D933" s="4">
        <f t="shared" si="1724"/>
        <v>13</v>
      </c>
      <c r="E933" s="4">
        <f t="shared" si="1732"/>
        <v>15</v>
      </c>
      <c r="F933" s="4">
        <f t="shared" si="1733"/>
        <v>22</v>
      </c>
      <c r="G933" s="4">
        <f t="shared" si="1734"/>
        <v>24</v>
      </c>
      <c r="H933" s="4">
        <f t="shared" si="1735"/>
        <v>26</v>
      </c>
      <c r="I933" s="4">
        <f t="shared" si="1736"/>
        <v>26</v>
      </c>
      <c r="J933" s="4">
        <f t="shared" si="1737"/>
        <v>26</v>
      </c>
      <c r="L933" s="3">
        <f t="shared" si="1765"/>
        <v>0.13900000000000001</v>
      </c>
      <c r="M933" s="3">
        <f t="shared" si="1766"/>
        <v>-2.7E-2</v>
      </c>
      <c r="N933" s="3">
        <f t="shared" si="1767"/>
        <v>-1</v>
      </c>
      <c r="O933" s="3">
        <f t="shared" si="1768"/>
        <v>0</v>
      </c>
      <c r="P933">
        <f t="shared" si="1769"/>
        <v>1.0099752472214356</v>
      </c>
      <c r="Q933">
        <f t="shared" ref="Q933:Q996" si="1770">SUM(L933:N933)</f>
        <v>-0.88800000000000001</v>
      </c>
      <c r="R933">
        <f t="shared" ref="R933:R996" si="1771">L933/$Q$6</f>
        <v>-0.24471830985915494</v>
      </c>
      <c r="S933">
        <f t="shared" ref="S933:S996" si="1772">M933/$Q$6</f>
        <v>4.7535211267605626E-2</v>
      </c>
      <c r="T933">
        <f t="shared" ref="T933:T996" si="1773">N933/$Q$6</f>
        <v>1.76056338028169</v>
      </c>
      <c r="V933">
        <f t="shared" ref="V933:V996" si="1774">SQRT(POWER(R933,2)+POWER(S933,2)+POWER(T933,2))</f>
        <v>1.7781254352490063</v>
      </c>
    </row>
    <row r="934" spans="1:22" x14ac:dyDescent="0.3">
      <c r="A934" t="s">
        <v>843</v>
      </c>
      <c r="B934" t="str">
        <f t="shared" si="1764"/>
        <v>Pow{X:0.471 Y:0.092 Z:10.14</v>
      </c>
      <c r="C934" s="4">
        <f t="shared" si="1707"/>
        <v>6</v>
      </c>
      <c r="D934" s="4">
        <f t="shared" si="1724"/>
        <v>12</v>
      </c>
      <c r="E934" s="4">
        <f t="shared" si="1732"/>
        <v>14</v>
      </c>
      <c r="F934" s="4">
        <f t="shared" si="1733"/>
        <v>20</v>
      </c>
      <c r="G934" s="4">
        <f t="shared" si="1734"/>
        <v>22</v>
      </c>
      <c r="H934" s="4">
        <f t="shared" si="1735"/>
        <v>27</v>
      </c>
      <c r="I934" s="4">
        <f t="shared" si="1736"/>
        <v>27</v>
      </c>
      <c r="J934" s="4">
        <f t="shared" si="1737"/>
        <v>27</v>
      </c>
      <c r="L934" s="3">
        <f t="shared" si="1765"/>
        <v>0.47099999999999997</v>
      </c>
      <c r="M934" s="3">
        <f t="shared" si="1766"/>
        <v>9.1999999999999998E-2</v>
      </c>
      <c r="N934" s="3">
        <f t="shared" si="1767"/>
        <v>10.14</v>
      </c>
      <c r="O934" s="3">
        <f t="shared" si="1768"/>
        <v>0</v>
      </c>
      <c r="P934">
        <f t="shared" si="1769"/>
        <v>10.151349910233614</v>
      </c>
      <c r="Q934">
        <f t="shared" ref="Q934:Q997" si="1775">-MAX(ABS(R933),ABS(S933),ABS(T933))</f>
        <v>-1.76056338028169</v>
      </c>
      <c r="R934">
        <f t="shared" ref="R934:R997" si="1776">R933/$Q$7</f>
        <v>0.13900000000000001</v>
      </c>
      <c r="S934">
        <f t="shared" ref="S934:S997" si="1777">S933/$Q$7</f>
        <v>-2.6999999999999996E-2</v>
      </c>
      <c r="T934">
        <f t="shared" ref="T934:T997" si="1778">T933/$Q$7</f>
        <v>-1</v>
      </c>
    </row>
    <row r="935" spans="1:22" x14ac:dyDescent="0.3">
      <c r="A935" t="s">
        <v>844</v>
      </c>
      <c r="B935" t="str">
        <f t="shared" si="1764"/>
        <v>**{X:0.471 Y:0.092 Z:3.380</v>
      </c>
      <c r="C935" s="4">
        <f t="shared" si="1707"/>
        <v>5</v>
      </c>
      <c r="D935" s="4">
        <f t="shared" si="1724"/>
        <v>11</v>
      </c>
      <c r="E935" s="4">
        <f t="shared" si="1732"/>
        <v>13</v>
      </c>
      <c r="F935" s="4">
        <f t="shared" si="1733"/>
        <v>19</v>
      </c>
      <c r="G935" s="4">
        <f t="shared" si="1734"/>
        <v>21</v>
      </c>
      <c r="H935" s="4">
        <f t="shared" si="1735"/>
        <v>26</v>
      </c>
      <c r="I935" s="4">
        <f t="shared" si="1736"/>
        <v>26</v>
      </c>
      <c r="J935" s="4">
        <f t="shared" si="1737"/>
        <v>26</v>
      </c>
      <c r="L935" s="3">
        <f t="shared" si="1765"/>
        <v>0.47099999999999997</v>
      </c>
      <c r="M935" s="3">
        <f t="shared" si="1766"/>
        <v>9.1999999999999998E-2</v>
      </c>
      <c r="N935" s="3">
        <f t="shared" si="1767"/>
        <v>3.38</v>
      </c>
      <c r="O935" s="3">
        <f t="shared" si="1768"/>
        <v>0</v>
      </c>
      <c r="P935">
        <f t="shared" si="1769"/>
        <v>3.4138987975626924</v>
      </c>
    </row>
    <row r="936" spans="1:22" x14ac:dyDescent="0.3">
      <c r="A936" t="s">
        <v>845</v>
      </c>
      <c r="B936" t="str">
        <f t="shared" si="1764"/>
        <v>R:47.14 % U:9.19 % B:337.98 %</v>
      </c>
      <c r="C936" s="4">
        <f t="shared" si="1707"/>
        <v>2</v>
      </c>
      <c r="D936" s="4">
        <f t="shared" si="1724"/>
        <v>8</v>
      </c>
      <c r="E936" s="4">
        <f t="shared" si="1732"/>
        <v>12</v>
      </c>
      <c r="F936" s="4">
        <f t="shared" si="1733"/>
        <v>17</v>
      </c>
      <c r="G936" s="4">
        <f t="shared" si="1734"/>
        <v>21</v>
      </c>
      <c r="H936" s="4">
        <f t="shared" si="1735"/>
        <v>28</v>
      </c>
      <c r="I936" s="4">
        <f t="shared" si="1736"/>
        <v>29</v>
      </c>
      <c r="J936" s="4">
        <f t="shared" si="1737"/>
        <v>29</v>
      </c>
      <c r="L936" s="3">
        <f t="shared" si="1765"/>
        <v>47.14</v>
      </c>
      <c r="M936" s="3">
        <f t="shared" si="1766"/>
        <v>9.19</v>
      </c>
      <c r="N936" s="3">
        <f t="shared" si="1767"/>
        <v>337.98</v>
      </c>
      <c r="O936" s="3">
        <f t="shared" si="1768"/>
        <v>0</v>
      </c>
      <c r="P936">
        <f t="shared" si="1769"/>
        <v>341.37533024517165</v>
      </c>
      <c r="Q936">
        <f t="shared" ref="Q936:Q999" si="1779">SUM(L936:N936)</f>
        <v>394.31</v>
      </c>
    </row>
    <row r="937" spans="1:22" x14ac:dyDescent="0.3">
      <c r="A937" s="5"/>
      <c r="B937" s="5"/>
      <c r="C937" s="4">
        <f t="shared" si="1707"/>
        <v>0</v>
      </c>
      <c r="D937" s="4">
        <f t="shared" si="1724"/>
        <v>0</v>
      </c>
      <c r="E937" s="4">
        <f t="shared" si="1732"/>
        <v>0</v>
      </c>
      <c r="F937" s="4">
        <f t="shared" si="1733"/>
        <v>0</v>
      </c>
      <c r="G937" s="4">
        <f t="shared" si="1734"/>
        <v>0</v>
      </c>
      <c r="H937" s="4">
        <f t="shared" si="1735"/>
        <v>0</v>
      </c>
      <c r="I937" s="4">
        <f t="shared" si="1736"/>
        <v>0</v>
      </c>
      <c r="J937" s="4">
        <f t="shared" si="1737"/>
        <v>0</v>
      </c>
      <c r="K937" s="5"/>
      <c r="L937" s="6"/>
      <c r="M937" s="6"/>
      <c r="N937" s="6"/>
      <c r="O937" s="7"/>
      <c r="P937" s="5"/>
      <c r="Q937" s="5"/>
    </row>
    <row r="938" spans="1:22" x14ac:dyDescent="0.3">
      <c r="A938" t="s">
        <v>846</v>
      </c>
      <c r="B938" t="str">
        <f t="shared" ref="B938:B945" si="1780">SUBSTITUTE(A938,"}","",1)</f>
        <v>D:552.60 C:1.373 Stop:21.11 c :758.5 м</v>
      </c>
      <c r="C938" s="4">
        <f t="shared" si="1707"/>
        <v>2</v>
      </c>
      <c r="D938" s="4">
        <f t="shared" si="1724"/>
        <v>9</v>
      </c>
      <c r="E938" s="4">
        <f t="shared" si="1732"/>
        <v>11</v>
      </c>
      <c r="F938" s="4">
        <f t="shared" si="1733"/>
        <v>17</v>
      </c>
      <c r="G938" s="4">
        <f t="shared" si="1734"/>
        <v>22</v>
      </c>
      <c r="H938" s="4">
        <f t="shared" si="1735"/>
        <v>28</v>
      </c>
      <c r="I938" s="4">
        <f t="shared" si="1736"/>
        <v>31</v>
      </c>
      <c r="J938" s="4">
        <f t="shared" si="1737"/>
        <v>37</v>
      </c>
      <c r="K938" s="4"/>
      <c r="L938" s="3">
        <f t="shared" ref="L938:L1001" si="1781">VALUE(SUBSTITUTE(SUBSTITUTE(MID($B938,C938+1,D938-C938),":","",1),".",",",1))</f>
        <v>552.6</v>
      </c>
      <c r="M938" s="3">
        <f t="shared" ref="M938:M1001" si="1782">VALUE(SUBSTITUTE(SUBSTITUTE(MID($B938,E938+1,F938-E938),":","",1),".",",",1))</f>
        <v>1.373</v>
      </c>
      <c r="N938" s="3">
        <f t="shared" ref="N938:N1001" si="1783">IFERROR(VALUE(SUBSTITUTE(SUBSTITUTE(MID($B938,G938+1,H938-G938),":","",1),".",",",1)), 0)</f>
        <v>21.11</v>
      </c>
      <c r="O938" s="3">
        <f t="shared" ref="O938:O1001" si="1784">IFERROR(VALUE(SUBSTITUTE(SUBSTITUTE(MID($B938,I938+1,J938-I938),":","",1),".",",",1)), 0)</f>
        <v>758.5</v>
      </c>
      <c r="P938">
        <f t="shared" ref="P938:P1001" si="1785">SQRT(POWER(L938,2)+POWER(M938,2)+POWER(N938,2))</f>
        <v>553.00477143420744</v>
      </c>
    </row>
    <row r="939" spans="1:22" x14ac:dyDescent="0.3">
      <c r="A939" t="s">
        <v>847</v>
      </c>
      <c r="B939" t="str">
        <f t="shared" si="1780"/>
        <v>Speed{X:39.503 Y:6.899 Z:-59.647</v>
      </c>
      <c r="C939" s="4">
        <f t="shared" si="1707"/>
        <v>8</v>
      </c>
      <c r="D939" s="4">
        <f t="shared" si="1724"/>
        <v>15</v>
      </c>
      <c r="E939" s="4">
        <f t="shared" si="1732"/>
        <v>17</v>
      </c>
      <c r="F939" s="4">
        <f t="shared" si="1733"/>
        <v>23</v>
      </c>
      <c r="G939" s="4">
        <f t="shared" si="1734"/>
        <v>25</v>
      </c>
      <c r="H939" s="4">
        <f t="shared" si="1735"/>
        <v>32</v>
      </c>
      <c r="I939" s="4">
        <f t="shared" si="1736"/>
        <v>32</v>
      </c>
      <c r="J939" s="4">
        <f t="shared" si="1737"/>
        <v>32</v>
      </c>
      <c r="L939" s="3">
        <f t="shared" si="1781"/>
        <v>39.503</v>
      </c>
      <c r="M939" s="3">
        <f t="shared" si="1782"/>
        <v>6.899</v>
      </c>
      <c r="N939" s="3">
        <f t="shared" si="1783"/>
        <v>-59.646999999999998</v>
      </c>
      <c r="O939" s="3">
        <f t="shared" si="1784"/>
        <v>0</v>
      </c>
      <c r="P939">
        <f t="shared" si="1785"/>
        <v>71.87383264443325</v>
      </c>
    </row>
    <row r="940" spans="1:22" x14ac:dyDescent="0.3">
      <c r="A940" t="s">
        <v>848</v>
      </c>
      <c r="B940" t="str">
        <f t="shared" si="1780"/>
        <v>STarg{X:75.451 Y:-65.431 Z:-5.09</v>
      </c>
      <c r="C940" s="4">
        <f t="shared" si="1707"/>
        <v>8</v>
      </c>
      <c r="D940" s="4">
        <f t="shared" si="1724"/>
        <v>15</v>
      </c>
      <c r="E940" s="4">
        <f t="shared" si="1732"/>
        <v>17</v>
      </c>
      <c r="F940" s="4">
        <f t="shared" si="1733"/>
        <v>25</v>
      </c>
      <c r="G940" s="4">
        <f t="shared" si="1734"/>
        <v>27</v>
      </c>
      <c r="H940" s="4">
        <f t="shared" si="1735"/>
        <v>32</v>
      </c>
      <c r="I940" s="4">
        <f t="shared" si="1736"/>
        <v>32</v>
      </c>
      <c r="J940" s="4">
        <f t="shared" si="1737"/>
        <v>32</v>
      </c>
      <c r="L940" s="3">
        <f t="shared" si="1781"/>
        <v>75.450999999999993</v>
      </c>
      <c r="M940" s="3">
        <f t="shared" si="1782"/>
        <v>-65.430999999999997</v>
      </c>
      <c r="N940" s="3">
        <f t="shared" si="1783"/>
        <v>-5.09</v>
      </c>
      <c r="O940" s="3">
        <f t="shared" si="1784"/>
        <v>0</v>
      </c>
      <c r="P940">
        <f t="shared" si="1785"/>
        <v>99.999886309935377</v>
      </c>
    </row>
    <row r="941" spans="1:22" x14ac:dyDescent="0.3">
      <c r="A941" t="s">
        <v>849</v>
      </c>
      <c r="B941" t="str">
        <f t="shared" si="1780"/>
        <v>Stop{X:0.402 Y:0.104 Z:3.38 :3.405</v>
      </c>
      <c r="C941" s="4">
        <f t="shared" si="1707"/>
        <v>7</v>
      </c>
      <c r="D941" s="4">
        <f t="shared" si="1724"/>
        <v>13</v>
      </c>
      <c r="E941" s="4">
        <f t="shared" si="1732"/>
        <v>15</v>
      </c>
      <c r="F941" s="4">
        <f t="shared" si="1733"/>
        <v>21</v>
      </c>
      <c r="G941" s="4">
        <f t="shared" si="1734"/>
        <v>23</v>
      </c>
      <c r="H941" s="4">
        <f t="shared" si="1735"/>
        <v>28</v>
      </c>
      <c r="I941" s="4">
        <f t="shared" si="1736"/>
        <v>29</v>
      </c>
      <c r="J941" s="4">
        <f t="shared" si="1737"/>
        <v>34</v>
      </c>
      <c r="L941" s="3">
        <f t="shared" si="1781"/>
        <v>0.40200000000000002</v>
      </c>
      <c r="M941" s="3">
        <f t="shared" si="1782"/>
        <v>0.104</v>
      </c>
      <c r="N941" s="3">
        <f t="shared" si="1783"/>
        <v>3.38</v>
      </c>
      <c r="O941" s="3">
        <f t="shared" si="1784"/>
        <v>3.4049999999999998</v>
      </c>
      <c r="P941">
        <f t="shared" si="1785"/>
        <v>3.4054104011117365</v>
      </c>
    </row>
    <row r="942" spans="1:22" x14ac:dyDescent="0.3">
      <c r="A942" t="s">
        <v>850</v>
      </c>
      <c r="B942" t="str">
        <f t="shared" si="1780"/>
        <v>PowV{X:0.119 Y:-0.031 Z:-1</v>
      </c>
      <c r="C942" s="4">
        <f t="shared" si="1707"/>
        <v>7</v>
      </c>
      <c r="D942" s="4">
        <f t="shared" si="1724"/>
        <v>13</v>
      </c>
      <c r="E942" s="4">
        <f t="shared" si="1732"/>
        <v>15</v>
      </c>
      <c r="F942" s="4">
        <f t="shared" si="1733"/>
        <v>22</v>
      </c>
      <c r="G942" s="4">
        <f t="shared" si="1734"/>
        <v>24</v>
      </c>
      <c r="H942" s="4">
        <f t="shared" si="1735"/>
        <v>26</v>
      </c>
      <c r="I942" s="4">
        <f t="shared" si="1736"/>
        <v>26</v>
      </c>
      <c r="J942" s="4">
        <f t="shared" si="1737"/>
        <v>26</v>
      </c>
      <c r="L942" s="3">
        <f t="shared" si="1781"/>
        <v>0.11899999999999999</v>
      </c>
      <c r="M942" s="3">
        <f t="shared" si="1782"/>
        <v>-3.1E-2</v>
      </c>
      <c r="N942" s="3">
        <f t="shared" si="1783"/>
        <v>-1</v>
      </c>
      <c r="O942" s="3">
        <f t="shared" si="1784"/>
        <v>0</v>
      </c>
      <c r="P942">
        <f t="shared" si="1785"/>
        <v>1.0075326297445657</v>
      </c>
      <c r="Q942">
        <f t="shared" ref="Q942:Q1005" si="1786">SUM(L942:N942)</f>
        <v>-0.91200000000000003</v>
      </c>
      <c r="R942">
        <f t="shared" ref="R942:R1005" si="1787">L942/$Q$6</f>
        <v>-0.2095070422535211</v>
      </c>
      <c r="S942">
        <f t="shared" ref="S942:S1005" si="1788">M942/$Q$6</f>
        <v>5.4577464788732391E-2</v>
      </c>
      <c r="T942">
        <f t="shared" ref="T942:T1005" si="1789">N942/$Q$6</f>
        <v>1.76056338028169</v>
      </c>
      <c r="V942">
        <f t="shared" ref="V942:V1005" si="1790">SQRT(POWER(R942,2)+POWER(S942,2)+POWER(T942,2))</f>
        <v>1.773825052367193</v>
      </c>
    </row>
    <row r="943" spans="1:22" x14ac:dyDescent="0.3">
      <c r="A943" t="s">
        <v>851</v>
      </c>
      <c r="B943" t="str">
        <f t="shared" si="1780"/>
        <v>Pow{X:0.402 Y:0.104 Z:10.14</v>
      </c>
      <c r="C943" s="4">
        <f t="shared" si="1707"/>
        <v>6</v>
      </c>
      <c r="D943" s="4">
        <f t="shared" si="1724"/>
        <v>12</v>
      </c>
      <c r="E943" s="4">
        <f t="shared" si="1732"/>
        <v>14</v>
      </c>
      <c r="F943" s="4">
        <f t="shared" si="1733"/>
        <v>20</v>
      </c>
      <c r="G943" s="4">
        <f t="shared" si="1734"/>
        <v>22</v>
      </c>
      <c r="H943" s="4">
        <f t="shared" si="1735"/>
        <v>27</v>
      </c>
      <c r="I943" s="4">
        <f t="shared" si="1736"/>
        <v>27</v>
      </c>
      <c r="J943" s="4">
        <f t="shared" si="1737"/>
        <v>27</v>
      </c>
      <c r="L943" s="3">
        <f t="shared" si="1781"/>
        <v>0.40200000000000002</v>
      </c>
      <c r="M943" s="3">
        <f t="shared" si="1782"/>
        <v>0.104</v>
      </c>
      <c r="N943" s="3">
        <f t="shared" si="1783"/>
        <v>10.14</v>
      </c>
      <c r="O943" s="3">
        <f t="shared" si="1784"/>
        <v>0</v>
      </c>
      <c r="P943">
        <f t="shared" si="1785"/>
        <v>10.148498411095112</v>
      </c>
      <c r="Q943">
        <f t="shared" ref="Q943:Q1006" si="1791">-MAX(ABS(R942),ABS(S942),ABS(T942))</f>
        <v>-1.76056338028169</v>
      </c>
      <c r="R943">
        <f t="shared" ref="R943:R1006" si="1792">R942/$Q$7</f>
        <v>0.11899999999999999</v>
      </c>
      <c r="S943">
        <f t="shared" ref="S943:S1006" si="1793">S942/$Q$7</f>
        <v>-3.1E-2</v>
      </c>
      <c r="T943">
        <f t="shared" ref="T943:T1006" si="1794">T942/$Q$7</f>
        <v>-1</v>
      </c>
    </row>
    <row r="944" spans="1:22" x14ac:dyDescent="0.3">
      <c r="A944" t="s">
        <v>852</v>
      </c>
      <c r="B944" t="str">
        <f t="shared" si="1780"/>
        <v>**{X:0.402 Y:0.104 Z:3.380</v>
      </c>
      <c r="C944" s="4">
        <f t="shared" si="1707"/>
        <v>5</v>
      </c>
      <c r="D944" s="4">
        <f t="shared" si="1724"/>
        <v>11</v>
      </c>
      <c r="E944" s="4">
        <f t="shared" si="1732"/>
        <v>13</v>
      </c>
      <c r="F944" s="4">
        <f t="shared" si="1733"/>
        <v>19</v>
      </c>
      <c r="G944" s="4">
        <f t="shared" si="1734"/>
        <v>21</v>
      </c>
      <c r="H944" s="4">
        <f t="shared" si="1735"/>
        <v>26</v>
      </c>
      <c r="I944" s="4">
        <f t="shared" si="1736"/>
        <v>26</v>
      </c>
      <c r="J944" s="4">
        <f t="shared" si="1737"/>
        <v>26</v>
      </c>
      <c r="L944" s="3">
        <f t="shared" si="1781"/>
        <v>0.40200000000000002</v>
      </c>
      <c r="M944" s="3">
        <f t="shared" si="1782"/>
        <v>0.104</v>
      </c>
      <c r="N944" s="3">
        <f t="shared" si="1783"/>
        <v>3.38</v>
      </c>
      <c r="O944" s="3">
        <f t="shared" si="1784"/>
        <v>0</v>
      </c>
      <c r="P944">
        <f t="shared" si="1785"/>
        <v>3.4054104011117365</v>
      </c>
    </row>
    <row r="945" spans="1:22" x14ac:dyDescent="0.3">
      <c r="A945" t="s">
        <v>853</v>
      </c>
      <c r="B945" t="str">
        <f t="shared" si="1780"/>
        <v>R:40.23 % U:10.42 % B:337.98 %</v>
      </c>
      <c r="C945" s="4">
        <f t="shared" si="1707"/>
        <v>2</v>
      </c>
      <c r="D945" s="4">
        <f t="shared" si="1724"/>
        <v>8</v>
      </c>
      <c r="E945" s="4">
        <f t="shared" si="1732"/>
        <v>12</v>
      </c>
      <c r="F945" s="4">
        <f t="shared" si="1733"/>
        <v>18</v>
      </c>
      <c r="G945" s="4">
        <f t="shared" si="1734"/>
        <v>22</v>
      </c>
      <c r="H945" s="4">
        <f t="shared" si="1735"/>
        <v>29</v>
      </c>
      <c r="I945" s="4">
        <f t="shared" si="1736"/>
        <v>30</v>
      </c>
      <c r="J945" s="4">
        <f t="shared" si="1737"/>
        <v>30</v>
      </c>
      <c r="L945" s="3">
        <f t="shared" si="1781"/>
        <v>40.229999999999997</v>
      </c>
      <c r="M945" s="3">
        <f t="shared" si="1782"/>
        <v>10.42</v>
      </c>
      <c r="N945" s="3">
        <f t="shared" si="1783"/>
        <v>337.98</v>
      </c>
      <c r="O945" s="3">
        <f t="shared" si="1784"/>
        <v>0</v>
      </c>
      <c r="P945">
        <f t="shared" si="1785"/>
        <v>340.52534369705876</v>
      </c>
      <c r="Q945">
        <f t="shared" ref="Q945:Q1008" si="1795">SUM(L945:N945)</f>
        <v>388.63</v>
      </c>
    </row>
    <row r="946" spans="1:22" x14ac:dyDescent="0.3">
      <c r="A946" s="5"/>
      <c r="B946" s="5"/>
      <c r="C946" s="4">
        <f t="shared" si="1707"/>
        <v>0</v>
      </c>
      <c r="D946" s="4">
        <f t="shared" si="1724"/>
        <v>0</v>
      </c>
      <c r="E946" s="4">
        <f t="shared" si="1732"/>
        <v>0</v>
      </c>
      <c r="F946" s="4">
        <f t="shared" si="1733"/>
        <v>0</v>
      </c>
      <c r="G946" s="4">
        <f t="shared" si="1734"/>
        <v>0</v>
      </c>
      <c r="H946" s="4">
        <f t="shared" si="1735"/>
        <v>0</v>
      </c>
      <c r="I946" s="4">
        <f t="shared" si="1736"/>
        <v>0</v>
      </c>
      <c r="J946" s="4">
        <f t="shared" si="1737"/>
        <v>0</v>
      </c>
      <c r="K946" s="5"/>
      <c r="L946" s="6"/>
      <c r="M946" s="6"/>
      <c r="N946" s="6"/>
      <c r="O946" s="7"/>
      <c r="P946" s="5"/>
      <c r="Q946" s="5"/>
    </row>
    <row r="947" spans="1:22" x14ac:dyDescent="0.3">
      <c r="A947" t="s">
        <v>854</v>
      </c>
      <c r="B947" t="str">
        <f t="shared" ref="B947:B954" si="1796">SUBSTITUTE(A947,"}","",1)</f>
        <v>D:540.78 C:1.392 Stop:21.05 c :752.83 м</v>
      </c>
      <c r="C947" s="4">
        <f t="shared" si="1707"/>
        <v>2</v>
      </c>
      <c r="D947" s="4">
        <f t="shared" si="1724"/>
        <v>9</v>
      </c>
      <c r="E947" s="4">
        <f t="shared" si="1732"/>
        <v>11</v>
      </c>
      <c r="F947" s="4">
        <f t="shared" si="1733"/>
        <v>17</v>
      </c>
      <c r="G947" s="4">
        <f t="shared" si="1734"/>
        <v>22</v>
      </c>
      <c r="H947" s="4">
        <f t="shared" si="1735"/>
        <v>28</v>
      </c>
      <c r="I947" s="4">
        <f t="shared" si="1736"/>
        <v>31</v>
      </c>
      <c r="J947" s="4">
        <f t="shared" si="1737"/>
        <v>38</v>
      </c>
      <c r="K947" s="4"/>
      <c r="L947" s="3">
        <f t="shared" ref="L947:L1010" si="1797">VALUE(SUBSTITUTE(SUBSTITUTE(MID($B947,C947+1,D947-C947),":","",1),".",",",1))</f>
        <v>540.78</v>
      </c>
      <c r="M947" s="3">
        <f t="shared" ref="M947:M1010" si="1798">VALUE(SUBSTITUTE(SUBSTITUTE(MID($B947,E947+1,F947-E947),":","",1),".",",",1))</f>
        <v>1.3919999999999999</v>
      </c>
      <c r="N947" s="3">
        <f t="shared" ref="N947:N1010" si="1799">IFERROR(VALUE(SUBSTITUTE(SUBSTITUTE(MID($B947,G947+1,H947-G947),":","",1),".",",",1)), 0)</f>
        <v>21.05</v>
      </c>
      <c r="O947" s="3">
        <f t="shared" ref="O947:O1010" si="1800">IFERROR(VALUE(SUBSTITUTE(SUBSTITUTE(MID($B947,I947+1,J947-I947),":","",1),".",",",1)), 0)</f>
        <v>752.83</v>
      </c>
      <c r="P947">
        <f t="shared" ref="P947:P1010" si="1801">SQRT(POWER(L947,2)+POWER(M947,2)+POWER(N947,2))</f>
        <v>541.1913234374698</v>
      </c>
    </row>
    <row r="948" spans="1:22" x14ac:dyDescent="0.3">
      <c r="A948" t="s">
        <v>855</v>
      </c>
      <c r="B948" t="str">
        <f t="shared" si="1796"/>
        <v>Speed{X:39.746 Y:6.957 Z:-59.069</v>
      </c>
      <c r="C948" s="4">
        <f t="shared" si="1707"/>
        <v>8</v>
      </c>
      <c r="D948" s="4">
        <f t="shared" si="1724"/>
        <v>15</v>
      </c>
      <c r="E948" s="4">
        <f t="shared" si="1732"/>
        <v>17</v>
      </c>
      <c r="F948" s="4">
        <f t="shared" si="1733"/>
        <v>23</v>
      </c>
      <c r="G948" s="4">
        <f t="shared" si="1734"/>
        <v>25</v>
      </c>
      <c r="H948" s="4">
        <f t="shared" si="1735"/>
        <v>32</v>
      </c>
      <c r="I948" s="4">
        <f t="shared" si="1736"/>
        <v>32</v>
      </c>
      <c r="J948" s="4">
        <f t="shared" si="1737"/>
        <v>32</v>
      </c>
      <c r="L948" s="3">
        <f t="shared" si="1797"/>
        <v>39.746000000000002</v>
      </c>
      <c r="M948" s="3">
        <f t="shared" si="1798"/>
        <v>6.9569999999999999</v>
      </c>
      <c r="N948" s="3">
        <f t="shared" si="1799"/>
        <v>-59.069000000000003</v>
      </c>
      <c r="O948" s="3">
        <f t="shared" si="1800"/>
        <v>0</v>
      </c>
      <c r="P948">
        <f t="shared" si="1801"/>
        <v>71.535243943108213</v>
      </c>
    </row>
    <row r="949" spans="1:22" x14ac:dyDescent="0.3">
      <c r="A949" t="s">
        <v>856</v>
      </c>
      <c r="B949" t="str">
        <f t="shared" si="1796"/>
        <v>STarg{X:75.564 Y:-65.279 Z:-5.352</v>
      </c>
      <c r="C949" s="4">
        <f t="shared" si="1707"/>
        <v>8</v>
      </c>
      <c r="D949" s="4">
        <f t="shared" si="1724"/>
        <v>15</v>
      </c>
      <c r="E949" s="4">
        <f t="shared" si="1732"/>
        <v>17</v>
      </c>
      <c r="F949" s="4">
        <f t="shared" si="1733"/>
        <v>25</v>
      </c>
      <c r="G949" s="4">
        <f t="shared" si="1734"/>
        <v>27</v>
      </c>
      <c r="H949" s="4">
        <f t="shared" si="1735"/>
        <v>33</v>
      </c>
      <c r="I949" s="4">
        <f t="shared" si="1736"/>
        <v>33</v>
      </c>
      <c r="J949" s="4">
        <f t="shared" si="1737"/>
        <v>33</v>
      </c>
      <c r="L949" s="3">
        <f t="shared" si="1797"/>
        <v>75.563999999999993</v>
      </c>
      <c r="M949" s="3">
        <f t="shared" si="1798"/>
        <v>-65.278999999999996</v>
      </c>
      <c r="N949" s="3">
        <f t="shared" si="1799"/>
        <v>-5.3520000000000003</v>
      </c>
      <c r="O949" s="3">
        <f t="shared" si="1800"/>
        <v>0</v>
      </c>
      <c r="P949">
        <f t="shared" si="1801"/>
        <v>99.999549203983904</v>
      </c>
    </row>
    <row r="950" spans="1:22" x14ac:dyDescent="0.3">
      <c r="A950" t="s">
        <v>857</v>
      </c>
      <c r="B950" t="str">
        <f t="shared" si="1796"/>
        <v>Stop{X:0.338 Y:0.117 Z:3.38 :3.399</v>
      </c>
      <c r="C950" s="4">
        <f t="shared" si="1707"/>
        <v>7</v>
      </c>
      <c r="D950" s="4">
        <f t="shared" si="1724"/>
        <v>13</v>
      </c>
      <c r="E950" s="4">
        <f t="shared" si="1732"/>
        <v>15</v>
      </c>
      <c r="F950" s="4">
        <f t="shared" si="1733"/>
        <v>21</v>
      </c>
      <c r="G950" s="4">
        <f t="shared" si="1734"/>
        <v>23</v>
      </c>
      <c r="H950" s="4">
        <f t="shared" si="1735"/>
        <v>28</v>
      </c>
      <c r="I950" s="4">
        <f t="shared" si="1736"/>
        <v>29</v>
      </c>
      <c r="J950" s="4">
        <f t="shared" si="1737"/>
        <v>34</v>
      </c>
      <c r="L950" s="3">
        <f t="shared" si="1797"/>
        <v>0.33800000000000002</v>
      </c>
      <c r="M950" s="3">
        <f t="shared" si="1798"/>
        <v>0.11700000000000001</v>
      </c>
      <c r="N950" s="3">
        <f t="shared" si="1799"/>
        <v>3.38</v>
      </c>
      <c r="O950" s="3">
        <f t="shared" si="1800"/>
        <v>3.399</v>
      </c>
      <c r="P950">
        <f t="shared" si="1801"/>
        <v>3.3988723129885301</v>
      </c>
    </row>
    <row r="951" spans="1:22" x14ac:dyDescent="0.3">
      <c r="A951" t="s">
        <v>858</v>
      </c>
      <c r="B951" t="str">
        <f t="shared" si="1796"/>
        <v>PowV{X:0.1 Y:-0.035 Z:-1</v>
      </c>
      <c r="C951" s="4">
        <f t="shared" si="1707"/>
        <v>7</v>
      </c>
      <c r="D951" s="4">
        <f t="shared" si="1724"/>
        <v>11</v>
      </c>
      <c r="E951" s="4">
        <f t="shared" si="1732"/>
        <v>13</v>
      </c>
      <c r="F951" s="4">
        <f t="shared" si="1733"/>
        <v>20</v>
      </c>
      <c r="G951" s="4">
        <f t="shared" si="1734"/>
        <v>22</v>
      </c>
      <c r="H951" s="4">
        <f t="shared" si="1735"/>
        <v>24</v>
      </c>
      <c r="I951" s="4">
        <f t="shared" si="1736"/>
        <v>24</v>
      </c>
      <c r="J951" s="4">
        <f t="shared" si="1737"/>
        <v>24</v>
      </c>
      <c r="L951" s="3">
        <f t="shared" si="1797"/>
        <v>0.1</v>
      </c>
      <c r="M951" s="3">
        <f t="shared" si="1798"/>
        <v>-3.5000000000000003E-2</v>
      </c>
      <c r="N951" s="3">
        <f t="shared" si="1799"/>
        <v>-1</v>
      </c>
      <c r="O951" s="3">
        <f t="shared" si="1800"/>
        <v>0</v>
      </c>
      <c r="P951">
        <f t="shared" si="1801"/>
        <v>1.0055968377038584</v>
      </c>
      <c r="Q951">
        <f t="shared" ref="Q951:Q1014" si="1802">SUM(L951:N951)</f>
        <v>-0.93500000000000005</v>
      </c>
      <c r="R951">
        <f t="shared" ref="R951:R1014" si="1803">L951/$Q$6</f>
        <v>-0.176056338028169</v>
      </c>
      <c r="S951">
        <f t="shared" ref="S951:S1014" si="1804">M951/$Q$6</f>
        <v>6.1619718309859156E-2</v>
      </c>
      <c r="T951">
        <f t="shared" ref="T951:T1014" si="1805">N951/$Q$6</f>
        <v>1.76056338028169</v>
      </c>
      <c r="V951">
        <f t="shared" ref="V951:V1014" si="1806">SQRT(POWER(R951,2)+POWER(S951,2)+POWER(T951,2))</f>
        <v>1.7704169677884829</v>
      </c>
    </row>
    <row r="952" spans="1:22" x14ac:dyDescent="0.3">
      <c r="A952" t="s">
        <v>859</v>
      </c>
      <c r="B952" t="str">
        <f t="shared" si="1796"/>
        <v>Pow{X:0.338 Y:0.117 Z:10.14</v>
      </c>
      <c r="C952" s="4">
        <f t="shared" si="1707"/>
        <v>6</v>
      </c>
      <c r="D952" s="4">
        <f t="shared" si="1724"/>
        <v>12</v>
      </c>
      <c r="E952" s="4">
        <f t="shared" si="1732"/>
        <v>14</v>
      </c>
      <c r="F952" s="4">
        <f t="shared" si="1733"/>
        <v>20</v>
      </c>
      <c r="G952" s="4">
        <f t="shared" si="1734"/>
        <v>22</v>
      </c>
      <c r="H952" s="4">
        <f t="shared" si="1735"/>
        <v>27</v>
      </c>
      <c r="I952" s="4">
        <f t="shared" si="1736"/>
        <v>27</v>
      </c>
      <c r="J952" s="4">
        <f t="shared" si="1737"/>
        <v>27</v>
      </c>
      <c r="L952" s="3">
        <f t="shared" si="1797"/>
        <v>0.33800000000000002</v>
      </c>
      <c r="M952" s="3">
        <f t="shared" si="1798"/>
        <v>0.11700000000000001</v>
      </c>
      <c r="N952" s="3">
        <f t="shared" si="1799"/>
        <v>10.14</v>
      </c>
      <c r="O952" s="3">
        <f t="shared" si="1800"/>
        <v>0</v>
      </c>
      <c r="P952">
        <f t="shared" si="1801"/>
        <v>10.146306372271637</v>
      </c>
      <c r="Q952">
        <f t="shared" ref="Q952:Q1015" si="1807">-MAX(ABS(R951),ABS(S951),ABS(T951))</f>
        <v>-1.76056338028169</v>
      </c>
      <c r="R952">
        <f t="shared" ref="R952:R1015" si="1808">R951/$Q$7</f>
        <v>0.1</v>
      </c>
      <c r="S952">
        <f t="shared" ref="S952:S1015" si="1809">S951/$Q$7</f>
        <v>-3.5000000000000003E-2</v>
      </c>
      <c r="T952">
        <f t="shared" ref="T952:T1015" si="1810">T951/$Q$7</f>
        <v>-1</v>
      </c>
    </row>
    <row r="953" spans="1:22" x14ac:dyDescent="0.3">
      <c r="A953" t="s">
        <v>860</v>
      </c>
      <c r="B953" t="str">
        <f t="shared" si="1796"/>
        <v>**{X:0.338 Y:0.117 Z:3.380</v>
      </c>
      <c r="C953" s="4">
        <f t="shared" si="1707"/>
        <v>5</v>
      </c>
      <c r="D953" s="4">
        <f t="shared" si="1724"/>
        <v>11</v>
      </c>
      <c r="E953" s="4">
        <f t="shared" si="1732"/>
        <v>13</v>
      </c>
      <c r="F953" s="4">
        <f t="shared" si="1733"/>
        <v>19</v>
      </c>
      <c r="G953" s="4">
        <f t="shared" si="1734"/>
        <v>21</v>
      </c>
      <c r="H953" s="4">
        <f t="shared" si="1735"/>
        <v>26</v>
      </c>
      <c r="I953" s="4">
        <f t="shared" si="1736"/>
        <v>26</v>
      </c>
      <c r="J953" s="4">
        <f t="shared" si="1737"/>
        <v>26</v>
      </c>
      <c r="L953" s="3">
        <f t="shared" si="1797"/>
        <v>0.33800000000000002</v>
      </c>
      <c r="M953" s="3">
        <f t="shared" si="1798"/>
        <v>0.11700000000000001</v>
      </c>
      <c r="N953" s="3">
        <f t="shared" si="1799"/>
        <v>3.38</v>
      </c>
      <c r="O953" s="3">
        <f t="shared" si="1800"/>
        <v>0</v>
      </c>
      <c r="P953">
        <f t="shared" si="1801"/>
        <v>3.3988723129885301</v>
      </c>
    </row>
    <row r="954" spans="1:22" x14ac:dyDescent="0.3">
      <c r="A954" t="s">
        <v>861</v>
      </c>
      <c r="B954" t="str">
        <f t="shared" si="1796"/>
        <v>R:33.78 % U:11.73 % B:337.98 %</v>
      </c>
      <c r="C954" s="4">
        <f t="shared" si="1707"/>
        <v>2</v>
      </c>
      <c r="D954" s="4">
        <f t="shared" si="1724"/>
        <v>8</v>
      </c>
      <c r="E954" s="4">
        <f t="shared" si="1732"/>
        <v>12</v>
      </c>
      <c r="F954" s="4">
        <f t="shared" si="1733"/>
        <v>18</v>
      </c>
      <c r="G954" s="4">
        <f t="shared" si="1734"/>
        <v>22</v>
      </c>
      <c r="H954" s="4">
        <f t="shared" si="1735"/>
        <v>29</v>
      </c>
      <c r="I954" s="4">
        <f t="shared" si="1736"/>
        <v>30</v>
      </c>
      <c r="J954" s="4">
        <f t="shared" si="1737"/>
        <v>30</v>
      </c>
      <c r="L954" s="3">
        <f t="shared" si="1797"/>
        <v>33.78</v>
      </c>
      <c r="M954" s="3">
        <f t="shared" si="1798"/>
        <v>11.73</v>
      </c>
      <c r="N954" s="3">
        <f t="shared" si="1799"/>
        <v>337.98</v>
      </c>
      <c r="O954" s="3">
        <f t="shared" si="1800"/>
        <v>0</v>
      </c>
      <c r="P954">
        <f t="shared" si="1801"/>
        <v>339.86638801152435</v>
      </c>
      <c r="Q954">
        <f t="shared" ref="Q954:Q1017" si="1811">SUM(L954:N954)</f>
        <v>383.49</v>
      </c>
    </row>
    <row r="955" spans="1:22" x14ac:dyDescent="0.3">
      <c r="A955" s="5"/>
      <c r="B955" s="5"/>
      <c r="C955" s="4">
        <f t="shared" si="1707"/>
        <v>0</v>
      </c>
      <c r="D955" s="4">
        <f t="shared" si="1724"/>
        <v>0</v>
      </c>
      <c r="E955" s="4">
        <f t="shared" si="1732"/>
        <v>0</v>
      </c>
      <c r="F955" s="4">
        <f t="shared" si="1733"/>
        <v>0</v>
      </c>
      <c r="G955" s="4">
        <f t="shared" si="1734"/>
        <v>0</v>
      </c>
      <c r="H955" s="4">
        <f t="shared" si="1735"/>
        <v>0</v>
      </c>
      <c r="I955" s="4">
        <f t="shared" si="1736"/>
        <v>0</v>
      </c>
      <c r="J955" s="4">
        <f t="shared" si="1737"/>
        <v>0</v>
      </c>
      <c r="K955" s="5"/>
      <c r="L955" s="6"/>
      <c r="M955" s="6"/>
      <c r="N955" s="6"/>
      <c r="O955" s="7"/>
      <c r="P955" s="5"/>
      <c r="Q955" s="5"/>
    </row>
    <row r="956" spans="1:22" x14ac:dyDescent="0.3">
      <c r="A956" t="s">
        <v>862</v>
      </c>
      <c r="B956" t="str">
        <f t="shared" ref="B956:B963" si="1812">SUBSTITUTE(A956,"}","",1)</f>
        <v>D:529.04 C:1.411 Stop:20.97 c :746.46 м</v>
      </c>
      <c r="C956" s="4">
        <f t="shared" si="1707"/>
        <v>2</v>
      </c>
      <c r="D956" s="4">
        <f t="shared" si="1724"/>
        <v>9</v>
      </c>
      <c r="E956" s="4">
        <f t="shared" si="1732"/>
        <v>11</v>
      </c>
      <c r="F956" s="4">
        <f t="shared" si="1733"/>
        <v>17</v>
      </c>
      <c r="G956" s="4">
        <f t="shared" si="1734"/>
        <v>22</v>
      </c>
      <c r="H956" s="4">
        <f t="shared" si="1735"/>
        <v>28</v>
      </c>
      <c r="I956" s="4">
        <f t="shared" si="1736"/>
        <v>31</v>
      </c>
      <c r="J956" s="4">
        <f t="shared" si="1737"/>
        <v>38</v>
      </c>
      <c r="K956" s="4"/>
      <c r="L956" s="3">
        <f t="shared" ref="L956:L1019" si="1813">VALUE(SUBSTITUTE(SUBSTITUTE(MID($B956,C956+1,D956-C956),":","",1),".",",",1))</f>
        <v>529.04</v>
      </c>
      <c r="M956" s="3">
        <f t="shared" ref="M956:M1019" si="1814">VALUE(SUBSTITUTE(SUBSTITUTE(MID($B956,E956+1,F956-E956),":","",1),".",",",1))</f>
        <v>1.411</v>
      </c>
      <c r="N956" s="3">
        <f t="shared" ref="N956:N1019" si="1815">IFERROR(VALUE(SUBSTITUTE(SUBSTITUTE(MID($B956,G956+1,H956-G956),":","",1),".",",",1)), 0)</f>
        <v>20.97</v>
      </c>
      <c r="O956" s="3">
        <f t="shared" ref="O956:O1019" si="1816">IFERROR(VALUE(SUBSTITUTE(SUBSTITUTE(MID($B956,I956+1,J956-I956),":","",1),".",",",1)), 0)</f>
        <v>746.46</v>
      </c>
      <c r="P956">
        <f t="shared" ref="P956:P1019" si="1817">SQRT(POWER(L956,2)+POWER(M956,2)+POWER(N956,2))</f>
        <v>529.45731973502825</v>
      </c>
    </row>
    <row r="957" spans="1:22" x14ac:dyDescent="0.3">
      <c r="A957" t="s">
        <v>863</v>
      </c>
      <c r="B957" t="str">
        <f t="shared" si="1812"/>
        <v>Speed{X:39.952 Y:7.023 Z:-58.49</v>
      </c>
      <c r="C957" s="4">
        <f t="shared" si="1707"/>
        <v>8</v>
      </c>
      <c r="D957" s="4">
        <f t="shared" si="1724"/>
        <v>15</v>
      </c>
      <c r="E957" s="4">
        <f t="shared" si="1732"/>
        <v>17</v>
      </c>
      <c r="F957" s="4">
        <f t="shared" si="1733"/>
        <v>23</v>
      </c>
      <c r="G957" s="4">
        <f t="shared" si="1734"/>
        <v>25</v>
      </c>
      <c r="H957" s="4">
        <f t="shared" si="1735"/>
        <v>31</v>
      </c>
      <c r="I957" s="4">
        <f t="shared" si="1736"/>
        <v>31</v>
      </c>
      <c r="J957" s="4">
        <f t="shared" si="1737"/>
        <v>31</v>
      </c>
      <c r="L957" s="3">
        <f t="shared" si="1813"/>
        <v>39.951999999999998</v>
      </c>
      <c r="M957" s="3">
        <f t="shared" si="1814"/>
        <v>7.0229999999999997</v>
      </c>
      <c r="N957" s="3">
        <f t="shared" si="1815"/>
        <v>-58.49</v>
      </c>
      <c r="O957" s="3">
        <f t="shared" si="1816"/>
        <v>0</v>
      </c>
      <c r="P957">
        <f t="shared" si="1817"/>
        <v>71.179807059305801</v>
      </c>
    </row>
    <row r="958" spans="1:22" x14ac:dyDescent="0.3">
      <c r="A958" t="s">
        <v>864</v>
      </c>
      <c r="B958" t="str">
        <f t="shared" si="1812"/>
        <v>STarg{X:75.687 Y:-65.113 Z:-5.636</v>
      </c>
      <c r="C958" s="4">
        <f t="shared" si="1707"/>
        <v>8</v>
      </c>
      <c r="D958" s="4">
        <f t="shared" si="1724"/>
        <v>15</v>
      </c>
      <c r="E958" s="4">
        <f t="shared" si="1732"/>
        <v>17</v>
      </c>
      <c r="F958" s="4">
        <f t="shared" si="1733"/>
        <v>25</v>
      </c>
      <c r="G958" s="4">
        <f t="shared" si="1734"/>
        <v>27</v>
      </c>
      <c r="H958" s="4">
        <f t="shared" si="1735"/>
        <v>33</v>
      </c>
      <c r="I958" s="4">
        <f t="shared" si="1736"/>
        <v>33</v>
      </c>
      <c r="J958" s="4">
        <f t="shared" si="1737"/>
        <v>33</v>
      </c>
      <c r="L958" s="3">
        <f t="shared" si="1813"/>
        <v>75.686999999999998</v>
      </c>
      <c r="M958" s="3">
        <f t="shared" si="1814"/>
        <v>-65.113</v>
      </c>
      <c r="N958" s="3">
        <f t="shared" si="1815"/>
        <v>-5.6360000000000001</v>
      </c>
      <c r="O958" s="3">
        <f t="shared" si="1816"/>
        <v>0</v>
      </c>
      <c r="P958">
        <f t="shared" si="1817"/>
        <v>99.999946169985506</v>
      </c>
    </row>
    <row r="959" spans="1:22" x14ac:dyDescent="0.3">
      <c r="A959" t="s">
        <v>865</v>
      </c>
      <c r="B959" t="str">
        <f t="shared" si="1812"/>
        <v>Stop{X:0.277 Y:0.131 Z:3.38 :3.394</v>
      </c>
      <c r="C959" s="4">
        <f t="shared" si="1707"/>
        <v>7</v>
      </c>
      <c r="D959" s="4">
        <f t="shared" si="1724"/>
        <v>13</v>
      </c>
      <c r="E959" s="4">
        <f t="shared" si="1732"/>
        <v>15</v>
      </c>
      <c r="F959" s="4">
        <f t="shared" si="1733"/>
        <v>21</v>
      </c>
      <c r="G959" s="4">
        <f t="shared" si="1734"/>
        <v>23</v>
      </c>
      <c r="H959" s="4">
        <f t="shared" si="1735"/>
        <v>28</v>
      </c>
      <c r="I959" s="4">
        <f t="shared" si="1736"/>
        <v>29</v>
      </c>
      <c r="J959" s="4">
        <f t="shared" si="1737"/>
        <v>34</v>
      </c>
      <c r="L959" s="3">
        <f t="shared" si="1813"/>
        <v>0.27700000000000002</v>
      </c>
      <c r="M959" s="3">
        <f t="shared" si="1814"/>
        <v>0.13100000000000001</v>
      </c>
      <c r="N959" s="3">
        <f t="shared" si="1815"/>
        <v>3.38</v>
      </c>
      <c r="O959" s="3">
        <f t="shared" si="1816"/>
        <v>3.3940000000000001</v>
      </c>
      <c r="P959">
        <f t="shared" si="1817"/>
        <v>3.3938606335558328</v>
      </c>
    </row>
    <row r="960" spans="1:22" x14ac:dyDescent="0.3">
      <c r="A960" t="s">
        <v>866</v>
      </c>
      <c r="B960" t="str">
        <f t="shared" si="1812"/>
        <v>PowV{X:0.082 Y:-0.039 Z:-1</v>
      </c>
      <c r="C960" s="4">
        <f t="shared" si="1707"/>
        <v>7</v>
      </c>
      <c r="D960" s="4">
        <f t="shared" si="1724"/>
        <v>13</v>
      </c>
      <c r="E960" s="4">
        <f t="shared" si="1732"/>
        <v>15</v>
      </c>
      <c r="F960" s="4">
        <f t="shared" si="1733"/>
        <v>22</v>
      </c>
      <c r="G960" s="4">
        <f t="shared" si="1734"/>
        <v>24</v>
      </c>
      <c r="H960" s="4">
        <f t="shared" si="1735"/>
        <v>26</v>
      </c>
      <c r="I960" s="4">
        <f t="shared" si="1736"/>
        <v>26</v>
      </c>
      <c r="J960" s="4">
        <f t="shared" si="1737"/>
        <v>26</v>
      </c>
      <c r="L960" s="3">
        <f t="shared" si="1813"/>
        <v>8.2000000000000003E-2</v>
      </c>
      <c r="M960" s="3">
        <f t="shared" si="1814"/>
        <v>-3.9E-2</v>
      </c>
      <c r="N960" s="3">
        <f t="shared" si="1815"/>
        <v>-1</v>
      </c>
      <c r="O960" s="3">
        <f t="shared" si="1816"/>
        <v>0</v>
      </c>
      <c r="P960">
        <f t="shared" si="1817"/>
        <v>1.0041140373483481</v>
      </c>
      <c r="Q960">
        <f t="shared" ref="Q960:Q1023" si="1818">SUM(L960:N960)</f>
        <v>-0.95699999999999996</v>
      </c>
      <c r="R960">
        <f t="shared" ref="R960:R1023" si="1819">L960/$Q$6</f>
        <v>-0.14436619718309859</v>
      </c>
      <c r="S960">
        <f t="shared" ref="S960:S1023" si="1820">M960/$Q$6</f>
        <v>6.8661971830985907E-2</v>
      </c>
      <c r="T960">
        <f t="shared" ref="T960:T1023" si="1821">N960/$Q$6</f>
        <v>1.76056338028169</v>
      </c>
      <c r="V960">
        <f t="shared" ref="V960:V1023" si="1822">SQRT(POWER(R960,2)+POWER(S960,2)+POWER(T960,2))</f>
        <v>1.7678064037823031</v>
      </c>
    </row>
    <row r="961" spans="1:22" x14ac:dyDescent="0.3">
      <c r="A961" t="s">
        <v>867</v>
      </c>
      <c r="B961" t="str">
        <f t="shared" si="1812"/>
        <v>Pow{X:0.277 Y:0.131 Z:10.14</v>
      </c>
      <c r="C961" s="4">
        <f t="shared" si="1707"/>
        <v>6</v>
      </c>
      <c r="D961" s="4">
        <f t="shared" si="1724"/>
        <v>12</v>
      </c>
      <c r="E961" s="4">
        <f t="shared" si="1732"/>
        <v>14</v>
      </c>
      <c r="F961" s="4">
        <f t="shared" si="1733"/>
        <v>20</v>
      </c>
      <c r="G961" s="4">
        <f t="shared" si="1734"/>
        <v>22</v>
      </c>
      <c r="H961" s="4">
        <f t="shared" si="1735"/>
        <v>27</v>
      </c>
      <c r="I961" s="4">
        <f t="shared" si="1736"/>
        <v>27</v>
      </c>
      <c r="J961" s="4">
        <f t="shared" si="1737"/>
        <v>27</v>
      </c>
      <c r="L961" s="3">
        <f t="shared" si="1813"/>
        <v>0.27700000000000002</v>
      </c>
      <c r="M961" s="3">
        <f t="shared" si="1814"/>
        <v>0.13100000000000001</v>
      </c>
      <c r="N961" s="3">
        <f t="shared" si="1815"/>
        <v>10.14</v>
      </c>
      <c r="O961" s="3">
        <f t="shared" si="1816"/>
        <v>0</v>
      </c>
      <c r="P961">
        <f t="shared" si="1817"/>
        <v>10.144628627998168</v>
      </c>
      <c r="Q961">
        <f t="shared" ref="Q961:Q1024" si="1823">-MAX(ABS(R960),ABS(S960),ABS(T960))</f>
        <v>-1.76056338028169</v>
      </c>
      <c r="R961">
        <f t="shared" ref="R961:R1024" si="1824">R960/$Q$7</f>
        <v>8.2000000000000003E-2</v>
      </c>
      <c r="S961">
        <f t="shared" ref="S961:S1024" si="1825">S960/$Q$7</f>
        <v>-3.9E-2</v>
      </c>
      <c r="T961">
        <f t="shared" ref="T961:T1024" si="1826">T960/$Q$7</f>
        <v>-1</v>
      </c>
    </row>
    <row r="962" spans="1:22" x14ac:dyDescent="0.3">
      <c r="A962" t="s">
        <v>868</v>
      </c>
      <c r="B962" t="str">
        <f t="shared" si="1812"/>
        <v>**{X:0.277 Y:0.131 Z:3.380</v>
      </c>
      <c r="C962" s="4">
        <f t="shared" si="1707"/>
        <v>5</v>
      </c>
      <c r="D962" s="4">
        <f t="shared" si="1724"/>
        <v>11</v>
      </c>
      <c r="E962" s="4">
        <f t="shared" si="1732"/>
        <v>13</v>
      </c>
      <c r="F962" s="4">
        <f t="shared" si="1733"/>
        <v>19</v>
      </c>
      <c r="G962" s="4">
        <f t="shared" si="1734"/>
        <v>21</v>
      </c>
      <c r="H962" s="4">
        <f t="shared" si="1735"/>
        <v>26</v>
      </c>
      <c r="I962" s="4">
        <f t="shared" si="1736"/>
        <v>26</v>
      </c>
      <c r="J962" s="4">
        <f t="shared" si="1737"/>
        <v>26</v>
      </c>
      <c r="L962" s="3">
        <f t="shared" si="1813"/>
        <v>0.27700000000000002</v>
      </c>
      <c r="M962" s="3">
        <f t="shared" si="1814"/>
        <v>0.13100000000000001</v>
      </c>
      <c r="N962" s="3">
        <f t="shared" si="1815"/>
        <v>3.38</v>
      </c>
      <c r="O962" s="3">
        <f t="shared" si="1816"/>
        <v>0</v>
      </c>
      <c r="P962">
        <f t="shared" si="1817"/>
        <v>3.3938606335558328</v>
      </c>
    </row>
    <row r="963" spans="1:22" x14ac:dyDescent="0.3">
      <c r="A963" t="s">
        <v>869</v>
      </c>
      <c r="B963" t="str">
        <f t="shared" si="1812"/>
        <v>R:27.74 % U:13.13 % B:337.98 %</v>
      </c>
      <c r="C963" s="4">
        <f t="shared" ref="C963:C1026" si="1827">IFERROR(FIND(C$1,$B963,1),)</f>
        <v>2</v>
      </c>
      <c r="D963" s="4">
        <f t="shared" si="1724"/>
        <v>8</v>
      </c>
      <c r="E963" s="4">
        <f t="shared" si="1732"/>
        <v>12</v>
      </c>
      <c r="F963" s="4">
        <f t="shared" si="1733"/>
        <v>18</v>
      </c>
      <c r="G963" s="4">
        <f t="shared" si="1734"/>
        <v>22</v>
      </c>
      <c r="H963" s="4">
        <f t="shared" si="1735"/>
        <v>29</v>
      </c>
      <c r="I963" s="4">
        <f t="shared" si="1736"/>
        <v>30</v>
      </c>
      <c r="J963" s="4">
        <f t="shared" si="1737"/>
        <v>30</v>
      </c>
      <c r="L963" s="3">
        <f t="shared" si="1813"/>
        <v>27.74</v>
      </c>
      <c r="M963" s="3">
        <f t="shared" si="1814"/>
        <v>13.13</v>
      </c>
      <c r="N963" s="3">
        <f t="shared" si="1815"/>
        <v>337.98</v>
      </c>
      <c r="O963" s="3">
        <f t="shared" si="1816"/>
        <v>0</v>
      </c>
      <c r="P963">
        <f t="shared" si="1817"/>
        <v>339.37057164698302</v>
      </c>
      <c r="Q963">
        <f t="shared" ref="Q963:Q1026" si="1828">SUM(L963:N963)</f>
        <v>378.85</v>
      </c>
    </row>
    <row r="964" spans="1:22" x14ac:dyDescent="0.3">
      <c r="A964" s="5"/>
      <c r="B964" s="5"/>
      <c r="C964" s="4">
        <f t="shared" si="1827"/>
        <v>0</v>
      </c>
      <c r="D964" s="4">
        <f t="shared" si="1724"/>
        <v>0</v>
      </c>
      <c r="E964" s="4">
        <f t="shared" si="1732"/>
        <v>0</v>
      </c>
      <c r="F964" s="4">
        <f t="shared" si="1733"/>
        <v>0</v>
      </c>
      <c r="G964" s="4">
        <f t="shared" si="1734"/>
        <v>0</v>
      </c>
      <c r="H964" s="4">
        <f t="shared" si="1735"/>
        <v>0</v>
      </c>
      <c r="I964" s="4">
        <f t="shared" si="1736"/>
        <v>0</v>
      </c>
      <c r="J964" s="4">
        <f t="shared" si="1737"/>
        <v>0</v>
      </c>
      <c r="K964" s="5"/>
      <c r="L964" s="6"/>
      <c r="M964" s="6"/>
      <c r="N964" s="6"/>
      <c r="O964" s="7"/>
      <c r="P964" s="5"/>
      <c r="Q964" s="5"/>
    </row>
    <row r="965" spans="1:22" x14ac:dyDescent="0.3">
      <c r="A965" t="s">
        <v>870</v>
      </c>
      <c r="B965" t="str">
        <f t="shared" ref="B965:B972" si="1829">SUBSTITUTE(A965,"}","",1)</f>
        <v>D:517.38 C:1.429 Stop:20.89 c :739.49 м</v>
      </c>
      <c r="C965" s="4">
        <f t="shared" si="1827"/>
        <v>2</v>
      </c>
      <c r="D965" s="4">
        <f t="shared" si="1724"/>
        <v>9</v>
      </c>
      <c r="E965" s="4">
        <f t="shared" si="1732"/>
        <v>11</v>
      </c>
      <c r="F965" s="4">
        <f t="shared" si="1733"/>
        <v>17</v>
      </c>
      <c r="G965" s="4">
        <f t="shared" si="1734"/>
        <v>22</v>
      </c>
      <c r="H965" s="4">
        <f t="shared" si="1735"/>
        <v>28</v>
      </c>
      <c r="I965" s="4">
        <f t="shared" si="1736"/>
        <v>31</v>
      </c>
      <c r="J965" s="4">
        <f t="shared" si="1737"/>
        <v>38</v>
      </c>
      <c r="K965" s="4"/>
      <c r="L965" s="3">
        <f t="shared" ref="L965:L1028" si="1830">VALUE(SUBSTITUTE(SUBSTITUTE(MID($B965,C965+1,D965-C965),":","",1),".",",",1))</f>
        <v>517.38</v>
      </c>
      <c r="M965" s="3">
        <f t="shared" ref="M965:M1028" si="1831">VALUE(SUBSTITUTE(SUBSTITUTE(MID($B965,E965+1,F965-E965),":","",1),".",",",1))</f>
        <v>1.429</v>
      </c>
      <c r="N965" s="3">
        <f t="shared" ref="N965:N1028" si="1832">IFERROR(VALUE(SUBSTITUTE(SUBSTITUTE(MID($B965,G965+1,H965-G965),":","",1),".",",",1)), 0)</f>
        <v>20.89</v>
      </c>
      <c r="O965" s="3">
        <f t="shared" ref="O965:O1028" si="1833">IFERROR(VALUE(SUBSTITUTE(SUBSTITUTE(MID($B965,I965+1,J965-I965),":","",1),".",",",1)), 0)</f>
        <v>739.49</v>
      </c>
      <c r="P965">
        <f t="shared" ref="P965:P1028" si="1834">SQRT(POWER(L965,2)+POWER(M965,2)+POWER(N965,2))</f>
        <v>517.80353276218568</v>
      </c>
    </row>
    <row r="966" spans="1:22" x14ac:dyDescent="0.3">
      <c r="A966" t="s">
        <v>871</v>
      </c>
      <c r="B966" t="str">
        <f t="shared" si="1829"/>
        <v>Speed{X:40.124 Y:7.097 Z:-57.912</v>
      </c>
      <c r="C966" s="4">
        <f t="shared" si="1827"/>
        <v>8</v>
      </c>
      <c r="D966" s="4">
        <f t="shared" si="1724"/>
        <v>15</v>
      </c>
      <c r="E966" s="4">
        <f t="shared" si="1732"/>
        <v>17</v>
      </c>
      <c r="F966" s="4">
        <f t="shared" si="1733"/>
        <v>23</v>
      </c>
      <c r="G966" s="4">
        <f t="shared" si="1734"/>
        <v>25</v>
      </c>
      <c r="H966" s="4">
        <f t="shared" si="1735"/>
        <v>32</v>
      </c>
      <c r="I966" s="4">
        <f t="shared" si="1736"/>
        <v>32</v>
      </c>
      <c r="J966" s="4">
        <f t="shared" si="1737"/>
        <v>32</v>
      </c>
      <c r="L966" s="3">
        <f t="shared" si="1830"/>
        <v>40.124000000000002</v>
      </c>
      <c r="M966" s="3">
        <f t="shared" si="1831"/>
        <v>7.0970000000000004</v>
      </c>
      <c r="N966" s="3">
        <f t="shared" si="1832"/>
        <v>-57.911999999999999</v>
      </c>
      <c r="O966" s="3">
        <f t="shared" si="1833"/>
        <v>0</v>
      </c>
      <c r="P966">
        <f t="shared" si="1834"/>
        <v>70.810327841353768</v>
      </c>
    </row>
    <row r="967" spans="1:22" x14ac:dyDescent="0.3">
      <c r="A967" t="s">
        <v>872</v>
      </c>
      <c r="B967" t="str">
        <f t="shared" si="1829"/>
        <v>STarg{X:75.819 Y:-64.932 Z:-5.943</v>
      </c>
      <c r="C967" s="4">
        <f t="shared" si="1827"/>
        <v>8</v>
      </c>
      <c r="D967" s="4">
        <f t="shared" si="1724"/>
        <v>15</v>
      </c>
      <c r="E967" s="4">
        <f t="shared" si="1732"/>
        <v>17</v>
      </c>
      <c r="F967" s="4">
        <f t="shared" si="1733"/>
        <v>25</v>
      </c>
      <c r="G967" s="4">
        <f t="shared" si="1734"/>
        <v>27</v>
      </c>
      <c r="H967" s="4">
        <f t="shared" si="1735"/>
        <v>33</v>
      </c>
      <c r="I967" s="4">
        <f t="shared" si="1736"/>
        <v>33</v>
      </c>
      <c r="J967" s="4">
        <f t="shared" si="1737"/>
        <v>33</v>
      </c>
      <c r="L967" s="3">
        <f t="shared" si="1830"/>
        <v>75.819000000000003</v>
      </c>
      <c r="M967" s="3">
        <f t="shared" si="1831"/>
        <v>-64.932000000000002</v>
      </c>
      <c r="N967" s="3">
        <f t="shared" si="1832"/>
        <v>-5.9429999999999996</v>
      </c>
      <c r="O967" s="3">
        <f t="shared" si="1833"/>
        <v>0</v>
      </c>
      <c r="P967">
        <f t="shared" si="1834"/>
        <v>100.00002316999732</v>
      </c>
    </row>
    <row r="968" spans="1:22" x14ac:dyDescent="0.3">
      <c r="A968" t="s">
        <v>873</v>
      </c>
      <c r="B968" t="str">
        <f t="shared" si="1829"/>
        <v>Stop{X:0.22 Y:0.146 Z:3.38 :3.39</v>
      </c>
      <c r="C968" s="4">
        <f t="shared" si="1827"/>
        <v>7</v>
      </c>
      <c r="D968" s="4">
        <f t="shared" si="1724"/>
        <v>12</v>
      </c>
      <c r="E968" s="4">
        <f t="shared" si="1732"/>
        <v>14</v>
      </c>
      <c r="F968" s="4">
        <f t="shared" si="1733"/>
        <v>20</v>
      </c>
      <c r="G968" s="4">
        <f t="shared" si="1734"/>
        <v>22</v>
      </c>
      <c r="H968" s="4">
        <f t="shared" si="1735"/>
        <v>27</v>
      </c>
      <c r="I968" s="4">
        <f t="shared" si="1736"/>
        <v>28</v>
      </c>
      <c r="J968" s="4">
        <f t="shared" si="1737"/>
        <v>32</v>
      </c>
      <c r="L968" s="3">
        <f t="shared" si="1830"/>
        <v>0.22</v>
      </c>
      <c r="M968" s="3">
        <f t="shared" si="1831"/>
        <v>0.14599999999999999</v>
      </c>
      <c r="N968" s="3">
        <f t="shared" si="1832"/>
        <v>3.38</v>
      </c>
      <c r="O968" s="3">
        <f t="shared" si="1833"/>
        <v>3.39</v>
      </c>
      <c r="P968">
        <f t="shared" si="1834"/>
        <v>3.3902973320934549</v>
      </c>
    </row>
    <row r="969" spans="1:22" x14ac:dyDescent="0.3">
      <c r="A969" t="s">
        <v>874</v>
      </c>
      <c r="B969" t="str">
        <f t="shared" si="1829"/>
        <v>PowV{X:0.065 Y:-0.043 Z:-1</v>
      </c>
      <c r="C969" s="4">
        <f t="shared" si="1827"/>
        <v>7</v>
      </c>
      <c r="D969" s="4">
        <f t="shared" si="1724"/>
        <v>13</v>
      </c>
      <c r="E969" s="4">
        <f t="shared" si="1732"/>
        <v>15</v>
      </c>
      <c r="F969" s="4">
        <f t="shared" si="1733"/>
        <v>22</v>
      </c>
      <c r="G969" s="4">
        <f t="shared" si="1734"/>
        <v>24</v>
      </c>
      <c r="H969" s="4">
        <f t="shared" si="1735"/>
        <v>26</v>
      </c>
      <c r="I969" s="4">
        <f t="shared" si="1736"/>
        <v>26</v>
      </c>
      <c r="J969" s="4">
        <f t="shared" si="1737"/>
        <v>26</v>
      </c>
      <c r="L969" s="3">
        <f t="shared" si="1830"/>
        <v>6.5000000000000002E-2</v>
      </c>
      <c r="M969" s="3">
        <f t="shared" si="1831"/>
        <v>-4.2999999999999997E-2</v>
      </c>
      <c r="N969" s="3">
        <f t="shared" si="1832"/>
        <v>-1</v>
      </c>
      <c r="O969" s="3">
        <f t="shared" si="1833"/>
        <v>0</v>
      </c>
      <c r="P969">
        <f t="shared" si="1834"/>
        <v>1.0030324022682418</v>
      </c>
      <c r="Q969">
        <f t="shared" ref="Q969:Q1032" si="1835">SUM(L969:N969)</f>
        <v>-0.97799999999999998</v>
      </c>
      <c r="R969">
        <f t="shared" ref="R969:R1032" si="1836">L969/$Q$6</f>
        <v>-0.11443661971830985</v>
      </c>
      <c r="S969">
        <f t="shared" ref="S969:S1032" si="1837">M969/$Q$6</f>
        <v>7.5704225352112658E-2</v>
      </c>
      <c r="T969">
        <f t="shared" ref="T969:T1032" si="1838">N969/$Q$6</f>
        <v>1.76056338028169</v>
      </c>
      <c r="V969">
        <f t="shared" ref="V969:V1032" si="1839">SQRT(POWER(R969,2)+POWER(S969,2)+POWER(T969,2))</f>
        <v>1.7659021166694397</v>
      </c>
    </row>
    <row r="970" spans="1:22" x14ac:dyDescent="0.3">
      <c r="A970" t="s">
        <v>875</v>
      </c>
      <c r="B970" t="str">
        <f t="shared" si="1829"/>
        <v>Pow{X:0.22 Y:0.146 Z:10.14</v>
      </c>
      <c r="C970" s="4">
        <f t="shared" si="1827"/>
        <v>6</v>
      </c>
      <c r="D970" s="4">
        <f t="shared" si="1724"/>
        <v>11</v>
      </c>
      <c r="E970" s="4">
        <f t="shared" si="1732"/>
        <v>13</v>
      </c>
      <c r="F970" s="4">
        <f t="shared" si="1733"/>
        <v>19</v>
      </c>
      <c r="G970" s="4">
        <f t="shared" si="1734"/>
        <v>21</v>
      </c>
      <c r="H970" s="4">
        <f t="shared" si="1735"/>
        <v>26</v>
      </c>
      <c r="I970" s="4">
        <f t="shared" si="1736"/>
        <v>26</v>
      </c>
      <c r="J970" s="4">
        <f t="shared" si="1737"/>
        <v>26</v>
      </c>
      <c r="L970" s="3">
        <f t="shared" si="1830"/>
        <v>0.22</v>
      </c>
      <c r="M970" s="3">
        <f t="shared" si="1831"/>
        <v>0.14599999999999999</v>
      </c>
      <c r="N970" s="3">
        <f t="shared" si="1832"/>
        <v>10.14</v>
      </c>
      <c r="O970" s="3">
        <f t="shared" si="1833"/>
        <v>0</v>
      </c>
      <c r="P970">
        <f t="shared" si="1834"/>
        <v>10.143437090059759</v>
      </c>
      <c r="Q970">
        <f t="shared" ref="Q970:Q1033" si="1840">-MAX(ABS(R969),ABS(S969),ABS(T969))</f>
        <v>-1.76056338028169</v>
      </c>
      <c r="R970">
        <f t="shared" ref="R970:R1033" si="1841">R969/$Q$7</f>
        <v>6.5000000000000002E-2</v>
      </c>
      <c r="S970">
        <f t="shared" ref="S970:S1033" si="1842">S969/$Q$7</f>
        <v>-4.299999999999999E-2</v>
      </c>
      <c r="T970">
        <f t="shared" ref="T970:T1033" si="1843">T969/$Q$7</f>
        <v>-1</v>
      </c>
    </row>
    <row r="971" spans="1:22" x14ac:dyDescent="0.3">
      <c r="A971" t="s">
        <v>876</v>
      </c>
      <c r="B971" t="str">
        <f t="shared" si="1829"/>
        <v>**{X:0.220 Y:0.146 Z:3.380</v>
      </c>
      <c r="C971" s="4">
        <f t="shared" si="1827"/>
        <v>5</v>
      </c>
      <c r="D971" s="4">
        <f t="shared" si="1724"/>
        <v>11</v>
      </c>
      <c r="E971" s="4">
        <f t="shared" si="1732"/>
        <v>13</v>
      </c>
      <c r="F971" s="4">
        <f t="shared" si="1733"/>
        <v>19</v>
      </c>
      <c r="G971" s="4">
        <f t="shared" si="1734"/>
        <v>21</v>
      </c>
      <c r="H971" s="4">
        <f t="shared" si="1735"/>
        <v>26</v>
      </c>
      <c r="I971" s="4">
        <f t="shared" si="1736"/>
        <v>26</v>
      </c>
      <c r="J971" s="4">
        <f t="shared" si="1737"/>
        <v>26</v>
      </c>
      <c r="L971" s="3">
        <f t="shared" si="1830"/>
        <v>0.22</v>
      </c>
      <c r="M971" s="3">
        <f t="shared" si="1831"/>
        <v>0.14599999999999999</v>
      </c>
      <c r="N971" s="3">
        <f t="shared" si="1832"/>
        <v>3.38</v>
      </c>
      <c r="O971" s="3">
        <f t="shared" si="1833"/>
        <v>0</v>
      </c>
      <c r="P971">
        <f t="shared" si="1834"/>
        <v>3.3902973320934549</v>
      </c>
    </row>
    <row r="972" spans="1:22" x14ac:dyDescent="0.3">
      <c r="A972" t="s">
        <v>877</v>
      </c>
      <c r="B972" t="str">
        <f t="shared" si="1829"/>
        <v>R:22.05 % U:14.62 % B:337.98 %</v>
      </c>
      <c r="C972" s="4">
        <f t="shared" si="1827"/>
        <v>2</v>
      </c>
      <c r="D972" s="4">
        <f t="shared" ref="D972:D1035" si="1844">IFERROR(SEARCH(D$1,$B972,C972+1),)</f>
        <v>8</v>
      </c>
      <c r="E972" s="4">
        <f t="shared" si="1732"/>
        <v>12</v>
      </c>
      <c r="F972" s="4">
        <f t="shared" si="1733"/>
        <v>18</v>
      </c>
      <c r="G972" s="4">
        <f t="shared" si="1734"/>
        <v>22</v>
      </c>
      <c r="H972" s="4">
        <f t="shared" si="1735"/>
        <v>29</v>
      </c>
      <c r="I972" s="4">
        <f t="shared" si="1736"/>
        <v>30</v>
      </c>
      <c r="J972" s="4">
        <f t="shared" si="1737"/>
        <v>30</v>
      </c>
      <c r="L972" s="3">
        <f t="shared" si="1830"/>
        <v>22.05</v>
      </c>
      <c r="M972" s="3">
        <f t="shared" si="1831"/>
        <v>14.62</v>
      </c>
      <c r="N972" s="3">
        <f t="shared" si="1832"/>
        <v>337.98</v>
      </c>
      <c r="O972" s="3">
        <f t="shared" si="1833"/>
        <v>0</v>
      </c>
      <c r="P972">
        <f t="shared" si="1834"/>
        <v>339.01390428712511</v>
      </c>
      <c r="Q972">
        <f t="shared" ref="Q972:Q1035" si="1845">SUM(L972:N972)</f>
        <v>374.65000000000003</v>
      </c>
    </row>
    <row r="973" spans="1:22" x14ac:dyDescent="0.3">
      <c r="A973" s="5"/>
      <c r="B973" s="5"/>
      <c r="C973" s="4">
        <f t="shared" si="1827"/>
        <v>0</v>
      </c>
      <c r="D973" s="4">
        <f t="shared" si="1844"/>
        <v>0</v>
      </c>
      <c r="E973" s="4">
        <f t="shared" si="1732"/>
        <v>0</v>
      </c>
      <c r="F973" s="4">
        <f t="shared" si="1733"/>
        <v>0</v>
      </c>
      <c r="G973" s="4">
        <f t="shared" si="1734"/>
        <v>0</v>
      </c>
      <c r="H973" s="4">
        <f t="shared" si="1735"/>
        <v>0</v>
      </c>
      <c r="I973" s="4">
        <f t="shared" si="1736"/>
        <v>0</v>
      </c>
      <c r="J973" s="4">
        <f t="shared" si="1737"/>
        <v>0</v>
      </c>
      <c r="K973" s="5"/>
      <c r="L973" s="6"/>
      <c r="M973" s="6"/>
      <c r="N973" s="6"/>
      <c r="O973" s="7"/>
      <c r="P973" s="5"/>
      <c r="Q973" s="5"/>
    </row>
    <row r="974" spans="1:22" x14ac:dyDescent="0.3">
      <c r="A974" t="s">
        <v>878</v>
      </c>
      <c r="B974" t="str">
        <f t="shared" ref="B974:B981" si="1846">SUBSTITUTE(A974,"}","",1)</f>
        <v>D:505.81 C:1.447 Stop:20.79 c :731.98 м</v>
      </c>
      <c r="C974" s="4">
        <f t="shared" si="1827"/>
        <v>2</v>
      </c>
      <c r="D974" s="4">
        <f t="shared" si="1844"/>
        <v>9</v>
      </c>
      <c r="E974" s="4">
        <f t="shared" si="1732"/>
        <v>11</v>
      </c>
      <c r="F974" s="4">
        <f t="shared" si="1733"/>
        <v>17</v>
      </c>
      <c r="G974" s="4">
        <f t="shared" si="1734"/>
        <v>22</v>
      </c>
      <c r="H974" s="4">
        <f t="shared" si="1735"/>
        <v>28</v>
      </c>
      <c r="I974" s="4">
        <f t="shared" si="1736"/>
        <v>31</v>
      </c>
      <c r="J974" s="4">
        <f t="shared" si="1737"/>
        <v>38</v>
      </c>
      <c r="K974" s="4"/>
      <c r="L974" s="3">
        <f t="shared" ref="L974:L1037" si="1847">VALUE(SUBSTITUTE(SUBSTITUTE(MID($B974,C974+1,D974-C974),":","",1),".",",",1))</f>
        <v>505.81</v>
      </c>
      <c r="M974" s="3">
        <f t="shared" ref="M974:M1037" si="1848">VALUE(SUBSTITUTE(SUBSTITUTE(MID($B974,E974+1,F974-E974),":","",1),".",",",1))</f>
        <v>1.4470000000000001</v>
      </c>
      <c r="N974" s="3">
        <f t="shared" ref="N974:N1037" si="1849">IFERROR(VALUE(SUBSTITUTE(SUBSTITUTE(MID($B974,G974+1,H974-G974),":","",1),".",",",1)), 0)</f>
        <v>20.79</v>
      </c>
      <c r="O974" s="3">
        <f t="shared" ref="O974:O1037" si="1850">IFERROR(VALUE(SUBSTITUTE(SUBSTITUTE(MID($B974,I974+1,J974-I974),":","",1),".",",",1)), 0)</f>
        <v>731.98</v>
      </c>
      <c r="P974">
        <f t="shared" ref="P974:P1037" si="1851">SQRT(POWER(L974,2)+POWER(M974,2)+POWER(N974,2))</f>
        <v>506.23914705305043</v>
      </c>
    </row>
    <row r="975" spans="1:22" x14ac:dyDescent="0.3">
      <c r="A975" t="s">
        <v>879</v>
      </c>
      <c r="B975" t="str">
        <f t="shared" si="1846"/>
        <v>Speed{X:40.262 Y:7.18 Z:-57.333</v>
      </c>
      <c r="C975" s="4">
        <f t="shared" si="1827"/>
        <v>8</v>
      </c>
      <c r="D975" s="4">
        <f t="shared" si="1844"/>
        <v>15</v>
      </c>
      <c r="E975" s="4">
        <f t="shared" si="1732"/>
        <v>17</v>
      </c>
      <c r="F975" s="4">
        <f t="shared" si="1733"/>
        <v>22</v>
      </c>
      <c r="G975" s="4">
        <f t="shared" si="1734"/>
        <v>24</v>
      </c>
      <c r="H975" s="4">
        <f t="shared" si="1735"/>
        <v>31</v>
      </c>
      <c r="I975" s="4">
        <f t="shared" si="1736"/>
        <v>31</v>
      </c>
      <c r="J975" s="4">
        <f t="shared" si="1737"/>
        <v>31</v>
      </c>
      <c r="L975" s="3">
        <f t="shared" si="1847"/>
        <v>40.262</v>
      </c>
      <c r="M975" s="3">
        <f t="shared" si="1848"/>
        <v>7.18</v>
      </c>
      <c r="N975" s="3">
        <f t="shared" si="1849"/>
        <v>-57.332999999999998</v>
      </c>
      <c r="O975" s="3">
        <f t="shared" si="1850"/>
        <v>0</v>
      </c>
      <c r="P975">
        <f t="shared" si="1851"/>
        <v>70.424810493177759</v>
      </c>
    </row>
    <row r="976" spans="1:22" x14ac:dyDescent="0.3">
      <c r="A976" t="s">
        <v>880</v>
      </c>
      <c r="B976" t="str">
        <f t="shared" si="1846"/>
        <v>STarg{X:75.96 Y:-64.736 Z:-6.275</v>
      </c>
      <c r="C976" s="4">
        <f t="shared" si="1827"/>
        <v>8</v>
      </c>
      <c r="D976" s="4">
        <f t="shared" si="1844"/>
        <v>14</v>
      </c>
      <c r="E976" s="4">
        <f t="shared" si="1732"/>
        <v>16</v>
      </c>
      <c r="F976" s="4">
        <f t="shared" si="1733"/>
        <v>24</v>
      </c>
      <c r="G976" s="4">
        <f t="shared" si="1734"/>
        <v>26</v>
      </c>
      <c r="H976" s="4">
        <f t="shared" si="1735"/>
        <v>32</v>
      </c>
      <c r="I976" s="4">
        <f t="shared" si="1736"/>
        <v>32</v>
      </c>
      <c r="J976" s="4">
        <f t="shared" si="1737"/>
        <v>32</v>
      </c>
      <c r="L976" s="3">
        <f t="shared" si="1847"/>
        <v>75.959999999999994</v>
      </c>
      <c r="M976" s="3">
        <f t="shared" si="1848"/>
        <v>-64.736000000000004</v>
      </c>
      <c r="N976" s="3">
        <f t="shared" si="1849"/>
        <v>-6.2750000000000004</v>
      </c>
      <c r="O976" s="3">
        <f t="shared" si="1850"/>
        <v>0</v>
      </c>
      <c r="P976">
        <f t="shared" si="1851"/>
        <v>100.00023460472481</v>
      </c>
    </row>
    <row r="977" spans="1:22" x14ac:dyDescent="0.3">
      <c r="A977" t="s">
        <v>881</v>
      </c>
      <c r="B977" t="str">
        <f t="shared" si="1846"/>
        <v>Stop{X:0.167 Y:0.162 Z:3.38 :3.388</v>
      </c>
      <c r="C977" s="4">
        <f t="shared" si="1827"/>
        <v>7</v>
      </c>
      <c r="D977" s="4">
        <f t="shared" si="1844"/>
        <v>13</v>
      </c>
      <c r="E977" s="4">
        <f t="shared" si="1732"/>
        <v>15</v>
      </c>
      <c r="F977" s="4">
        <f t="shared" si="1733"/>
        <v>21</v>
      </c>
      <c r="G977" s="4">
        <f t="shared" si="1734"/>
        <v>23</v>
      </c>
      <c r="H977" s="4">
        <f t="shared" si="1735"/>
        <v>28</v>
      </c>
      <c r="I977" s="4">
        <f t="shared" si="1736"/>
        <v>29</v>
      </c>
      <c r="J977" s="4">
        <f t="shared" si="1737"/>
        <v>34</v>
      </c>
      <c r="L977" s="3">
        <f t="shared" si="1847"/>
        <v>0.16700000000000001</v>
      </c>
      <c r="M977" s="3">
        <f t="shared" si="1848"/>
        <v>0.16200000000000001</v>
      </c>
      <c r="N977" s="3">
        <f t="shared" si="1849"/>
        <v>3.38</v>
      </c>
      <c r="O977" s="3">
        <f t="shared" si="1850"/>
        <v>3.3879999999999999</v>
      </c>
      <c r="P977">
        <f t="shared" si="1851"/>
        <v>3.3879983766229875</v>
      </c>
    </row>
    <row r="978" spans="1:22" x14ac:dyDescent="0.3">
      <c r="A978" t="s">
        <v>882</v>
      </c>
      <c r="B978" t="str">
        <f t="shared" si="1846"/>
        <v>PowV{X:0.049 Y:-0.048 Z:-1</v>
      </c>
      <c r="C978" s="4">
        <f t="shared" si="1827"/>
        <v>7</v>
      </c>
      <c r="D978" s="4">
        <f t="shared" si="1844"/>
        <v>13</v>
      </c>
      <c r="E978" s="4">
        <f t="shared" si="1732"/>
        <v>15</v>
      </c>
      <c r="F978" s="4">
        <f t="shared" si="1733"/>
        <v>22</v>
      </c>
      <c r="G978" s="4">
        <f t="shared" si="1734"/>
        <v>24</v>
      </c>
      <c r="H978" s="4">
        <f t="shared" si="1735"/>
        <v>26</v>
      </c>
      <c r="I978" s="4">
        <f t="shared" si="1736"/>
        <v>26</v>
      </c>
      <c r="J978" s="4">
        <f t="shared" si="1737"/>
        <v>26</v>
      </c>
      <c r="L978" s="3">
        <f t="shared" si="1847"/>
        <v>4.9000000000000002E-2</v>
      </c>
      <c r="M978" s="3">
        <f t="shared" si="1848"/>
        <v>-4.8000000000000001E-2</v>
      </c>
      <c r="N978" s="3">
        <f t="shared" si="1849"/>
        <v>-1</v>
      </c>
      <c r="O978" s="3">
        <f t="shared" si="1850"/>
        <v>0</v>
      </c>
      <c r="P978">
        <f t="shared" si="1851"/>
        <v>1.0023497393624643</v>
      </c>
      <c r="Q978">
        <f t="shared" ref="Q978:Q1041" si="1852">SUM(L978:N978)</f>
        <v>-0.999</v>
      </c>
      <c r="R978">
        <f t="shared" ref="R978:R1041" si="1853">L978/$Q$6</f>
        <v>-8.6267605633802813E-2</v>
      </c>
      <c r="S978">
        <f t="shared" ref="S978:S1041" si="1854">M978/$Q$6</f>
        <v>8.4507042253521125E-2</v>
      </c>
      <c r="T978">
        <f t="shared" ref="T978:T1041" si="1855">N978/$Q$6</f>
        <v>1.76056338028169</v>
      </c>
      <c r="V978">
        <f t="shared" ref="V978:V1041" si="1856">SQRT(POWER(R978,2)+POWER(S978,2)+POWER(T978,2))</f>
        <v>1.7647002453564511</v>
      </c>
    </row>
    <row r="979" spans="1:22" x14ac:dyDescent="0.3">
      <c r="A979" t="s">
        <v>883</v>
      </c>
      <c r="B979" t="str">
        <f t="shared" si="1846"/>
        <v>Pow{X:0.167 Y:0.162 Z:10.14</v>
      </c>
      <c r="C979" s="4">
        <f t="shared" si="1827"/>
        <v>6</v>
      </c>
      <c r="D979" s="4">
        <f t="shared" si="1844"/>
        <v>12</v>
      </c>
      <c r="E979" s="4">
        <f t="shared" ref="E979:E1042" si="1857">IFERROR(FIND(E$1,$B979,D979+1), LEN($B979))</f>
        <v>14</v>
      </c>
      <c r="F979" s="4">
        <f t="shared" ref="F979:F1042" si="1858">IFERROR(FIND(F$1,$B979,E979+1), LEN($B979))</f>
        <v>20</v>
      </c>
      <c r="G979" s="4">
        <f t="shared" ref="G979:G1042" si="1859">IFERROR(FIND(G$1,$B979,F979+1), LEN($B979))</f>
        <v>22</v>
      </c>
      <c r="H979" s="4">
        <f t="shared" ref="H979:H1042" si="1860">IFERROR(FIND(H$1,$B979,G979+1), LEN($B979))</f>
        <v>27</v>
      </c>
      <c r="I979" s="4">
        <f t="shared" ref="I979:I1042" si="1861">IFERROR(FIND(I$1,$B979,H979+1), LEN($B979))</f>
        <v>27</v>
      </c>
      <c r="J979" s="4">
        <f t="shared" ref="J979:J1042" si="1862">IFERROR(FIND(J$1,$B979,I979+1), LEN($B979))</f>
        <v>27</v>
      </c>
      <c r="L979" s="3">
        <f t="shared" si="1847"/>
        <v>0.16700000000000001</v>
      </c>
      <c r="M979" s="3">
        <f t="shared" si="1848"/>
        <v>0.16200000000000001</v>
      </c>
      <c r="N979" s="3">
        <f t="shared" si="1849"/>
        <v>10.14</v>
      </c>
      <c r="O979" s="3">
        <f t="shared" si="1850"/>
        <v>0</v>
      </c>
      <c r="P979">
        <f t="shared" si="1851"/>
        <v>10.142668928837223</v>
      </c>
      <c r="Q979">
        <f t="shared" ref="Q979:Q1042" si="1863">-MAX(ABS(R978),ABS(S978),ABS(T978))</f>
        <v>-1.76056338028169</v>
      </c>
      <c r="R979">
        <f t="shared" ref="R979:R1042" si="1864">R978/$Q$7</f>
        <v>4.9000000000000002E-2</v>
      </c>
      <c r="S979">
        <f t="shared" ref="S979:S1042" si="1865">S978/$Q$7</f>
        <v>-4.8000000000000001E-2</v>
      </c>
      <c r="T979">
        <f t="shared" ref="T979:T1042" si="1866">T978/$Q$7</f>
        <v>-1</v>
      </c>
    </row>
    <row r="980" spans="1:22" x14ac:dyDescent="0.3">
      <c r="A980" t="s">
        <v>884</v>
      </c>
      <c r="B980" t="str">
        <f t="shared" si="1846"/>
        <v>**{X:0.167 Y:0.162 Z:3.380</v>
      </c>
      <c r="C980" s="4">
        <f t="shared" si="1827"/>
        <v>5</v>
      </c>
      <c r="D980" s="4">
        <f t="shared" si="1844"/>
        <v>11</v>
      </c>
      <c r="E980" s="4">
        <f t="shared" si="1857"/>
        <v>13</v>
      </c>
      <c r="F980" s="4">
        <f t="shared" si="1858"/>
        <v>19</v>
      </c>
      <c r="G980" s="4">
        <f t="shared" si="1859"/>
        <v>21</v>
      </c>
      <c r="H980" s="4">
        <f t="shared" si="1860"/>
        <v>26</v>
      </c>
      <c r="I980" s="4">
        <f t="shared" si="1861"/>
        <v>26</v>
      </c>
      <c r="J980" s="4">
        <f t="shared" si="1862"/>
        <v>26</v>
      </c>
      <c r="L980" s="3">
        <f t="shared" si="1847"/>
        <v>0.16700000000000001</v>
      </c>
      <c r="M980" s="3">
        <f t="shared" si="1848"/>
        <v>0.16200000000000001</v>
      </c>
      <c r="N980" s="3">
        <f t="shared" si="1849"/>
        <v>3.38</v>
      </c>
      <c r="O980" s="3">
        <f t="shared" si="1850"/>
        <v>0</v>
      </c>
      <c r="P980">
        <f t="shared" si="1851"/>
        <v>3.3879983766229875</v>
      </c>
    </row>
    <row r="981" spans="1:22" x14ac:dyDescent="0.3">
      <c r="A981" t="s">
        <v>885</v>
      </c>
      <c r="B981" t="str">
        <f t="shared" si="1846"/>
        <v>R:16.66 % U:16.20 % B:337.98 %</v>
      </c>
      <c r="C981" s="4">
        <f t="shared" si="1827"/>
        <v>2</v>
      </c>
      <c r="D981" s="4">
        <f t="shared" si="1844"/>
        <v>8</v>
      </c>
      <c r="E981" s="4">
        <f t="shared" si="1857"/>
        <v>12</v>
      </c>
      <c r="F981" s="4">
        <f t="shared" si="1858"/>
        <v>18</v>
      </c>
      <c r="G981" s="4">
        <f t="shared" si="1859"/>
        <v>22</v>
      </c>
      <c r="H981" s="4">
        <f t="shared" si="1860"/>
        <v>29</v>
      </c>
      <c r="I981" s="4">
        <f t="shared" si="1861"/>
        <v>30</v>
      </c>
      <c r="J981" s="4">
        <f t="shared" si="1862"/>
        <v>30</v>
      </c>
      <c r="L981" s="3">
        <f t="shared" si="1847"/>
        <v>16.66</v>
      </c>
      <c r="M981" s="3">
        <f t="shared" si="1848"/>
        <v>16.2</v>
      </c>
      <c r="N981" s="3">
        <f t="shared" si="1849"/>
        <v>337.98</v>
      </c>
      <c r="O981" s="3">
        <f t="shared" si="1850"/>
        <v>0</v>
      </c>
      <c r="P981">
        <f t="shared" si="1851"/>
        <v>338.77791545494819</v>
      </c>
      <c r="Q981">
        <f t="shared" ref="Q981:Q1044" si="1867">SUM(L981:N981)</f>
        <v>370.84000000000003</v>
      </c>
    </row>
    <row r="982" spans="1:22" x14ac:dyDescent="0.3">
      <c r="A982" s="5"/>
      <c r="B982" s="5"/>
      <c r="C982" s="4">
        <f t="shared" si="1827"/>
        <v>0</v>
      </c>
      <c r="D982" s="4">
        <f t="shared" si="1844"/>
        <v>0</v>
      </c>
      <c r="E982" s="4">
        <f t="shared" si="1857"/>
        <v>0</v>
      </c>
      <c r="F982" s="4">
        <f t="shared" si="1858"/>
        <v>0</v>
      </c>
      <c r="G982" s="4">
        <f t="shared" si="1859"/>
        <v>0</v>
      </c>
      <c r="H982" s="4">
        <f t="shared" si="1860"/>
        <v>0</v>
      </c>
      <c r="I982" s="4">
        <f t="shared" si="1861"/>
        <v>0</v>
      </c>
      <c r="J982" s="4">
        <f t="shared" si="1862"/>
        <v>0</v>
      </c>
      <c r="K982" s="5"/>
      <c r="L982" s="6"/>
      <c r="M982" s="6"/>
      <c r="N982" s="6"/>
      <c r="O982" s="7"/>
      <c r="P982" s="5"/>
      <c r="Q982" s="5"/>
    </row>
    <row r="983" spans="1:22" x14ac:dyDescent="0.3">
      <c r="A983" t="s">
        <v>886</v>
      </c>
      <c r="B983" t="str">
        <f t="shared" ref="B983:B990" si="1868">SUBSTITUTE(A983,"}","",1)</f>
        <v>D:494.32 C:1.465 Stop:20.68 c :723.99 м</v>
      </c>
      <c r="C983" s="4">
        <f t="shared" si="1827"/>
        <v>2</v>
      </c>
      <c r="D983" s="4">
        <f t="shared" si="1844"/>
        <v>9</v>
      </c>
      <c r="E983" s="4">
        <f t="shared" si="1857"/>
        <v>11</v>
      </c>
      <c r="F983" s="4">
        <f t="shared" si="1858"/>
        <v>17</v>
      </c>
      <c r="G983" s="4">
        <f t="shared" si="1859"/>
        <v>22</v>
      </c>
      <c r="H983" s="4">
        <f t="shared" si="1860"/>
        <v>28</v>
      </c>
      <c r="I983" s="4">
        <f t="shared" si="1861"/>
        <v>31</v>
      </c>
      <c r="J983" s="4">
        <f t="shared" si="1862"/>
        <v>38</v>
      </c>
      <c r="K983" s="4"/>
      <c r="L983" s="3">
        <f t="shared" ref="L983:L1046" si="1869">VALUE(SUBSTITUTE(SUBSTITUTE(MID($B983,C983+1,D983-C983),":","",1),".",",",1))</f>
        <v>494.32</v>
      </c>
      <c r="M983" s="3">
        <f t="shared" ref="M983:M1046" si="1870">VALUE(SUBSTITUTE(SUBSTITUTE(MID($B983,E983+1,F983-E983),":","",1),".",",",1))</f>
        <v>1.4650000000000001</v>
      </c>
      <c r="N983" s="3">
        <f t="shared" ref="N983:N1046" si="1871">IFERROR(VALUE(SUBSTITUTE(SUBSTITUTE(MID($B983,G983+1,H983-G983),":","",1),".",",",1)), 0)</f>
        <v>20.68</v>
      </c>
      <c r="O983" s="3">
        <f t="shared" ref="O983:O1046" si="1872">IFERROR(VALUE(SUBSTITUTE(SUBSTITUTE(MID($B983,I983+1,J983-I983),":","",1),".",",",1)), 0)</f>
        <v>723.99</v>
      </c>
      <c r="P983">
        <f t="shared" ref="P983:P1046" si="1873">SQRT(POWER(L983,2)+POWER(M983,2)+POWER(N983,2))</f>
        <v>494.75455634587138</v>
      </c>
    </row>
    <row r="984" spans="1:22" x14ac:dyDescent="0.3">
      <c r="A984" t="s">
        <v>887</v>
      </c>
      <c r="B984" t="str">
        <f t="shared" si="1868"/>
        <v>Speed{X:40.369 Y:7.271 Z:-56.755</v>
      </c>
      <c r="C984" s="4">
        <f t="shared" si="1827"/>
        <v>8</v>
      </c>
      <c r="D984" s="4">
        <f t="shared" si="1844"/>
        <v>15</v>
      </c>
      <c r="E984" s="4">
        <f t="shared" si="1857"/>
        <v>17</v>
      </c>
      <c r="F984" s="4">
        <f t="shared" si="1858"/>
        <v>23</v>
      </c>
      <c r="G984" s="4">
        <f t="shared" si="1859"/>
        <v>25</v>
      </c>
      <c r="H984" s="4">
        <f t="shared" si="1860"/>
        <v>32</v>
      </c>
      <c r="I984" s="4">
        <f t="shared" si="1861"/>
        <v>32</v>
      </c>
      <c r="J984" s="4">
        <f t="shared" si="1862"/>
        <v>32</v>
      </c>
      <c r="L984" s="3">
        <f t="shared" si="1869"/>
        <v>40.369</v>
      </c>
      <c r="M984" s="3">
        <f t="shared" si="1870"/>
        <v>7.2709999999999999</v>
      </c>
      <c r="N984" s="3">
        <f t="shared" si="1871"/>
        <v>-56.755000000000003</v>
      </c>
      <c r="O984" s="3">
        <f t="shared" si="1872"/>
        <v>0</v>
      </c>
      <c r="P984">
        <f t="shared" si="1873"/>
        <v>70.02609247273476</v>
      </c>
    </row>
    <row r="985" spans="1:22" x14ac:dyDescent="0.3">
      <c r="A985" t="s">
        <v>888</v>
      </c>
      <c r="B985" t="str">
        <f t="shared" si="1868"/>
        <v>STarg{X:76.11 Y:-64.524 Z:-6.633</v>
      </c>
      <c r="C985" s="4">
        <f t="shared" si="1827"/>
        <v>8</v>
      </c>
      <c r="D985" s="4">
        <f t="shared" si="1844"/>
        <v>14</v>
      </c>
      <c r="E985" s="4">
        <f t="shared" si="1857"/>
        <v>16</v>
      </c>
      <c r="F985" s="4">
        <f t="shared" si="1858"/>
        <v>24</v>
      </c>
      <c r="G985" s="4">
        <f t="shared" si="1859"/>
        <v>26</v>
      </c>
      <c r="H985" s="4">
        <f t="shared" si="1860"/>
        <v>32</v>
      </c>
      <c r="I985" s="4">
        <f t="shared" si="1861"/>
        <v>32</v>
      </c>
      <c r="J985" s="4">
        <f t="shared" si="1862"/>
        <v>32</v>
      </c>
      <c r="L985" s="3">
        <f t="shared" si="1869"/>
        <v>76.11</v>
      </c>
      <c r="M985" s="3">
        <f t="shared" si="1870"/>
        <v>-64.524000000000001</v>
      </c>
      <c r="N985" s="3">
        <f t="shared" si="1871"/>
        <v>-6.633</v>
      </c>
      <c r="O985" s="3">
        <f t="shared" si="1872"/>
        <v>0</v>
      </c>
      <c r="P985">
        <f t="shared" si="1873"/>
        <v>100.00037682429002</v>
      </c>
    </row>
    <row r="986" spans="1:22" x14ac:dyDescent="0.3">
      <c r="A986" t="s">
        <v>889</v>
      </c>
      <c r="B986" t="str">
        <f t="shared" si="1868"/>
        <v>Stop{X:0.115 Y:0.179 Z:3.38 :3.387</v>
      </c>
      <c r="C986" s="4">
        <f t="shared" si="1827"/>
        <v>7</v>
      </c>
      <c r="D986" s="4">
        <f t="shared" si="1844"/>
        <v>13</v>
      </c>
      <c r="E986" s="4">
        <f t="shared" si="1857"/>
        <v>15</v>
      </c>
      <c r="F986" s="4">
        <f t="shared" si="1858"/>
        <v>21</v>
      </c>
      <c r="G986" s="4">
        <f t="shared" si="1859"/>
        <v>23</v>
      </c>
      <c r="H986" s="4">
        <f t="shared" si="1860"/>
        <v>28</v>
      </c>
      <c r="I986" s="4">
        <f t="shared" si="1861"/>
        <v>29</v>
      </c>
      <c r="J986" s="4">
        <f t="shared" si="1862"/>
        <v>34</v>
      </c>
      <c r="L986" s="3">
        <f t="shared" si="1869"/>
        <v>0.115</v>
      </c>
      <c r="M986" s="3">
        <f t="shared" si="1870"/>
        <v>0.17899999999999999</v>
      </c>
      <c r="N986" s="3">
        <f t="shared" si="1871"/>
        <v>3.38</v>
      </c>
      <c r="O986" s="3">
        <f t="shared" si="1872"/>
        <v>3.387</v>
      </c>
      <c r="P986">
        <f t="shared" si="1873"/>
        <v>3.3866895340435326</v>
      </c>
    </row>
    <row r="987" spans="1:22" x14ac:dyDescent="0.3">
      <c r="A987" t="s">
        <v>890</v>
      </c>
      <c r="B987" t="str">
        <f t="shared" si="1868"/>
        <v>PowV{X:0.034 Y:-0.053 Z:-1</v>
      </c>
      <c r="C987" s="4">
        <f t="shared" si="1827"/>
        <v>7</v>
      </c>
      <c r="D987" s="4">
        <f t="shared" si="1844"/>
        <v>13</v>
      </c>
      <c r="E987" s="4">
        <f t="shared" si="1857"/>
        <v>15</v>
      </c>
      <c r="F987" s="4">
        <f t="shared" si="1858"/>
        <v>22</v>
      </c>
      <c r="G987" s="4">
        <f t="shared" si="1859"/>
        <v>24</v>
      </c>
      <c r="H987" s="4">
        <f t="shared" si="1860"/>
        <v>26</v>
      </c>
      <c r="I987" s="4">
        <f t="shared" si="1861"/>
        <v>26</v>
      </c>
      <c r="J987" s="4">
        <f t="shared" si="1862"/>
        <v>26</v>
      </c>
      <c r="L987" s="3">
        <f t="shared" si="1869"/>
        <v>3.4000000000000002E-2</v>
      </c>
      <c r="M987" s="3">
        <f t="shared" si="1870"/>
        <v>-5.2999999999999999E-2</v>
      </c>
      <c r="N987" s="3">
        <f t="shared" si="1871"/>
        <v>-1</v>
      </c>
      <c r="O987" s="3">
        <f t="shared" si="1872"/>
        <v>0</v>
      </c>
      <c r="P987">
        <f t="shared" si="1873"/>
        <v>1.0019805387331633</v>
      </c>
      <c r="Q987">
        <f t="shared" ref="Q987:Q1050" si="1874">SUM(L987:N987)</f>
        <v>-1.0189999999999999</v>
      </c>
      <c r="R987">
        <f t="shared" ref="R987:R1050" si="1875">L987/$Q$6</f>
        <v>-5.9859154929577461E-2</v>
      </c>
      <c r="S987">
        <f t="shared" ref="S987:S1050" si="1876">M987/$Q$6</f>
        <v>9.3309859154929564E-2</v>
      </c>
      <c r="T987">
        <f t="shared" ref="T987:T1050" si="1877">N987/$Q$6</f>
        <v>1.76056338028169</v>
      </c>
      <c r="V987">
        <f t="shared" ref="V987:V1050" si="1878">SQRT(POWER(R987,2)+POWER(S987,2)+POWER(T987,2))</f>
        <v>1.7640502442485269</v>
      </c>
    </row>
    <row r="988" spans="1:22" x14ac:dyDescent="0.3">
      <c r="A988" t="s">
        <v>891</v>
      </c>
      <c r="B988" t="str">
        <f t="shared" si="1868"/>
        <v>Pow{X:0.115 Y:0.179 Z:10.14</v>
      </c>
      <c r="C988" s="4">
        <f t="shared" si="1827"/>
        <v>6</v>
      </c>
      <c r="D988" s="4">
        <f t="shared" si="1844"/>
        <v>12</v>
      </c>
      <c r="E988" s="4">
        <f t="shared" si="1857"/>
        <v>14</v>
      </c>
      <c r="F988" s="4">
        <f t="shared" si="1858"/>
        <v>20</v>
      </c>
      <c r="G988" s="4">
        <f t="shared" si="1859"/>
        <v>22</v>
      </c>
      <c r="H988" s="4">
        <f t="shared" si="1860"/>
        <v>27</v>
      </c>
      <c r="I988" s="4">
        <f t="shared" si="1861"/>
        <v>27</v>
      </c>
      <c r="J988" s="4">
        <f t="shared" si="1862"/>
        <v>27</v>
      </c>
      <c r="L988" s="3">
        <f t="shared" si="1869"/>
        <v>0.115</v>
      </c>
      <c r="M988" s="3">
        <f t="shared" si="1870"/>
        <v>0.17899999999999999</v>
      </c>
      <c r="N988" s="3">
        <f t="shared" si="1871"/>
        <v>10.14</v>
      </c>
      <c r="O988" s="3">
        <f t="shared" si="1872"/>
        <v>0</v>
      </c>
      <c r="P988">
        <f t="shared" si="1873"/>
        <v>10.142231805672754</v>
      </c>
      <c r="Q988">
        <f t="shared" ref="Q988:Q1051" si="1879">-MAX(ABS(R987),ABS(S987),ABS(T987))</f>
        <v>-1.76056338028169</v>
      </c>
      <c r="R988">
        <f t="shared" ref="R988:R1051" si="1880">R987/$Q$7</f>
        <v>3.4000000000000002E-2</v>
      </c>
      <c r="S988">
        <f t="shared" ref="S988:S1051" si="1881">S987/$Q$7</f>
        <v>-5.2999999999999999E-2</v>
      </c>
      <c r="T988">
        <f t="shared" ref="T988:T1051" si="1882">T987/$Q$7</f>
        <v>-1</v>
      </c>
    </row>
    <row r="989" spans="1:22" x14ac:dyDescent="0.3">
      <c r="A989" t="s">
        <v>892</v>
      </c>
      <c r="B989" t="str">
        <f t="shared" si="1868"/>
        <v>**{X:0.115 Y:0.179 Z:3.380</v>
      </c>
      <c r="C989" s="4">
        <f t="shared" si="1827"/>
        <v>5</v>
      </c>
      <c r="D989" s="4">
        <f t="shared" si="1844"/>
        <v>11</v>
      </c>
      <c r="E989" s="4">
        <f t="shared" si="1857"/>
        <v>13</v>
      </c>
      <c r="F989" s="4">
        <f t="shared" si="1858"/>
        <v>19</v>
      </c>
      <c r="G989" s="4">
        <f t="shared" si="1859"/>
        <v>21</v>
      </c>
      <c r="H989" s="4">
        <f t="shared" si="1860"/>
        <v>26</v>
      </c>
      <c r="I989" s="4">
        <f t="shared" si="1861"/>
        <v>26</v>
      </c>
      <c r="J989" s="4">
        <f t="shared" si="1862"/>
        <v>26</v>
      </c>
      <c r="L989" s="3">
        <f t="shared" si="1869"/>
        <v>0.115</v>
      </c>
      <c r="M989" s="3">
        <f t="shared" si="1870"/>
        <v>0.17899999999999999</v>
      </c>
      <c r="N989" s="3">
        <f t="shared" si="1871"/>
        <v>3.38</v>
      </c>
      <c r="O989" s="3">
        <f t="shared" si="1872"/>
        <v>0</v>
      </c>
      <c r="P989">
        <f t="shared" si="1873"/>
        <v>3.3866895340435326</v>
      </c>
    </row>
    <row r="990" spans="1:22" x14ac:dyDescent="0.3">
      <c r="A990" t="s">
        <v>893</v>
      </c>
      <c r="B990" t="str">
        <f t="shared" si="1868"/>
        <v>R:11.54 % U:17.88 % B:337.98 %</v>
      </c>
      <c r="C990" s="4">
        <f t="shared" si="1827"/>
        <v>2</v>
      </c>
      <c r="D990" s="4">
        <f t="shared" si="1844"/>
        <v>8</v>
      </c>
      <c r="E990" s="4">
        <f t="shared" si="1857"/>
        <v>12</v>
      </c>
      <c r="F990" s="4">
        <f t="shared" si="1858"/>
        <v>18</v>
      </c>
      <c r="G990" s="4">
        <f t="shared" si="1859"/>
        <v>22</v>
      </c>
      <c r="H990" s="4">
        <f t="shared" si="1860"/>
        <v>29</v>
      </c>
      <c r="I990" s="4">
        <f t="shared" si="1861"/>
        <v>30</v>
      </c>
      <c r="J990" s="4">
        <f t="shared" si="1862"/>
        <v>30</v>
      </c>
      <c r="L990" s="3">
        <f t="shared" si="1869"/>
        <v>11.54</v>
      </c>
      <c r="M990" s="3">
        <f t="shared" si="1870"/>
        <v>17.88</v>
      </c>
      <c r="N990" s="3">
        <f t="shared" si="1871"/>
        <v>337.98</v>
      </c>
      <c r="O990" s="3">
        <f t="shared" si="1872"/>
        <v>0</v>
      </c>
      <c r="P990">
        <f t="shared" si="1873"/>
        <v>338.64929706113372</v>
      </c>
      <c r="Q990">
        <f t="shared" ref="Q990:Q1053" si="1883">SUM(L990:N990)</f>
        <v>367.40000000000003</v>
      </c>
    </row>
    <row r="991" spans="1:22" x14ac:dyDescent="0.3">
      <c r="A991" s="5"/>
      <c r="B991" s="5"/>
      <c r="C991" s="4">
        <f t="shared" si="1827"/>
        <v>0</v>
      </c>
      <c r="D991" s="4">
        <f t="shared" si="1844"/>
        <v>0</v>
      </c>
      <c r="E991" s="4">
        <f t="shared" si="1857"/>
        <v>0</v>
      </c>
      <c r="F991" s="4">
        <f t="shared" si="1858"/>
        <v>0</v>
      </c>
      <c r="G991" s="4">
        <f t="shared" si="1859"/>
        <v>0</v>
      </c>
      <c r="H991" s="4">
        <f t="shared" si="1860"/>
        <v>0</v>
      </c>
      <c r="I991" s="4">
        <f t="shared" si="1861"/>
        <v>0</v>
      </c>
      <c r="J991" s="4">
        <f t="shared" si="1862"/>
        <v>0</v>
      </c>
      <c r="K991" s="5"/>
      <c r="L991" s="6"/>
      <c r="M991" s="6"/>
      <c r="N991" s="6"/>
      <c r="O991" s="7"/>
      <c r="P991" s="5"/>
      <c r="Q991" s="5"/>
    </row>
    <row r="992" spans="1:22" x14ac:dyDescent="0.3">
      <c r="A992" t="s">
        <v>894</v>
      </c>
      <c r="B992" t="str">
        <f t="shared" ref="B992:B999" si="1884">SUBSTITUTE(A992,"}","",1)</f>
        <v>D:482.92 C:1.482 Stop:20.56 c :715.56 м</v>
      </c>
      <c r="C992" s="4">
        <f t="shared" si="1827"/>
        <v>2</v>
      </c>
      <c r="D992" s="4">
        <f t="shared" si="1844"/>
        <v>9</v>
      </c>
      <c r="E992" s="4">
        <f t="shared" si="1857"/>
        <v>11</v>
      </c>
      <c r="F992" s="4">
        <f t="shared" si="1858"/>
        <v>17</v>
      </c>
      <c r="G992" s="4">
        <f t="shared" si="1859"/>
        <v>22</v>
      </c>
      <c r="H992" s="4">
        <f t="shared" si="1860"/>
        <v>28</v>
      </c>
      <c r="I992" s="4">
        <f t="shared" si="1861"/>
        <v>31</v>
      </c>
      <c r="J992" s="4">
        <f t="shared" si="1862"/>
        <v>38</v>
      </c>
      <c r="K992" s="4"/>
      <c r="L992" s="3">
        <f t="shared" ref="L992:L1055" si="1885">VALUE(SUBSTITUTE(SUBSTITUTE(MID($B992,C992+1,D992-C992),":","",1),".",",",1))</f>
        <v>482.92</v>
      </c>
      <c r="M992" s="3">
        <f t="shared" ref="M992:M1055" si="1886">VALUE(SUBSTITUTE(SUBSTITUTE(MID($B992,E992+1,F992-E992),":","",1),".",",",1))</f>
        <v>1.482</v>
      </c>
      <c r="N992" s="3">
        <f t="shared" ref="N992:N1055" si="1887">IFERROR(VALUE(SUBSTITUTE(SUBSTITUTE(MID($B992,G992+1,H992-G992),":","",1),".",",",1)), 0)</f>
        <v>20.56</v>
      </c>
      <c r="O992" s="3">
        <f t="shared" ref="O992:O1055" si="1888">IFERROR(VALUE(SUBSTITUTE(SUBSTITUTE(MID($B992,I992+1,J992-I992),":","",1),".",",",1)), 0)</f>
        <v>715.56</v>
      </c>
      <c r="P992">
        <f t="shared" ref="P992:P1055" si="1889">SQRT(POWER(L992,2)+POWER(M992,2)+POWER(N992,2))</f>
        <v>483.35973800472874</v>
      </c>
    </row>
    <row r="993" spans="1:22" x14ac:dyDescent="0.3">
      <c r="A993" t="s">
        <v>895</v>
      </c>
      <c r="B993" t="str">
        <f t="shared" si="1884"/>
        <v>Speed{X:40.446 Y:7.372 Z:-56.177</v>
      </c>
      <c r="C993" s="4">
        <f t="shared" si="1827"/>
        <v>8</v>
      </c>
      <c r="D993" s="4">
        <f t="shared" si="1844"/>
        <v>15</v>
      </c>
      <c r="E993" s="4">
        <f t="shared" si="1857"/>
        <v>17</v>
      </c>
      <c r="F993" s="4">
        <f t="shared" si="1858"/>
        <v>23</v>
      </c>
      <c r="G993" s="4">
        <f t="shared" si="1859"/>
        <v>25</v>
      </c>
      <c r="H993" s="4">
        <f t="shared" si="1860"/>
        <v>32</v>
      </c>
      <c r="I993" s="4">
        <f t="shared" si="1861"/>
        <v>32</v>
      </c>
      <c r="J993" s="4">
        <f t="shared" si="1862"/>
        <v>32</v>
      </c>
      <c r="L993" s="3">
        <f t="shared" si="1885"/>
        <v>40.445999999999998</v>
      </c>
      <c r="M993" s="3">
        <f t="shared" si="1886"/>
        <v>7.3719999999999999</v>
      </c>
      <c r="N993" s="3">
        <f t="shared" si="1887"/>
        <v>-56.177</v>
      </c>
      <c r="O993" s="3">
        <f t="shared" si="1888"/>
        <v>0</v>
      </c>
      <c r="P993">
        <f t="shared" si="1889"/>
        <v>69.613796254765475</v>
      </c>
    </row>
    <row r="994" spans="1:22" x14ac:dyDescent="0.3">
      <c r="A994" t="s">
        <v>896</v>
      </c>
      <c r="B994" t="str">
        <f t="shared" si="1884"/>
        <v>STarg{X:76.268 Y:-64.295 Z:-7.017</v>
      </c>
      <c r="C994" s="4">
        <f t="shared" si="1827"/>
        <v>8</v>
      </c>
      <c r="D994" s="4">
        <f t="shared" si="1844"/>
        <v>15</v>
      </c>
      <c r="E994" s="4">
        <f t="shared" si="1857"/>
        <v>17</v>
      </c>
      <c r="F994" s="4">
        <f t="shared" si="1858"/>
        <v>25</v>
      </c>
      <c r="G994" s="4">
        <f t="shared" si="1859"/>
        <v>27</v>
      </c>
      <c r="H994" s="4">
        <f t="shared" si="1860"/>
        <v>33</v>
      </c>
      <c r="I994" s="4">
        <f t="shared" si="1861"/>
        <v>33</v>
      </c>
      <c r="J994" s="4">
        <f t="shared" si="1862"/>
        <v>33</v>
      </c>
      <c r="L994" s="3">
        <f t="shared" si="1885"/>
        <v>76.268000000000001</v>
      </c>
      <c r="M994" s="3">
        <f t="shared" si="1886"/>
        <v>-64.295000000000002</v>
      </c>
      <c r="N994" s="3">
        <f t="shared" si="1887"/>
        <v>-7.0170000000000003</v>
      </c>
      <c r="O994" s="3">
        <f t="shared" si="1888"/>
        <v>0</v>
      </c>
      <c r="P994">
        <f t="shared" si="1889"/>
        <v>99.999465688572556</v>
      </c>
    </row>
    <row r="995" spans="1:22" x14ac:dyDescent="0.3">
      <c r="A995" t="s">
        <v>897</v>
      </c>
      <c r="B995" t="str">
        <f t="shared" si="1884"/>
        <v>Stop{X:0.066 Y:0.197 Z:3.38 :3.386</v>
      </c>
      <c r="C995" s="4">
        <f t="shared" si="1827"/>
        <v>7</v>
      </c>
      <c r="D995" s="4">
        <f t="shared" si="1844"/>
        <v>13</v>
      </c>
      <c r="E995" s="4">
        <f t="shared" si="1857"/>
        <v>15</v>
      </c>
      <c r="F995" s="4">
        <f t="shared" si="1858"/>
        <v>21</v>
      </c>
      <c r="G995" s="4">
        <f t="shared" si="1859"/>
        <v>23</v>
      </c>
      <c r="H995" s="4">
        <f t="shared" si="1860"/>
        <v>28</v>
      </c>
      <c r="I995" s="4">
        <f t="shared" si="1861"/>
        <v>29</v>
      </c>
      <c r="J995" s="4">
        <f t="shared" si="1862"/>
        <v>34</v>
      </c>
      <c r="L995" s="3">
        <f t="shared" si="1885"/>
        <v>6.6000000000000003E-2</v>
      </c>
      <c r="M995" s="3">
        <f t="shared" si="1886"/>
        <v>0.19700000000000001</v>
      </c>
      <c r="N995" s="3">
        <f t="shared" si="1887"/>
        <v>3.38</v>
      </c>
      <c r="O995" s="3">
        <f t="shared" si="1888"/>
        <v>3.3860000000000001</v>
      </c>
      <c r="P995">
        <f t="shared" si="1889"/>
        <v>3.3863793349239537</v>
      </c>
    </row>
    <row r="996" spans="1:22" x14ac:dyDescent="0.3">
      <c r="A996" t="s">
        <v>898</v>
      </c>
      <c r="B996" t="str">
        <f t="shared" si="1884"/>
        <v>PowV{X:0.02 Y:-0.058 Z:-1</v>
      </c>
      <c r="C996" s="4">
        <f t="shared" si="1827"/>
        <v>7</v>
      </c>
      <c r="D996" s="4">
        <f t="shared" si="1844"/>
        <v>12</v>
      </c>
      <c r="E996" s="4">
        <f t="shared" si="1857"/>
        <v>14</v>
      </c>
      <c r="F996" s="4">
        <f t="shared" si="1858"/>
        <v>21</v>
      </c>
      <c r="G996" s="4">
        <f t="shared" si="1859"/>
        <v>23</v>
      </c>
      <c r="H996" s="4">
        <f t="shared" si="1860"/>
        <v>25</v>
      </c>
      <c r="I996" s="4">
        <f t="shared" si="1861"/>
        <v>25</v>
      </c>
      <c r="J996" s="4">
        <f t="shared" si="1862"/>
        <v>25</v>
      </c>
      <c r="L996" s="3">
        <f t="shared" si="1885"/>
        <v>0.02</v>
      </c>
      <c r="M996" s="3">
        <f t="shared" si="1886"/>
        <v>-5.8000000000000003E-2</v>
      </c>
      <c r="N996" s="3">
        <f t="shared" si="1887"/>
        <v>-1</v>
      </c>
      <c r="O996" s="3">
        <f t="shared" si="1888"/>
        <v>0</v>
      </c>
      <c r="P996">
        <f t="shared" si="1889"/>
        <v>1.0018802323631304</v>
      </c>
      <c r="Q996">
        <f t="shared" ref="Q996:Q1059" si="1890">SUM(L996:N996)</f>
        <v>-1.038</v>
      </c>
      <c r="R996">
        <f t="shared" ref="R996:R1059" si="1891">L996/$Q$6</f>
        <v>-3.5211267605633798E-2</v>
      </c>
      <c r="S996">
        <f t="shared" ref="S996:S1059" si="1892">M996/$Q$6</f>
        <v>0.10211267605633802</v>
      </c>
      <c r="T996">
        <f t="shared" ref="T996:T1059" si="1893">N996/$Q$6</f>
        <v>1.76056338028169</v>
      </c>
      <c r="V996">
        <f t="shared" ref="V996:V1059" si="1894">SQRT(POWER(R996,2)+POWER(S996,2)+POWER(T996,2))</f>
        <v>1.7638736485266377</v>
      </c>
    </row>
    <row r="997" spans="1:22" x14ac:dyDescent="0.3">
      <c r="A997" t="s">
        <v>899</v>
      </c>
      <c r="B997" t="str">
        <f t="shared" si="1884"/>
        <v>Pow{X:0.066 Y:0.197 Z:10.14</v>
      </c>
      <c r="C997" s="4">
        <f t="shared" si="1827"/>
        <v>6</v>
      </c>
      <c r="D997" s="4">
        <f t="shared" si="1844"/>
        <v>12</v>
      </c>
      <c r="E997" s="4">
        <f t="shared" si="1857"/>
        <v>14</v>
      </c>
      <c r="F997" s="4">
        <f t="shared" si="1858"/>
        <v>20</v>
      </c>
      <c r="G997" s="4">
        <f t="shared" si="1859"/>
        <v>22</v>
      </c>
      <c r="H997" s="4">
        <f t="shared" si="1860"/>
        <v>27</v>
      </c>
      <c r="I997" s="4">
        <f t="shared" si="1861"/>
        <v>27</v>
      </c>
      <c r="J997" s="4">
        <f t="shared" si="1862"/>
        <v>27</v>
      </c>
      <c r="L997" s="3">
        <f t="shared" si="1885"/>
        <v>6.6000000000000003E-2</v>
      </c>
      <c r="M997" s="3">
        <f t="shared" si="1886"/>
        <v>0.19700000000000001</v>
      </c>
      <c r="N997" s="3">
        <f t="shared" si="1887"/>
        <v>10.14</v>
      </c>
      <c r="O997" s="3">
        <f t="shared" si="1888"/>
        <v>0</v>
      </c>
      <c r="P997">
        <f t="shared" si="1889"/>
        <v>10.14212822833551</v>
      </c>
      <c r="Q997">
        <f t="shared" ref="Q997:Q1060" si="1895">-MAX(ABS(R996),ABS(S996),ABS(T996))</f>
        <v>-1.76056338028169</v>
      </c>
      <c r="R997">
        <f t="shared" ref="R997:R1060" si="1896">R996/$Q$7</f>
        <v>1.9999999999999997E-2</v>
      </c>
      <c r="S997">
        <f t="shared" ref="S997:S1060" si="1897">S996/$Q$7</f>
        <v>-5.7999999999999996E-2</v>
      </c>
      <c r="T997">
        <f t="shared" ref="T997:T1060" si="1898">T996/$Q$7</f>
        <v>-1</v>
      </c>
    </row>
    <row r="998" spans="1:22" x14ac:dyDescent="0.3">
      <c r="A998" t="s">
        <v>900</v>
      </c>
      <c r="B998" t="str">
        <f t="shared" si="1884"/>
        <v>**{X:0.066 Y:0.197 Z:3.380</v>
      </c>
      <c r="C998" s="4">
        <f t="shared" si="1827"/>
        <v>5</v>
      </c>
      <c r="D998" s="4">
        <f t="shared" si="1844"/>
        <v>11</v>
      </c>
      <c r="E998" s="4">
        <f t="shared" si="1857"/>
        <v>13</v>
      </c>
      <c r="F998" s="4">
        <f t="shared" si="1858"/>
        <v>19</v>
      </c>
      <c r="G998" s="4">
        <f t="shared" si="1859"/>
        <v>21</v>
      </c>
      <c r="H998" s="4">
        <f t="shared" si="1860"/>
        <v>26</v>
      </c>
      <c r="I998" s="4">
        <f t="shared" si="1861"/>
        <v>26</v>
      </c>
      <c r="J998" s="4">
        <f t="shared" si="1862"/>
        <v>26</v>
      </c>
      <c r="L998" s="3">
        <f t="shared" si="1885"/>
        <v>6.6000000000000003E-2</v>
      </c>
      <c r="M998" s="3">
        <f t="shared" si="1886"/>
        <v>0.19700000000000001</v>
      </c>
      <c r="N998" s="3">
        <f t="shared" si="1887"/>
        <v>3.38</v>
      </c>
      <c r="O998" s="3">
        <f t="shared" si="1888"/>
        <v>0</v>
      </c>
      <c r="P998">
        <f t="shared" si="1889"/>
        <v>3.3863793349239537</v>
      </c>
    </row>
    <row r="999" spans="1:22" x14ac:dyDescent="0.3">
      <c r="A999" t="s">
        <v>901</v>
      </c>
      <c r="B999" t="str">
        <f t="shared" si="1884"/>
        <v>R:6.65 % U:19.68 % B:337.98 %</v>
      </c>
      <c r="C999" s="4">
        <f t="shared" si="1827"/>
        <v>2</v>
      </c>
      <c r="D999" s="4">
        <f t="shared" si="1844"/>
        <v>7</v>
      </c>
      <c r="E999" s="4">
        <f t="shared" si="1857"/>
        <v>11</v>
      </c>
      <c r="F999" s="4">
        <f t="shared" si="1858"/>
        <v>17</v>
      </c>
      <c r="G999" s="4">
        <f t="shared" si="1859"/>
        <v>21</v>
      </c>
      <c r="H999" s="4">
        <f t="shared" si="1860"/>
        <v>28</v>
      </c>
      <c r="I999" s="4">
        <f t="shared" si="1861"/>
        <v>29</v>
      </c>
      <c r="J999" s="4">
        <f t="shared" si="1862"/>
        <v>29</v>
      </c>
      <c r="L999" s="3">
        <f t="shared" si="1885"/>
        <v>6.65</v>
      </c>
      <c r="M999" s="3">
        <f t="shared" si="1886"/>
        <v>19.68</v>
      </c>
      <c r="N999" s="3">
        <f t="shared" si="1887"/>
        <v>337.98</v>
      </c>
      <c r="O999" s="3">
        <f t="shared" si="1888"/>
        <v>0</v>
      </c>
      <c r="P999">
        <f t="shared" si="1889"/>
        <v>338.6177864495603</v>
      </c>
      <c r="Q999">
        <f t="shared" ref="Q999:Q1062" si="1899">SUM(L999:N999)</f>
        <v>364.31</v>
      </c>
    </row>
    <row r="1000" spans="1:22" x14ac:dyDescent="0.3">
      <c r="A1000" s="5"/>
      <c r="B1000" s="5"/>
      <c r="C1000" s="4">
        <f t="shared" si="1827"/>
        <v>0</v>
      </c>
      <c r="D1000" s="4">
        <f t="shared" si="1844"/>
        <v>0</v>
      </c>
      <c r="E1000" s="4">
        <f t="shared" si="1857"/>
        <v>0</v>
      </c>
      <c r="F1000" s="4">
        <f t="shared" si="1858"/>
        <v>0</v>
      </c>
      <c r="G1000" s="4">
        <f t="shared" si="1859"/>
        <v>0</v>
      </c>
      <c r="H1000" s="4">
        <f t="shared" si="1860"/>
        <v>0</v>
      </c>
      <c r="I1000" s="4">
        <f t="shared" si="1861"/>
        <v>0</v>
      </c>
      <c r="J1000" s="4">
        <f t="shared" si="1862"/>
        <v>0</v>
      </c>
      <c r="K1000" s="5"/>
      <c r="L1000" s="6"/>
      <c r="M1000" s="6"/>
      <c r="N1000" s="6"/>
      <c r="O1000" s="7"/>
      <c r="P1000" s="5"/>
      <c r="Q1000" s="5"/>
    </row>
    <row r="1001" spans="1:22" x14ac:dyDescent="0.3">
      <c r="A1001" t="s">
        <v>902</v>
      </c>
      <c r="B1001" t="str">
        <f t="shared" ref="B1001:B1008" si="1900">SUBSTITUTE(A1001,"}","",1)</f>
        <v>D:471.61 C:1.499 Stop:20.43 c :706.73 м</v>
      </c>
      <c r="C1001" s="4">
        <f t="shared" si="1827"/>
        <v>2</v>
      </c>
      <c r="D1001" s="4">
        <f t="shared" si="1844"/>
        <v>9</v>
      </c>
      <c r="E1001" s="4">
        <f t="shared" si="1857"/>
        <v>11</v>
      </c>
      <c r="F1001" s="4">
        <f t="shared" si="1858"/>
        <v>17</v>
      </c>
      <c r="G1001" s="4">
        <f t="shared" si="1859"/>
        <v>22</v>
      </c>
      <c r="H1001" s="4">
        <f t="shared" si="1860"/>
        <v>28</v>
      </c>
      <c r="I1001" s="4">
        <f t="shared" si="1861"/>
        <v>31</v>
      </c>
      <c r="J1001" s="4">
        <f t="shared" si="1862"/>
        <v>38</v>
      </c>
      <c r="K1001" s="4"/>
      <c r="L1001" s="3">
        <f t="shared" ref="L1001:L1064" si="1901">VALUE(SUBSTITUTE(SUBSTITUTE(MID($B1001,C1001+1,D1001-C1001),":","",1),".",",",1))</f>
        <v>471.61</v>
      </c>
      <c r="M1001" s="3">
        <f t="shared" ref="M1001:M1064" si="1902">VALUE(SUBSTITUTE(SUBSTITUTE(MID($B1001,E1001+1,F1001-E1001),":","",1),".",",",1))</f>
        <v>1.4990000000000001</v>
      </c>
      <c r="N1001" s="3">
        <f t="shared" ref="N1001:N1064" si="1903">IFERROR(VALUE(SUBSTITUTE(SUBSTITUTE(MID($B1001,G1001+1,H1001-G1001),":","",1),".",",",1)), 0)</f>
        <v>20.43</v>
      </c>
      <c r="O1001" s="3">
        <f t="shared" ref="O1001:O1064" si="1904">IFERROR(VALUE(SUBSTITUTE(SUBSTITUTE(MID($B1001,I1001+1,J1001-I1001),":","",1),".",",",1)), 0)</f>
        <v>706.73</v>
      </c>
      <c r="P1001">
        <f t="shared" ref="P1001:P1064" si="1905">SQRT(POWER(L1001,2)+POWER(M1001,2)+POWER(N1001,2))</f>
        <v>472.05468327408852</v>
      </c>
    </row>
    <row r="1002" spans="1:22" x14ac:dyDescent="0.3">
      <c r="A1002" t="s">
        <v>903</v>
      </c>
      <c r="B1002" t="str">
        <f t="shared" si="1900"/>
        <v>Speed{X:40.495 Y:7.484 Z:-55.599</v>
      </c>
      <c r="C1002" s="4">
        <f t="shared" si="1827"/>
        <v>8</v>
      </c>
      <c r="D1002" s="4">
        <f t="shared" si="1844"/>
        <v>15</v>
      </c>
      <c r="E1002" s="4">
        <f t="shared" si="1857"/>
        <v>17</v>
      </c>
      <c r="F1002" s="4">
        <f t="shared" si="1858"/>
        <v>23</v>
      </c>
      <c r="G1002" s="4">
        <f t="shared" si="1859"/>
        <v>25</v>
      </c>
      <c r="H1002" s="4">
        <f t="shared" si="1860"/>
        <v>32</v>
      </c>
      <c r="I1002" s="4">
        <f t="shared" si="1861"/>
        <v>32</v>
      </c>
      <c r="J1002" s="4">
        <f t="shared" si="1862"/>
        <v>32</v>
      </c>
      <c r="L1002" s="3">
        <f t="shared" si="1901"/>
        <v>40.494999999999997</v>
      </c>
      <c r="M1002" s="3">
        <f t="shared" si="1902"/>
        <v>7.484</v>
      </c>
      <c r="N1002" s="3">
        <f t="shared" si="1903"/>
        <v>-55.598999999999997</v>
      </c>
      <c r="O1002" s="3">
        <f t="shared" si="1904"/>
        <v>0</v>
      </c>
      <c r="P1002">
        <f t="shared" si="1905"/>
        <v>69.188901436574341</v>
      </c>
    </row>
    <row r="1003" spans="1:22" x14ac:dyDescent="0.3">
      <c r="A1003" t="s">
        <v>904</v>
      </c>
      <c r="B1003" t="str">
        <f t="shared" si="1900"/>
        <v>STarg{X:76.435 Y:-64.05 Z:-7.43</v>
      </c>
      <c r="C1003" s="4">
        <f t="shared" si="1827"/>
        <v>8</v>
      </c>
      <c r="D1003" s="4">
        <f t="shared" si="1844"/>
        <v>15</v>
      </c>
      <c r="E1003" s="4">
        <f t="shared" si="1857"/>
        <v>17</v>
      </c>
      <c r="F1003" s="4">
        <f t="shared" si="1858"/>
        <v>24</v>
      </c>
      <c r="G1003" s="4">
        <f t="shared" si="1859"/>
        <v>26</v>
      </c>
      <c r="H1003" s="4">
        <f t="shared" si="1860"/>
        <v>31</v>
      </c>
      <c r="I1003" s="4">
        <f t="shared" si="1861"/>
        <v>31</v>
      </c>
      <c r="J1003" s="4">
        <f t="shared" si="1862"/>
        <v>31</v>
      </c>
      <c r="L1003" s="3">
        <f t="shared" si="1901"/>
        <v>76.435000000000002</v>
      </c>
      <c r="M1003" s="3">
        <f t="shared" si="1902"/>
        <v>-64.05</v>
      </c>
      <c r="N1003" s="3">
        <f t="shared" si="1903"/>
        <v>-7.43</v>
      </c>
      <c r="O1003" s="3">
        <f t="shared" si="1904"/>
        <v>0</v>
      </c>
      <c r="P1003">
        <f t="shared" si="1905"/>
        <v>99.999583124131078</v>
      </c>
    </row>
    <row r="1004" spans="1:22" x14ac:dyDescent="0.3">
      <c r="A1004" t="s">
        <v>905</v>
      </c>
      <c r="B1004" t="str">
        <f t="shared" si="1900"/>
        <v>Stop{X:0.019 Y:0.216 Z:3.38 :3.387</v>
      </c>
      <c r="C1004" s="4">
        <f t="shared" si="1827"/>
        <v>7</v>
      </c>
      <c r="D1004" s="4">
        <f t="shared" si="1844"/>
        <v>13</v>
      </c>
      <c r="E1004" s="4">
        <f t="shared" si="1857"/>
        <v>15</v>
      </c>
      <c r="F1004" s="4">
        <f t="shared" si="1858"/>
        <v>21</v>
      </c>
      <c r="G1004" s="4">
        <f t="shared" si="1859"/>
        <v>23</v>
      </c>
      <c r="H1004" s="4">
        <f t="shared" si="1860"/>
        <v>28</v>
      </c>
      <c r="I1004" s="4">
        <f t="shared" si="1861"/>
        <v>29</v>
      </c>
      <c r="J1004" s="4">
        <f t="shared" si="1862"/>
        <v>34</v>
      </c>
      <c r="L1004" s="3">
        <f t="shared" si="1901"/>
        <v>1.9E-2</v>
      </c>
      <c r="M1004" s="3">
        <f t="shared" si="1902"/>
        <v>0.216</v>
      </c>
      <c r="N1004" s="3">
        <f t="shared" si="1903"/>
        <v>3.38</v>
      </c>
      <c r="O1004" s="3">
        <f t="shared" si="1904"/>
        <v>3.387</v>
      </c>
      <c r="P1004">
        <f t="shared" si="1905"/>
        <v>3.386948036211952</v>
      </c>
    </row>
    <row r="1005" spans="1:22" x14ac:dyDescent="0.3">
      <c r="A1005" t="s">
        <v>906</v>
      </c>
      <c r="B1005" t="str">
        <f t="shared" si="1900"/>
        <v>PowV{X:0.006 Y:-0.064 Z:-1</v>
      </c>
      <c r="C1005" s="4">
        <f t="shared" si="1827"/>
        <v>7</v>
      </c>
      <c r="D1005" s="4">
        <f t="shared" si="1844"/>
        <v>13</v>
      </c>
      <c r="E1005" s="4">
        <f t="shared" si="1857"/>
        <v>15</v>
      </c>
      <c r="F1005" s="4">
        <f t="shared" si="1858"/>
        <v>22</v>
      </c>
      <c r="G1005" s="4">
        <f t="shared" si="1859"/>
        <v>24</v>
      </c>
      <c r="H1005" s="4">
        <f t="shared" si="1860"/>
        <v>26</v>
      </c>
      <c r="I1005" s="4">
        <f t="shared" si="1861"/>
        <v>26</v>
      </c>
      <c r="J1005" s="4">
        <f t="shared" si="1862"/>
        <v>26</v>
      </c>
      <c r="L1005" s="3">
        <f t="shared" si="1901"/>
        <v>6.0000000000000001E-3</v>
      </c>
      <c r="M1005" s="3">
        <f t="shared" si="1902"/>
        <v>-6.4000000000000001E-2</v>
      </c>
      <c r="N1005" s="3">
        <f t="shared" si="1903"/>
        <v>-1</v>
      </c>
      <c r="O1005" s="3">
        <f t="shared" si="1904"/>
        <v>0</v>
      </c>
      <c r="P1005">
        <f t="shared" si="1905"/>
        <v>1.0020638702198579</v>
      </c>
      <c r="Q1005">
        <f t="shared" ref="Q1005:Q1068" si="1906">SUM(L1005:N1005)</f>
        <v>-1.0580000000000001</v>
      </c>
      <c r="R1005">
        <f t="shared" ref="R1005:R1068" si="1907">L1005/$Q$6</f>
        <v>-1.0563380281690141E-2</v>
      </c>
      <c r="S1005">
        <f t="shared" ref="S1005:S1068" si="1908">M1005/$Q$6</f>
        <v>0.11267605633802816</v>
      </c>
      <c r="T1005">
        <f t="shared" ref="T1005:T1068" si="1909">N1005/$Q$6</f>
        <v>1.76056338028169</v>
      </c>
      <c r="V1005">
        <f t="shared" ref="V1005:V1068" si="1910">SQRT(POWER(R1005,2)+POWER(S1005,2)+POWER(T1005,2))</f>
        <v>1.7641969546124256</v>
      </c>
    </row>
    <row r="1006" spans="1:22" x14ac:dyDescent="0.3">
      <c r="A1006" t="s">
        <v>907</v>
      </c>
      <c r="B1006" t="str">
        <f t="shared" si="1900"/>
        <v>Pow{X:0.019 Y:0.216 Z:10.14</v>
      </c>
      <c r="C1006" s="4">
        <f t="shared" si="1827"/>
        <v>6</v>
      </c>
      <c r="D1006" s="4">
        <f t="shared" si="1844"/>
        <v>12</v>
      </c>
      <c r="E1006" s="4">
        <f t="shared" si="1857"/>
        <v>14</v>
      </c>
      <c r="F1006" s="4">
        <f t="shared" si="1858"/>
        <v>20</v>
      </c>
      <c r="G1006" s="4">
        <f t="shared" si="1859"/>
        <v>22</v>
      </c>
      <c r="H1006" s="4">
        <f t="shared" si="1860"/>
        <v>27</v>
      </c>
      <c r="I1006" s="4">
        <f t="shared" si="1861"/>
        <v>27</v>
      </c>
      <c r="J1006" s="4">
        <f t="shared" si="1862"/>
        <v>27</v>
      </c>
      <c r="L1006" s="3">
        <f t="shared" si="1901"/>
        <v>1.9E-2</v>
      </c>
      <c r="M1006" s="3">
        <f t="shared" si="1902"/>
        <v>0.216</v>
      </c>
      <c r="N1006" s="3">
        <f t="shared" si="1903"/>
        <v>10.14</v>
      </c>
      <c r="O1006" s="3">
        <f t="shared" si="1904"/>
        <v>0</v>
      </c>
      <c r="P1006">
        <f t="shared" si="1905"/>
        <v>10.142318127528835</v>
      </c>
      <c r="Q1006">
        <f t="shared" ref="Q1006:Q1069" si="1911">-MAX(ABS(R1005),ABS(S1005),ABS(T1005))</f>
        <v>-1.76056338028169</v>
      </c>
      <c r="R1006">
        <f t="shared" ref="R1006:R1069" si="1912">R1005/$Q$7</f>
        <v>6.0000000000000001E-3</v>
      </c>
      <c r="S1006">
        <f t="shared" ref="S1006:S1069" si="1913">S1005/$Q$7</f>
        <v>-6.4000000000000001E-2</v>
      </c>
      <c r="T1006">
        <f t="shared" ref="T1006:T1069" si="1914">T1005/$Q$7</f>
        <v>-1</v>
      </c>
    </row>
    <row r="1007" spans="1:22" x14ac:dyDescent="0.3">
      <c r="A1007" t="s">
        <v>908</v>
      </c>
      <c r="B1007" t="str">
        <f t="shared" si="1900"/>
        <v>**{X:0.019 Y:0.216 Z:3.380</v>
      </c>
      <c r="C1007" s="4">
        <f t="shared" si="1827"/>
        <v>5</v>
      </c>
      <c r="D1007" s="4">
        <f t="shared" si="1844"/>
        <v>11</v>
      </c>
      <c r="E1007" s="4">
        <f t="shared" si="1857"/>
        <v>13</v>
      </c>
      <c r="F1007" s="4">
        <f t="shared" si="1858"/>
        <v>19</v>
      </c>
      <c r="G1007" s="4">
        <f t="shared" si="1859"/>
        <v>21</v>
      </c>
      <c r="H1007" s="4">
        <f t="shared" si="1860"/>
        <v>26</v>
      </c>
      <c r="I1007" s="4">
        <f t="shared" si="1861"/>
        <v>26</v>
      </c>
      <c r="J1007" s="4">
        <f t="shared" si="1862"/>
        <v>26</v>
      </c>
      <c r="L1007" s="3">
        <f t="shared" si="1901"/>
        <v>1.9E-2</v>
      </c>
      <c r="M1007" s="3">
        <f t="shared" si="1902"/>
        <v>0.216</v>
      </c>
      <c r="N1007" s="3">
        <f t="shared" si="1903"/>
        <v>3.38</v>
      </c>
      <c r="O1007" s="3">
        <f t="shared" si="1904"/>
        <v>0</v>
      </c>
      <c r="P1007">
        <f t="shared" si="1905"/>
        <v>3.386948036211952</v>
      </c>
    </row>
    <row r="1008" spans="1:22" x14ac:dyDescent="0.3">
      <c r="A1008" t="s">
        <v>909</v>
      </c>
      <c r="B1008" t="str">
        <f t="shared" si="1900"/>
        <v>R:1.94 % U:21.59 % B:337.98 %</v>
      </c>
      <c r="C1008" s="4">
        <f t="shared" si="1827"/>
        <v>2</v>
      </c>
      <c r="D1008" s="4">
        <f t="shared" si="1844"/>
        <v>7</v>
      </c>
      <c r="E1008" s="4">
        <f t="shared" si="1857"/>
        <v>11</v>
      </c>
      <c r="F1008" s="4">
        <f t="shared" si="1858"/>
        <v>17</v>
      </c>
      <c r="G1008" s="4">
        <f t="shared" si="1859"/>
        <v>21</v>
      </c>
      <c r="H1008" s="4">
        <f t="shared" si="1860"/>
        <v>28</v>
      </c>
      <c r="I1008" s="4">
        <f t="shared" si="1861"/>
        <v>29</v>
      </c>
      <c r="J1008" s="4">
        <f t="shared" si="1862"/>
        <v>29</v>
      </c>
      <c r="L1008" s="3">
        <f t="shared" si="1901"/>
        <v>1.94</v>
      </c>
      <c r="M1008" s="3">
        <f t="shared" si="1902"/>
        <v>21.59</v>
      </c>
      <c r="N1008" s="3">
        <f t="shared" si="1903"/>
        <v>337.98</v>
      </c>
      <c r="O1008" s="3">
        <f t="shared" si="1904"/>
        <v>0</v>
      </c>
      <c r="P1008">
        <f t="shared" si="1905"/>
        <v>338.67443378560478</v>
      </c>
      <c r="Q1008">
        <f t="shared" ref="Q1008:Q1071" si="1915">SUM(L1008:N1008)</f>
        <v>361.51</v>
      </c>
    </row>
    <row r="1009" spans="1:22" x14ac:dyDescent="0.3">
      <c r="A1009" s="5"/>
      <c r="B1009" s="5"/>
      <c r="C1009" s="4">
        <f t="shared" si="1827"/>
        <v>0</v>
      </c>
      <c r="D1009" s="4">
        <f t="shared" si="1844"/>
        <v>0</v>
      </c>
      <c r="E1009" s="4">
        <f t="shared" si="1857"/>
        <v>0</v>
      </c>
      <c r="F1009" s="4">
        <f t="shared" si="1858"/>
        <v>0</v>
      </c>
      <c r="G1009" s="4">
        <f t="shared" si="1859"/>
        <v>0</v>
      </c>
      <c r="H1009" s="4">
        <f t="shared" si="1860"/>
        <v>0</v>
      </c>
      <c r="I1009" s="4">
        <f t="shared" si="1861"/>
        <v>0</v>
      </c>
      <c r="J1009" s="4">
        <f t="shared" si="1862"/>
        <v>0</v>
      </c>
      <c r="K1009" s="5"/>
      <c r="L1009" s="6"/>
      <c r="M1009" s="6"/>
      <c r="N1009" s="6"/>
      <c r="O1009" s="7"/>
      <c r="P1009" s="5"/>
      <c r="Q1009" s="5"/>
    </row>
    <row r="1010" spans="1:22" x14ac:dyDescent="0.3">
      <c r="A1010" t="s">
        <v>910</v>
      </c>
      <c r="B1010" t="str">
        <f t="shared" ref="B1010:B1017" si="1916">SUBSTITUTE(A1010,"}","",1)</f>
        <v>D:460.40 C:1.515 Stop:20.29 c :697.53 м</v>
      </c>
      <c r="C1010" s="4">
        <f t="shared" si="1827"/>
        <v>2</v>
      </c>
      <c r="D1010" s="4">
        <f t="shared" si="1844"/>
        <v>9</v>
      </c>
      <c r="E1010" s="4">
        <f t="shared" si="1857"/>
        <v>11</v>
      </c>
      <c r="F1010" s="4">
        <f t="shared" si="1858"/>
        <v>17</v>
      </c>
      <c r="G1010" s="4">
        <f t="shared" si="1859"/>
        <v>22</v>
      </c>
      <c r="H1010" s="4">
        <f t="shared" si="1860"/>
        <v>28</v>
      </c>
      <c r="I1010" s="4">
        <f t="shared" si="1861"/>
        <v>31</v>
      </c>
      <c r="J1010" s="4">
        <f t="shared" si="1862"/>
        <v>38</v>
      </c>
      <c r="K1010" s="4"/>
      <c r="L1010" s="3">
        <f t="shared" ref="L1010:L1073" si="1917">VALUE(SUBSTITUTE(SUBSTITUTE(MID($B1010,C1010+1,D1010-C1010),":","",1),".",",",1))</f>
        <v>460.4</v>
      </c>
      <c r="M1010" s="3">
        <f t="shared" ref="M1010:M1073" si="1918">VALUE(SUBSTITUTE(SUBSTITUTE(MID($B1010,E1010+1,F1010-E1010),":","",1),".",",",1))</f>
        <v>1.5149999999999999</v>
      </c>
      <c r="N1010" s="3">
        <f t="shared" ref="N1010:N1073" si="1919">IFERROR(VALUE(SUBSTITUTE(SUBSTITUTE(MID($B1010,G1010+1,H1010-G1010),":","",1),".",",",1)), 0)</f>
        <v>20.29</v>
      </c>
      <c r="O1010" s="3">
        <f t="shared" ref="O1010:O1073" si="1920">IFERROR(VALUE(SUBSTITUTE(SUBSTITUTE(MID($B1010,I1010+1,J1010-I1010),":","",1),".",",",1)), 0)</f>
        <v>697.53</v>
      </c>
      <c r="P1010">
        <f t="shared" ref="P1010:P1073" si="1921">SQRT(POWER(L1010,2)+POWER(M1010,2)+POWER(N1010,2))</f>
        <v>460.84936728284657</v>
      </c>
    </row>
    <row r="1011" spans="1:22" x14ac:dyDescent="0.3">
      <c r="A1011" t="s">
        <v>911</v>
      </c>
      <c r="B1011" t="str">
        <f t="shared" si="1916"/>
        <v>Speed{X:40.517 Y:7.606 Z:-55.021</v>
      </c>
      <c r="C1011" s="4">
        <f t="shared" si="1827"/>
        <v>8</v>
      </c>
      <c r="D1011" s="4">
        <f t="shared" si="1844"/>
        <v>15</v>
      </c>
      <c r="E1011" s="4">
        <f t="shared" si="1857"/>
        <v>17</v>
      </c>
      <c r="F1011" s="4">
        <f t="shared" si="1858"/>
        <v>23</v>
      </c>
      <c r="G1011" s="4">
        <f t="shared" si="1859"/>
        <v>25</v>
      </c>
      <c r="H1011" s="4">
        <f t="shared" si="1860"/>
        <v>32</v>
      </c>
      <c r="I1011" s="4">
        <f t="shared" si="1861"/>
        <v>32</v>
      </c>
      <c r="J1011" s="4">
        <f t="shared" si="1862"/>
        <v>32</v>
      </c>
      <c r="L1011" s="3">
        <f t="shared" si="1917"/>
        <v>40.517000000000003</v>
      </c>
      <c r="M1011" s="3">
        <f t="shared" si="1918"/>
        <v>7.6059999999999999</v>
      </c>
      <c r="N1011" s="3">
        <f t="shared" si="1919"/>
        <v>-55.021000000000001</v>
      </c>
      <c r="O1011" s="3">
        <f t="shared" si="1920"/>
        <v>0</v>
      </c>
      <c r="P1011">
        <f t="shared" si="1921"/>
        <v>68.75164700572634</v>
      </c>
    </row>
    <row r="1012" spans="1:22" x14ac:dyDescent="0.3">
      <c r="A1012" t="s">
        <v>912</v>
      </c>
      <c r="B1012" t="str">
        <f t="shared" si="1916"/>
        <v>STarg{X:76.61 Y:-63.788 Z:-7.872</v>
      </c>
      <c r="C1012" s="4">
        <f t="shared" si="1827"/>
        <v>8</v>
      </c>
      <c r="D1012" s="4">
        <f t="shared" si="1844"/>
        <v>14</v>
      </c>
      <c r="E1012" s="4">
        <f t="shared" si="1857"/>
        <v>16</v>
      </c>
      <c r="F1012" s="4">
        <f t="shared" si="1858"/>
        <v>24</v>
      </c>
      <c r="G1012" s="4">
        <f t="shared" si="1859"/>
        <v>26</v>
      </c>
      <c r="H1012" s="4">
        <f t="shared" si="1860"/>
        <v>32</v>
      </c>
      <c r="I1012" s="4">
        <f t="shared" si="1861"/>
        <v>32</v>
      </c>
      <c r="J1012" s="4">
        <f t="shared" si="1862"/>
        <v>32</v>
      </c>
      <c r="L1012" s="3">
        <f t="shared" si="1917"/>
        <v>76.61</v>
      </c>
      <c r="M1012" s="3">
        <f t="shared" si="1918"/>
        <v>-63.787999999999997</v>
      </c>
      <c r="N1012" s="3">
        <f t="shared" si="1919"/>
        <v>-7.8719999999999999</v>
      </c>
      <c r="O1012" s="3">
        <f t="shared" si="1920"/>
        <v>0</v>
      </c>
      <c r="P1012">
        <f t="shared" si="1921"/>
        <v>99.999847139883173</v>
      </c>
    </row>
    <row r="1013" spans="1:22" x14ac:dyDescent="0.3">
      <c r="A1013" t="s">
        <v>913</v>
      </c>
      <c r="B1013" t="str">
        <f t="shared" si="1916"/>
        <v>Stop{X:0.026 Y:0.236 Z:3.38 :3.388</v>
      </c>
      <c r="C1013" s="4">
        <f t="shared" si="1827"/>
        <v>7</v>
      </c>
      <c r="D1013" s="4">
        <f t="shared" si="1844"/>
        <v>13</v>
      </c>
      <c r="E1013" s="4">
        <f t="shared" si="1857"/>
        <v>15</v>
      </c>
      <c r="F1013" s="4">
        <f t="shared" si="1858"/>
        <v>21</v>
      </c>
      <c r="G1013" s="4">
        <f t="shared" si="1859"/>
        <v>23</v>
      </c>
      <c r="H1013" s="4">
        <f t="shared" si="1860"/>
        <v>28</v>
      </c>
      <c r="I1013" s="4">
        <f t="shared" si="1861"/>
        <v>29</v>
      </c>
      <c r="J1013" s="4">
        <f t="shared" si="1862"/>
        <v>34</v>
      </c>
      <c r="L1013" s="3">
        <f t="shared" si="1917"/>
        <v>2.5999999999999999E-2</v>
      </c>
      <c r="M1013" s="3">
        <f t="shared" si="1918"/>
        <v>0.23599999999999999</v>
      </c>
      <c r="N1013" s="3">
        <f t="shared" si="1919"/>
        <v>3.38</v>
      </c>
      <c r="O1013" s="3">
        <f t="shared" si="1920"/>
        <v>3.3879999999999999</v>
      </c>
      <c r="P1013">
        <f t="shared" si="1921"/>
        <v>3.3883287916021372</v>
      </c>
    </row>
    <row r="1014" spans="1:22" x14ac:dyDescent="0.3">
      <c r="A1014" t="s">
        <v>914</v>
      </c>
      <c r="B1014" t="str">
        <f t="shared" si="1916"/>
        <v>PowV{X:-0.008 Y:-0.07 Z:-1</v>
      </c>
      <c r="C1014" s="4">
        <f t="shared" si="1827"/>
        <v>7</v>
      </c>
      <c r="D1014" s="4">
        <f t="shared" si="1844"/>
        <v>14</v>
      </c>
      <c r="E1014" s="4">
        <f t="shared" si="1857"/>
        <v>16</v>
      </c>
      <c r="F1014" s="4">
        <f t="shared" si="1858"/>
        <v>22</v>
      </c>
      <c r="G1014" s="4">
        <f t="shared" si="1859"/>
        <v>24</v>
      </c>
      <c r="H1014" s="4">
        <f t="shared" si="1860"/>
        <v>26</v>
      </c>
      <c r="I1014" s="4">
        <f t="shared" si="1861"/>
        <v>26</v>
      </c>
      <c r="J1014" s="4">
        <f t="shared" si="1862"/>
        <v>26</v>
      </c>
      <c r="L1014" s="3">
        <f t="shared" si="1917"/>
        <v>-8.0000000000000002E-3</v>
      </c>
      <c r="M1014" s="3">
        <f t="shared" si="1918"/>
        <v>-7.0000000000000007E-2</v>
      </c>
      <c r="N1014" s="3">
        <f t="shared" si="1919"/>
        <v>-1</v>
      </c>
      <c r="O1014" s="3">
        <f t="shared" si="1920"/>
        <v>0</v>
      </c>
      <c r="P1014">
        <f t="shared" si="1921"/>
        <v>1.0024789274593258</v>
      </c>
      <c r="Q1014">
        <f t="shared" ref="Q1014:Q1077" si="1922">SUM(L1014:N1014)</f>
        <v>-1.0780000000000001</v>
      </c>
      <c r="R1014">
        <f t="shared" ref="R1014:R1077" si="1923">L1014/$Q$6</f>
        <v>1.408450704225352E-2</v>
      </c>
      <c r="S1014">
        <f t="shared" ref="S1014:S1077" si="1924">M1014/$Q$6</f>
        <v>0.12323943661971831</v>
      </c>
      <c r="T1014">
        <f t="shared" ref="T1014:T1077" si="1925">N1014/$Q$6</f>
        <v>1.76056338028169</v>
      </c>
      <c r="V1014">
        <f t="shared" ref="V1014:V1077" si="1926">SQRT(POWER(R1014,2)+POWER(S1014,2)+POWER(T1014,2))</f>
        <v>1.7649276891889536</v>
      </c>
    </row>
    <row r="1015" spans="1:22" x14ac:dyDescent="0.3">
      <c r="A1015" t="s">
        <v>915</v>
      </c>
      <c r="B1015" t="str">
        <f t="shared" si="1916"/>
        <v>Pow{X:0.026 Y:0.236 Z:10.14</v>
      </c>
      <c r="C1015" s="4">
        <f t="shared" si="1827"/>
        <v>6</v>
      </c>
      <c r="D1015" s="4">
        <f t="shared" si="1844"/>
        <v>12</v>
      </c>
      <c r="E1015" s="4">
        <f t="shared" si="1857"/>
        <v>14</v>
      </c>
      <c r="F1015" s="4">
        <f t="shared" si="1858"/>
        <v>20</v>
      </c>
      <c r="G1015" s="4">
        <f t="shared" si="1859"/>
        <v>22</v>
      </c>
      <c r="H1015" s="4">
        <f t="shared" si="1860"/>
        <v>27</v>
      </c>
      <c r="I1015" s="4">
        <f t="shared" si="1861"/>
        <v>27</v>
      </c>
      <c r="J1015" s="4">
        <f t="shared" si="1862"/>
        <v>27</v>
      </c>
      <c r="L1015" s="3">
        <f t="shared" si="1917"/>
        <v>2.5999999999999999E-2</v>
      </c>
      <c r="M1015" s="3">
        <f t="shared" si="1918"/>
        <v>0.23599999999999999</v>
      </c>
      <c r="N1015" s="3">
        <f t="shared" si="1919"/>
        <v>10.14</v>
      </c>
      <c r="O1015" s="3">
        <f t="shared" si="1920"/>
        <v>0</v>
      </c>
      <c r="P1015">
        <f t="shared" si="1921"/>
        <v>10.142779303524257</v>
      </c>
      <c r="Q1015">
        <f t="shared" ref="Q1015:Q1078" si="1927">-MAX(ABS(R1014),ABS(S1014),ABS(T1014))</f>
        <v>-1.76056338028169</v>
      </c>
      <c r="R1015">
        <f t="shared" ref="R1015:R1078" si="1928">R1014/$Q$7</f>
        <v>-8.0000000000000002E-3</v>
      </c>
      <c r="S1015">
        <f t="shared" ref="S1015:S1078" si="1929">S1014/$Q$7</f>
        <v>-7.0000000000000007E-2</v>
      </c>
      <c r="T1015">
        <f t="shared" ref="T1015:T1078" si="1930">T1014/$Q$7</f>
        <v>-1</v>
      </c>
    </row>
    <row r="1016" spans="1:22" x14ac:dyDescent="0.3">
      <c r="A1016" t="s">
        <v>916</v>
      </c>
      <c r="B1016" t="str">
        <f t="shared" si="1916"/>
        <v>**{X:0.026 Y:0.236 Z:3.380</v>
      </c>
      <c r="C1016" s="4">
        <f t="shared" si="1827"/>
        <v>5</v>
      </c>
      <c r="D1016" s="4">
        <f t="shared" si="1844"/>
        <v>11</v>
      </c>
      <c r="E1016" s="4">
        <f t="shared" si="1857"/>
        <v>13</v>
      </c>
      <c r="F1016" s="4">
        <f t="shared" si="1858"/>
        <v>19</v>
      </c>
      <c r="G1016" s="4">
        <f t="shared" si="1859"/>
        <v>21</v>
      </c>
      <c r="H1016" s="4">
        <f t="shared" si="1860"/>
        <v>26</v>
      </c>
      <c r="I1016" s="4">
        <f t="shared" si="1861"/>
        <v>26</v>
      </c>
      <c r="J1016" s="4">
        <f t="shared" si="1862"/>
        <v>26</v>
      </c>
      <c r="L1016" s="3">
        <f t="shared" si="1917"/>
        <v>2.5999999999999999E-2</v>
      </c>
      <c r="M1016" s="3">
        <f t="shared" si="1918"/>
        <v>0.23599999999999999</v>
      </c>
      <c r="N1016" s="3">
        <f t="shared" si="1919"/>
        <v>3.38</v>
      </c>
      <c r="O1016" s="3">
        <f t="shared" si="1920"/>
        <v>0</v>
      </c>
      <c r="P1016">
        <f t="shared" si="1921"/>
        <v>3.3883287916021372</v>
      </c>
    </row>
    <row r="1017" spans="1:22" x14ac:dyDescent="0.3">
      <c r="A1017" t="s">
        <v>917</v>
      </c>
      <c r="B1017" t="str">
        <f t="shared" si="1916"/>
        <v>R:2.59 % U:23.62 % B:337.98 %</v>
      </c>
      <c r="C1017" s="4">
        <f t="shared" si="1827"/>
        <v>2</v>
      </c>
      <c r="D1017" s="4">
        <f t="shared" si="1844"/>
        <v>7</v>
      </c>
      <c r="E1017" s="4">
        <f t="shared" si="1857"/>
        <v>11</v>
      </c>
      <c r="F1017" s="4">
        <f t="shared" si="1858"/>
        <v>17</v>
      </c>
      <c r="G1017" s="4">
        <f t="shared" si="1859"/>
        <v>21</v>
      </c>
      <c r="H1017" s="4">
        <f t="shared" si="1860"/>
        <v>28</v>
      </c>
      <c r="I1017" s="4">
        <f t="shared" si="1861"/>
        <v>29</v>
      </c>
      <c r="J1017" s="4">
        <f t="shared" si="1862"/>
        <v>29</v>
      </c>
      <c r="L1017" s="3">
        <f t="shared" si="1917"/>
        <v>2.59</v>
      </c>
      <c r="M1017" s="3">
        <f t="shared" si="1918"/>
        <v>23.62</v>
      </c>
      <c r="N1017" s="3">
        <f t="shared" si="1919"/>
        <v>337.98</v>
      </c>
      <c r="O1017" s="3">
        <f t="shared" si="1920"/>
        <v>0</v>
      </c>
      <c r="P1017">
        <f t="shared" si="1921"/>
        <v>338.81424542070249</v>
      </c>
      <c r="Q1017">
        <f t="shared" ref="Q1017:Q1080" si="1931">SUM(L1017:N1017)</f>
        <v>364.19</v>
      </c>
    </row>
    <row r="1018" spans="1:22" x14ac:dyDescent="0.3">
      <c r="A1018" s="5"/>
      <c r="B1018" s="5"/>
      <c r="C1018" s="4">
        <f t="shared" si="1827"/>
        <v>0</v>
      </c>
      <c r="D1018" s="4">
        <f t="shared" si="1844"/>
        <v>0</v>
      </c>
      <c r="E1018" s="4">
        <f t="shared" si="1857"/>
        <v>0</v>
      </c>
      <c r="F1018" s="4">
        <f t="shared" si="1858"/>
        <v>0</v>
      </c>
      <c r="G1018" s="4">
        <f t="shared" si="1859"/>
        <v>0</v>
      </c>
      <c r="H1018" s="4">
        <f t="shared" si="1860"/>
        <v>0</v>
      </c>
      <c r="I1018" s="4">
        <f t="shared" si="1861"/>
        <v>0</v>
      </c>
      <c r="J1018" s="4">
        <f t="shared" si="1862"/>
        <v>0</v>
      </c>
      <c r="K1018" s="5"/>
      <c r="L1018" s="6"/>
      <c r="M1018" s="6"/>
      <c r="N1018" s="6"/>
      <c r="O1018" s="7"/>
      <c r="P1018" s="5"/>
      <c r="Q1018" s="5"/>
    </row>
    <row r="1019" spans="1:22" x14ac:dyDescent="0.3">
      <c r="A1019" t="s">
        <v>918</v>
      </c>
      <c r="B1019" t="str">
        <f t="shared" ref="B1019:B1026" si="1932">SUBSTITUTE(A1019,"}","",1)</f>
        <v>D:449.29 C:1.532 Stop:20.15 c :688.3 м</v>
      </c>
      <c r="C1019" s="4">
        <f t="shared" si="1827"/>
        <v>2</v>
      </c>
      <c r="D1019" s="4">
        <f t="shared" si="1844"/>
        <v>9</v>
      </c>
      <c r="E1019" s="4">
        <f t="shared" si="1857"/>
        <v>11</v>
      </c>
      <c r="F1019" s="4">
        <f t="shared" si="1858"/>
        <v>17</v>
      </c>
      <c r="G1019" s="4">
        <f t="shared" si="1859"/>
        <v>22</v>
      </c>
      <c r="H1019" s="4">
        <f t="shared" si="1860"/>
        <v>28</v>
      </c>
      <c r="I1019" s="4">
        <f t="shared" si="1861"/>
        <v>31</v>
      </c>
      <c r="J1019" s="4">
        <f t="shared" si="1862"/>
        <v>37</v>
      </c>
      <c r="K1019" s="4"/>
      <c r="L1019" s="3">
        <f t="shared" ref="L1019:L1082" si="1933">VALUE(SUBSTITUTE(SUBSTITUTE(MID($B1019,C1019+1,D1019-C1019),":","",1),".",",",1))</f>
        <v>449.29</v>
      </c>
      <c r="M1019" s="3">
        <f t="shared" ref="M1019:M1082" si="1934">VALUE(SUBSTITUTE(SUBSTITUTE(MID($B1019,E1019+1,F1019-E1019),":","",1),".",",",1))</f>
        <v>1.532</v>
      </c>
      <c r="N1019" s="3">
        <f t="shared" ref="N1019:N1082" si="1935">IFERROR(VALUE(SUBSTITUTE(SUBSTITUTE(MID($B1019,G1019+1,H1019-G1019),":","",1),".",",",1)), 0)</f>
        <v>20.149999999999999</v>
      </c>
      <c r="O1019" s="3">
        <f t="shared" ref="O1019:O1082" si="1936">IFERROR(VALUE(SUBSTITUTE(SUBSTITUTE(MID($B1019,I1019+1,J1019-I1019),":","",1),".",",",1)), 0)</f>
        <v>688.3</v>
      </c>
      <c r="P1019">
        <f t="shared" ref="P1019:P1082" si="1937">SQRT(POWER(L1019,2)+POWER(M1019,2)+POWER(N1019,2))</f>
        <v>449.74423134043644</v>
      </c>
    </row>
    <row r="1020" spans="1:22" x14ac:dyDescent="0.3">
      <c r="A1020" t="s">
        <v>919</v>
      </c>
      <c r="B1020" t="str">
        <f t="shared" si="1932"/>
        <v>Speed{X:40.539 Y:7.739 Z:-54.443</v>
      </c>
      <c r="C1020" s="4">
        <f t="shared" si="1827"/>
        <v>8</v>
      </c>
      <c r="D1020" s="4">
        <f t="shared" si="1844"/>
        <v>15</v>
      </c>
      <c r="E1020" s="4">
        <f t="shared" si="1857"/>
        <v>17</v>
      </c>
      <c r="F1020" s="4">
        <f t="shared" si="1858"/>
        <v>23</v>
      </c>
      <c r="G1020" s="4">
        <f t="shared" si="1859"/>
        <v>25</v>
      </c>
      <c r="H1020" s="4">
        <f t="shared" si="1860"/>
        <v>32</v>
      </c>
      <c r="I1020" s="4">
        <f t="shared" si="1861"/>
        <v>32</v>
      </c>
      <c r="J1020" s="4">
        <f t="shared" si="1862"/>
        <v>32</v>
      </c>
      <c r="L1020" s="3">
        <f t="shared" si="1933"/>
        <v>40.539000000000001</v>
      </c>
      <c r="M1020" s="3">
        <f t="shared" si="1934"/>
        <v>7.7389999999999999</v>
      </c>
      <c r="N1020" s="3">
        <f t="shared" si="1935"/>
        <v>-54.442999999999998</v>
      </c>
      <c r="O1020" s="3">
        <f t="shared" si="1936"/>
        <v>0</v>
      </c>
      <c r="P1020">
        <f t="shared" si="1937"/>
        <v>68.317954382431566</v>
      </c>
    </row>
    <row r="1021" spans="1:22" x14ac:dyDescent="0.3">
      <c r="A1021" t="s">
        <v>920</v>
      </c>
      <c r="B1021" t="str">
        <f t="shared" si="1932"/>
        <v>STarg{X:76.793 Y:-63.507 Z:-8.347</v>
      </c>
      <c r="C1021" s="4">
        <f t="shared" si="1827"/>
        <v>8</v>
      </c>
      <c r="D1021" s="4">
        <f t="shared" si="1844"/>
        <v>15</v>
      </c>
      <c r="E1021" s="4">
        <f t="shared" si="1857"/>
        <v>17</v>
      </c>
      <c r="F1021" s="4">
        <f t="shared" si="1858"/>
        <v>25</v>
      </c>
      <c r="G1021" s="4">
        <f t="shared" si="1859"/>
        <v>27</v>
      </c>
      <c r="H1021" s="4">
        <f t="shared" si="1860"/>
        <v>33</v>
      </c>
      <c r="I1021" s="4">
        <f t="shared" si="1861"/>
        <v>33</v>
      </c>
      <c r="J1021" s="4">
        <f t="shared" si="1862"/>
        <v>33</v>
      </c>
      <c r="L1021" s="3">
        <f t="shared" si="1933"/>
        <v>76.793000000000006</v>
      </c>
      <c r="M1021" s="3">
        <f t="shared" si="1934"/>
        <v>-63.506999999999998</v>
      </c>
      <c r="N1021" s="3">
        <f t="shared" si="1935"/>
        <v>-8.3469999999999995</v>
      </c>
      <c r="O1021" s="3">
        <f t="shared" si="1936"/>
        <v>0</v>
      </c>
      <c r="P1021">
        <f t="shared" si="1937"/>
        <v>99.999881534929841</v>
      </c>
    </row>
    <row r="1022" spans="1:22" x14ac:dyDescent="0.3">
      <c r="A1022" t="s">
        <v>921</v>
      </c>
      <c r="B1022" t="str">
        <f t="shared" si="1932"/>
        <v>Stop{X:0.072 Y:0.258 Z:3.38 :3.39</v>
      </c>
      <c r="C1022" s="4">
        <f t="shared" si="1827"/>
        <v>7</v>
      </c>
      <c r="D1022" s="4">
        <f t="shared" si="1844"/>
        <v>13</v>
      </c>
      <c r="E1022" s="4">
        <f t="shared" si="1857"/>
        <v>15</v>
      </c>
      <c r="F1022" s="4">
        <f t="shared" si="1858"/>
        <v>21</v>
      </c>
      <c r="G1022" s="4">
        <f t="shared" si="1859"/>
        <v>23</v>
      </c>
      <c r="H1022" s="4">
        <f t="shared" si="1860"/>
        <v>28</v>
      </c>
      <c r="I1022" s="4">
        <f t="shared" si="1861"/>
        <v>29</v>
      </c>
      <c r="J1022" s="4">
        <f t="shared" si="1862"/>
        <v>33</v>
      </c>
      <c r="L1022" s="3">
        <f t="shared" si="1933"/>
        <v>7.1999999999999995E-2</v>
      </c>
      <c r="M1022" s="3">
        <f t="shared" si="1934"/>
        <v>0.25800000000000001</v>
      </c>
      <c r="N1022" s="3">
        <f t="shared" si="1935"/>
        <v>3.38</v>
      </c>
      <c r="O1022" s="3">
        <f t="shared" si="1936"/>
        <v>3.39</v>
      </c>
      <c r="P1022">
        <f t="shared" si="1937"/>
        <v>3.3905969975802193</v>
      </c>
    </row>
    <row r="1023" spans="1:22" x14ac:dyDescent="0.3">
      <c r="A1023" t="s">
        <v>922</v>
      </c>
      <c r="B1023" t="str">
        <f t="shared" si="1932"/>
        <v>PowV{X:-0.021 Y:-0.076 Z:-1</v>
      </c>
      <c r="C1023" s="4">
        <f t="shared" si="1827"/>
        <v>7</v>
      </c>
      <c r="D1023" s="4">
        <f t="shared" si="1844"/>
        <v>14</v>
      </c>
      <c r="E1023" s="4">
        <f t="shared" si="1857"/>
        <v>16</v>
      </c>
      <c r="F1023" s="4">
        <f t="shared" si="1858"/>
        <v>23</v>
      </c>
      <c r="G1023" s="4">
        <f t="shared" si="1859"/>
        <v>25</v>
      </c>
      <c r="H1023" s="4">
        <f t="shared" si="1860"/>
        <v>27</v>
      </c>
      <c r="I1023" s="4">
        <f t="shared" si="1861"/>
        <v>27</v>
      </c>
      <c r="J1023" s="4">
        <f t="shared" si="1862"/>
        <v>27</v>
      </c>
      <c r="L1023" s="3">
        <f t="shared" si="1933"/>
        <v>-2.1000000000000001E-2</v>
      </c>
      <c r="M1023" s="3">
        <f t="shared" si="1934"/>
        <v>-7.5999999999999998E-2</v>
      </c>
      <c r="N1023" s="3">
        <f t="shared" si="1935"/>
        <v>-1</v>
      </c>
      <c r="O1023" s="3">
        <f t="shared" si="1936"/>
        <v>0</v>
      </c>
      <c r="P1023">
        <f t="shared" si="1937"/>
        <v>1.0031036835741358</v>
      </c>
      <c r="Q1023">
        <f t="shared" ref="Q1023:Q1086" si="1938">SUM(L1023:N1023)</f>
        <v>-1.097</v>
      </c>
      <c r="R1023">
        <f t="shared" ref="R1023:R1086" si="1939">L1023/$Q$6</f>
        <v>3.6971830985915492E-2</v>
      </c>
      <c r="S1023">
        <f t="shared" ref="S1023:S1086" si="1940">M1023/$Q$6</f>
        <v>0.13380281690140844</v>
      </c>
      <c r="T1023">
        <f t="shared" ref="T1023:T1086" si="1941">N1023/$Q$6</f>
        <v>1.76056338028169</v>
      </c>
      <c r="V1023">
        <f t="shared" ref="V1023:V1086" si="1942">SQRT(POWER(R1023,2)+POWER(S1023,2)+POWER(T1023,2))</f>
        <v>1.7660276119262954</v>
      </c>
    </row>
    <row r="1024" spans="1:22" x14ac:dyDescent="0.3">
      <c r="A1024" t="s">
        <v>923</v>
      </c>
      <c r="B1024" t="str">
        <f t="shared" si="1932"/>
        <v>Pow{X:0.072 Y:0.258 Z:10.14</v>
      </c>
      <c r="C1024" s="4">
        <f t="shared" si="1827"/>
        <v>6</v>
      </c>
      <c r="D1024" s="4">
        <f t="shared" si="1844"/>
        <v>12</v>
      </c>
      <c r="E1024" s="4">
        <f t="shared" si="1857"/>
        <v>14</v>
      </c>
      <c r="F1024" s="4">
        <f t="shared" si="1858"/>
        <v>20</v>
      </c>
      <c r="G1024" s="4">
        <f t="shared" si="1859"/>
        <v>22</v>
      </c>
      <c r="H1024" s="4">
        <f t="shared" si="1860"/>
        <v>27</v>
      </c>
      <c r="I1024" s="4">
        <f t="shared" si="1861"/>
        <v>27</v>
      </c>
      <c r="J1024" s="4">
        <f t="shared" si="1862"/>
        <v>27</v>
      </c>
      <c r="L1024" s="3">
        <f t="shared" si="1933"/>
        <v>7.1999999999999995E-2</v>
      </c>
      <c r="M1024" s="3">
        <f t="shared" si="1934"/>
        <v>0.25800000000000001</v>
      </c>
      <c r="N1024" s="3">
        <f t="shared" si="1935"/>
        <v>10.14</v>
      </c>
      <c r="O1024" s="3">
        <f t="shared" si="1936"/>
        <v>0</v>
      </c>
      <c r="P1024">
        <f t="shared" si="1937"/>
        <v>10.143537252852182</v>
      </c>
      <c r="Q1024">
        <f t="shared" ref="Q1024:Q1087" si="1943">-MAX(ABS(R1023),ABS(S1023),ABS(T1023))</f>
        <v>-1.76056338028169</v>
      </c>
      <c r="R1024">
        <f t="shared" ref="R1024:R1087" si="1944">R1023/$Q$7</f>
        <v>-2.1000000000000001E-2</v>
      </c>
      <c r="S1024">
        <f t="shared" ref="S1024:S1087" si="1945">S1023/$Q$7</f>
        <v>-7.5999999999999998E-2</v>
      </c>
      <c r="T1024">
        <f t="shared" ref="T1024:T1087" si="1946">T1023/$Q$7</f>
        <v>-1</v>
      </c>
    </row>
    <row r="1025" spans="1:22" x14ac:dyDescent="0.3">
      <c r="A1025" t="s">
        <v>924</v>
      </c>
      <c r="B1025" t="str">
        <f t="shared" si="1932"/>
        <v>**{X:0.072 Y:0.258 Z:3.380</v>
      </c>
      <c r="C1025" s="4">
        <f t="shared" si="1827"/>
        <v>5</v>
      </c>
      <c r="D1025" s="4">
        <f t="shared" si="1844"/>
        <v>11</v>
      </c>
      <c r="E1025" s="4">
        <f t="shared" si="1857"/>
        <v>13</v>
      </c>
      <c r="F1025" s="4">
        <f t="shared" si="1858"/>
        <v>19</v>
      </c>
      <c r="G1025" s="4">
        <f t="shared" si="1859"/>
        <v>21</v>
      </c>
      <c r="H1025" s="4">
        <f t="shared" si="1860"/>
        <v>26</v>
      </c>
      <c r="I1025" s="4">
        <f t="shared" si="1861"/>
        <v>26</v>
      </c>
      <c r="J1025" s="4">
        <f t="shared" si="1862"/>
        <v>26</v>
      </c>
      <c r="L1025" s="3">
        <f t="shared" si="1933"/>
        <v>7.1999999999999995E-2</v>
      </c>
      <c r="M1025" s="3">
        <f t="shared" si="1934"/>
        <v>0.25800000000000001</v>
      </c>
      <c r="N1025" s="3">
        <f t="shared" si="1935"/>
        <v>3.38</v>
      </c>
      <c r="O1025" s="3">
        <f t="shared" si="1936"/>
        <v>0</v>
      </c>
      <c r="P1025">
        <f t="shared" si="1937"/>
        <v>3.3905969975802193</v>
      </c>
    </row>
    <row r="1026" spans="1:22" x14ac:dyDescent="0.3">
      <c r="A1026" t="s">
        <v>925</v>
      </c>
      <c r="B1026" t="str">
        <f t="shared" si="1932"/>
        <v>R:7.24 % U:25.78 % B:337.98 %</v>
      </c>
      <c r="C1026" s="4">
        <f t="shared" si="1827"/>
        <v>2</v>
      </c>
      <c r="D1026" s="4">
        <f t="shared" si="1844"/>
        <v>7</v>
      </c>
      <c r="E1026" s="4">
        <f t="shared" si="1857"/>
        <v>11</v>
      </c>
      <c r="F1026" s="4">
        <f t="shared" si="1858"/>
        <v>17</v>
      </c>
      <c r="G1026" s="4">
        <f t="shared" si="1859"/>
        <v>21</v>
      </c>
      <c r="H1026" s="4">
        <f t="shared" si="1860"/>
        <v>28</v>
      </c>
      <c r="I1026" s="4">
        <f t="shared" si="1861"/>
        <v>29</v>
      </c>
      <c r="J1026" s="4">
        <f t="shared" si="1862"/>
        <v>29</v>
      </c>
      <c r="L1026" s="3">
        <f t="shared" si="1933"/>
        <v>7.24</v>
      </c>
      <c r="M1026" s="3">
        <f t="shared" si="1934"/>
        <v>25.78</v>
      </c>
      <c r="N1026" s="3">
        <f t="shared" si="1935"/>
        <v>337.98</v>
      </c>
      <c r="O1026" s="3">
        <f t="shared" si="1936"/>
        <v>0</v>
      </c>
      <c r="P1026">
        <f t="shared" si="1937"/>
        <v>339.03909273120706</v>
      </c>
      <c r="Q1026">
        <f t="shared" ref="Q1026:Q1089" si="1947">SUM(L1026:N1026)</f>
        <v>371</v>
      </c>
    </row>
    <row r="1027" spans="1:22" x14ac:dyDescent="0.3">
      <c r="A1027" s="5"/>
      <c r="B1027" s="5"/>
      <c r="C1027" s="4">
        <f t="shared" ref="C1027:C1090" si="1948">IFERROR(FIND(C$1,$B1027,1),)</f>
        <v>0</v>
      </c>
      <c r="D1027" s="4">
        <f t="shared" si="1844"/>
        <v>0</v>
      </c>
      <c r="E1027" s="4">
        <f t="shared" si="1857"/>
        <v>0</v>
      </c>
      <c r="F1027" s="4">
        <f t="shared" si="1858"/>
        <v>0</v>
      </c>
      <c r="G1027" s="4">
        <f t="shared" si="1859"/>
        <v>0</v>
      </c>
      <c r="H1027" s="4">
        <f t="shared" si="1860"/>
        <v>0</v>
      </c>
      <c r="I1027" s="4">
        <f t="shared" si="1861"/>
        <v>0</v>
      </c>
      <c r="J1027" s="4">
        <f t="shared" si="1862"/>
        <v>0</v>
      </c>
      <c r="K1027" s="5"/>
      <c r="L1027" s="6"/>
      <c r="M1027" s="6"/>
      <c r="N1027" s="6"/>
      <c r="O1027" s="7"/>
      <c r="P1027" s="5"/>
      <c r="Q1027" s="5"/>
    </row>
    <row r="1028" spans="1:22" x14ac:dyDescent="0.3">
      <c r="A1028" t="s">
        <v>926</v>
      </c>
      <c r="B1028" t="str">
        <f t="shared" ref="B1028:B1035" si="1949">SUBSTITUTE(A1028,"}","",1)</f>
        <v>D:438.28 C:1.55 Stop:20.01 c :679.31 м</v>
      </c>
      <c r="C1028" s="4">
        <f t="shared" si="1948"/>
        <v>2</v>
      </c>
      <c r="D1028" s="4">
        <f t="shared" si="1844"/>
        <v>9</v>
      </c>
      <c r="E1028" s="4">
        <f t="shared" si="1857"/>
        <v>11</v>
      </c>
      <c r="F1028" s="4">
        <f t="shared" si="1858"/>
        <v>16</v>
      </c>
      <c r="G1028" s="4">
        <f t="shared" si="1859"/>
        <v>21</v>
      </c>
      <c r="H1028" s="4">
        <f t="shared" si="1860"/>
        <v>27</v>
      </c>
      <c r="I1028" s="4">
        <f t="shared" si="1861"/>
        <v>30</v>
      </c>
      <c r="J1028" s="4">
        <f t="shared" si="1862"/>
        <v>37</v>
      </c>
      <c r="K1028" s="4"/>
      <c r="L1028" s="3">
        <f t="shared" ref="L1028:L1091" si="1950">VALUE(SUBSTITUTE(SUBSTITUTE(MID($B1028,C1028+1,D1028-C1028),":","",1),".",",",1))</f>
        <v>438.28</v>
      </c>
      <c r="M1028" s="3">
        <f t="shared" ref="M1028:M1091" si="1951">VALUE(SUBSTITUTE(SUBSTITUTE(MID($B1028,E1028+1,F1028-E1028),":","",1),".",",",1))</f>
        <v>1.55</v>
      </c>
      <c r="N1028" s="3">
        <f t="shared" ref="N1028:N1091" si="1952">IFERROR(VALUE(SUBSTITUTE(SUBSTITUTE(MID($B1028,G1028+1,H1028-G1028),":","",1),".",",",1)), 0)</f>
        <v>20.010000000000002</v>
      </c>
      <c r="O1028" s="3">
        <f t="shared" ref="O1028:O1091" si="1953">IFERROR(VALUE(SUBSTITUTE(SUBSTITUTE(MID($B1028,I1028+1,J1028-I1028),":","",1),".",",",1)), 0)</f>
        <v>679.31</v>
      </c>
      <c r="P1028">
        <f t="shared" ref="P1028:P1091" si="1954">SQRT(POWER(L1028,2)+POWER(M1028,2)+POWER(N1028,2))</f>
        <v>438.73928590906917</v>
      </c>
    </row>
    <row r="1029" spans="1:22" x14ac:dyDescent="0.3">
      <c r="A1029" t="s">
        <v>927</v>
      </c>
      <c r="B1029" t="str">
        <f t="shared" si="1949"/>
        <v>Speed{X:40.585 Y:7.885 Z:-53.865</v>
      </c>
      <c r="C1029" s="4">
        <f t="shared" si="1948"/>
        <v>8</v>
      </c>
      <c r="D1029" s="4">
        <f t="shared" si="1844"/>
        <v>15</v>
      </c>
      <c r="E1029" s="4">
        <f t="shared" si="1857"/>
        <v>17</v>
      </c>
      <c r="F1029" s="4">
        <f t="shared" si="1858"/>
        <v>23</v>
      </c>
      <c r="G1029" s="4">
        <f t="shared" si="1859"/>
        <v>25</v>
      </c>
      <c r="H1029" s="4">
        <f t="shared" si="1860"/>
        <v>32</v>
      </c>
      <c r="I1029" s="4">
        <f t="shared" si="1861"/>
        <v>32</v>
      </c>
      <c r="J1029" s="4">
        <f t="shared" si="1862"/>
        <v>32</v>
      </c>
      <c r="L1029" s="3">
        <f t="shared" si="1950"/>
        <v>40.585000000000001</v>
      </c>
      <c r="M1029" s="3">
        <f t="shared" si="1951"/>
        <v>7.8849999999999998</v>
      </c>
      <c r="N1029" s="3">
        <f t="shared" si="1952"/>
        <v>-53.865000000000002</v>
      </c>
      <c r="O1029" s="3">
        <f t="shared" si="1953"/>
        <v>0</v>
      </c>
      <c r="P1029">
        <f t="shared" si="1954"/>
        <v>67.902530696580072</v>
      </c>
    </row>
    <row r="1030" spans="1:22" x14ac:dyDescent="0.3">
      <c r="A1030" t="s">
        <v>928</v>
      </c>
      <c r="B1030" t="str">
        <f t="shared" si="1949"/>
        <v>STarg{X:76.983 Y:-63.207 Z:-8.856</v>
      </c>
      <c r="C1030" s="4">
        <f t="shared" si="1948"/>
        <v>8</v>
      </c>
      <c r="D1030" s="4">
        <f t="shared" si="1844"/>
        <v>15</v>
      </c>
      <c r="E1030" s="4">
        <f t="shared" si="1857"/>
        <v>17</v>
      </c>
      <c r="F1030" s="4">
        <f t="shared" si="1858"/>
        <v>25</v>
      </c>
      <c r="G1030" s="4">
        <f t="shared" si="1859"/>
        <v>27</v>
      </c>
      <c r="H1030" s="4">
        <f t="shared" si="1860"/>
        <v>33</v>
      </c>
      <c r="I1030" s="4">
        <f t="shared" si="1861"/>
        <v>33</v>
      </c>
      <c r="J1030" s="4">
        <f t="shared" si="1862"/>
        <v>33</v>
      </c>
      <c r="L1030" s="3">
        <f t="shared" si="1950"/>
        <v>76.983000000000004</v>
      </c>
      <c r="M1030" s="3">
        <f t="shared" si="1951"/>
        <v>-63.207000000000001</v>
      </c>
      <c r="N1030" s="3">
        <f t="shared" si="1952"/>
        <v>-8.8559999999999999</v>
      </c>
      <c r="O1030" s="3">
        <f t="shared" si="1953"/>
        <v>0</v>
      </c>
      <c r="P1030">
        <f t="shared" si="1954"/>
        <v>99.999679369485989</v>
      </c>
    </row>
    <row r="1031" spans="1:22" x14ac:dyDescent="0.3">
      <c r="A1031" t="s">
        <v>929</v>
      </c>
      <c r="B1031" t="str">
        <f t="shared" si="1949"/>
        <v>Stop{X:0.122 Y:0.281 Z:3.38 :3.394</v>
      </c>
      <c r="C1031" s="4">
        <f t="shared" si="1948"/>
        <v>7</v>
      </c>
      <c r="D1031" s="4">
        <f t="shared" si="1844"/>
        <v>13</v>
      </c>
      <c r="E1031" s="4">
        <f t="shared" si="1857"/>
        <v>15</v>
      </c>
      <c r="F1031" s="4">
        <f t="shared" si="1858"/>
        <v>21</v>
      </c>
      <c r="G1031" s="4">
        <f t="shared" si="1859"/>
        <v>23</v>
      </c>
      <c r="H1031" s="4">
        <f t="shared" si="1860"/>
        <v>28</v>
      </c>
      <c r="I1031" s="4">
        <f t="shared" si="1861"/>
        <v>29</v>
      </c>
      <c r="J1031" s="4">
        <f t="shared" si="1862"/>
        <v>34</v>
      </c>
      <c r="L1031" s="3">
        <f t="shared" si="1950"/>
        <v>0.122</v>
      </c>
      <c r="M1031" s="3">
        <f t="shared" si="1951"/>
        <v>0.28100000000000003</v>
      </c>
      <c r="N1031" s="3">
        <f t="shared" si="1952"/>
        <v>3.38</v>
      </c>
      <c r="O1031" s="3">
        <f t="shared" si="1953"/>
        <v>3.3940000000000001</v>
      </c>
      <c r="P1031">
        <f t="shared" si="1954"/>
        <v>3.3938540039312235</v>
      </c>
    </row>
    <row r="1032" spans="1:22" x14ac:dyDescent="0.3">
      <c r="A1032" t="s">
        <v>930</v>
      </c>
      <c r="B1032" t="str">
        <f t="shared" si="1949"/>
        <v>PowV{X:-0.036 Y:-0.083 Z:-1</v>
      </c>
      <c r="C1032" s="4">
        <f t="shared" si="1948"/>
        <v>7</v>
      </c>
      <c r="D1032" s="4">
        <f t="shared" si="1844"/>
        <v>14</v>
      </c>
      <c r="E1032" s="4">
        <f t="shared" si="1857"/>
        <v>16</v>
      </c>
      <c r="F1032" s="4">
        <f t="shared" si="1858"/>
        <v>23</v>
      </c>
      <c r="G1032" s="4">
        <f t="shared" si="1859"/>
        <v>25</v>
      </c>
      <c r="H1032" s="4">
        <f t="shared" si="1860"/>
        <v>27</v>
      </c>
      <c r="I1032" s="4">
        <f t="shared" si="1861"/>
        <v>27</v>
      </c>
      <c r="J1032" s="4">
        <f t="shared" si="1862"/>
        <v>27</v>
      </c>
      <c r="L1032" s="3">
        <f t="shared" si="1950"/>
        <v>-3.5999999999999997E-2</v>
      </c>
      <c r="M1032" s="3">
        <f t="shared" si="1951"/>
        <v>-8.3000000000000004E-2</v>
      </c>
      <c r="N1032" s="3">
        <f t="shared" si="1952"/>
        <v>-1</v>
      </c>
      <c r="O1032" s="3">
        <f t="shared" si="1953"/>
        <v>0</v>
      </c>
      <c r="P1032">
        <f t="shared" si="1954"/>
        <v>1.0040841598192853</v>
      </c>
      <c r="Q1032">
        <f t="shared" ref="Q1032:Q1095" si="1955">SUM(L1032:N1032)</f>
        <v>-1.119</v>
      </c>
      <c r="R1032">
        <f t="shared" ref="R1032:R1095" si="1956">L1032/$Q$6</f>
        <v>6.338028169014083E-2</v>
      </c>
      <c r="S1032">
        <f t="shared" ref="S1032:S1095" si="1957">M1032/$Q$6</f>
        <v>0.14612676056338028</v>
      </c>
      <c r="T1032">
        <f t="shared" ref="T1032:T1095" si="1958">N1032/$Q$6</f>
        <v>1.76056338028169</v>
      </c>
      <c r="V1032">
        <f t="shared" ref="V1032:V1095" si="1959">SQRT(POWER(R1032,2)+POWER(S1032,2)+POWER(T1032,2))</f>
        <v>1.7677538024987416</v>
      </c>
    </row>
    <row r="1033" spans="1:22" x14ac:dyDescent="0.3">
      <c r="A1033" t="s">
        <v>931</v>
      </c>
      <c r="B1033" t="str">
        <f t="shared" si="1949"/>
        <v>Pow{X:0.122 Y:0.281 Z:10.14</v>
      </c>
      <c r="C1033" s="4">
        <f t="shared" si="1948"/>
        <v>6</v>
      </c>
      <c r="D1033" s="4">
        <f t="shared" si="1844"/>
        <v>12</v>
      </c>
      <c r="E1033" s="4">
        <f t="shared" si="1857"/>
        <v>14</v>
      </c>
      <c r="F1033" s="4">
        <f t="shared" si="1858"/>
        <v>20</v>
      </c>
      <c r="G1033" s="4">
        <f t="shared" si="1859"/>
        <v>22</v>
      </c>
      <c r="H1033" s="4">
        <f t="shared" si="1860"/>
        <v>27</v>
      </c>
      <c r="I1033" s="4">
        <f t="shared" si="1861"/>
        <v>27</v>
      </c>
      <c r="J1033" s="4">
        <f t="shared" si="1862"/>
        <v>27</v>
      </c>
      <c r="L1033" s="3">
        <f t="shared" si="1950"/>
        <v>0.122</v>
      </c>
      <c r="M1033" s="3">
        <f t="shared" si="1951"/>
        <v>0.28100000000000003</v>
      </c>
      <c r="N1033" s="3">
        <f t="shared" si="1952"/>
        <v>10.14</v>
      </c>
      <c r="O1033" s="3">
        <f t="shared" si="1953"/>
        <v>0</v>
      </c>
      <c r="P1033">
        <f t="shared" si="1954"/>
        <v>10.144626410075436</v>
      </c>
      <c r="Q1033">
        <f t="shared" ref="Q1033:Q1096" si="1960">-MAX(ABS(R1032),ABS(S1032),ABS(T1032))</f>
        <v>-1.76056338028169</v>
      </c>
      <c r="R1033">
        <f t="shared" ref="R1033:R1096" si="1961">R1032/$Q$7</f>
        <v>-3.5999999999999997E-2</v>
      </c>
      <c r="S1033">
        <f t="shared" ref="S1033:S1096" si="1962">S1032/$Q$7</f>
        <v>-8.3000000000000004E-2</v>
      </c>
      <c r="T1033">
        <f t="shared" ref="T1033:T1096" si="1963">T1032/$Q$7</f>
        <v>-1</v>
      </c>
    </row>
    <row r="1034" spans="1:22" x14ac:dyDescent="0.3">
      <c r="A1034" t="s">
        <v>932</v>
      </c>
      <c r="B1034" t="str">
        <f t="shared" si="1949"/>
        <v>**{X:0.122 Y:0.281 Z:3.380</v>
      </c>
      <c r="C1034" s="4">
        <f t="shared" si="1948"/>
        <v>5</v>
      </c>
      <c r="D1034" s="4">
        <f t="shared" si="1844"/>
        <v>11</v>
      </c>
      <c r="E1034" s="4">
        <f t="shared" si="1857"/>
        <v>13</v>
      </c>
      <c r="F1034" s="4">
        <f t="shared" si="1858"/>
        <v>19</v>
      </c>
      <c r="G1034" s="4">
        <f t="shared" si="1859"/>
        <v>21</v>
      </c>
      <c r="H1034" s="4">
        <f t="shared" si="1860"/>
        <v>26</v>
      </c>
      <c r="I1034" s="4">
        <f t="shared" si="1861"/>
        <v>26</v>
      </c>
      <c r="J1034" s="4">
        <f t="shared" si="1862"/>
        <v>26</v>
      </c>
      <c r="L1034" s="3">
        <f t="shared" si="1950"/>
        <v>0.122</v>
      </c>
      <c r="M1034" s="3">
        <f t="shared" si="1951"/>
        <v>0.28100000000000003</v>
      </c>
      <c r="N1034" s="3">
        <f t="shared" si="1952"/>
        <v>3.38</v>
      </c>
      <c r="O1034" s="3">
        <f t="shared" si="1953"/>
        <v>0</v>
      </c>
      <c r="P1034">
        <f t="shared" si="1954"/>
        <v>3.3938540039312235</v>
      </c>
    </row>
    <row r="1035" spans="1:22" x14ac:dyDescent="0.3">
      <c r="A1035" t="s">
        <v>933</v>
      </c>
      <c r="B1035" t="str">
        <f t="shared" si="1949"/>
        <v>R:12.22 % U:28.08 % B:337.98 %</v>
      </c>
      <c r="C1035" s="4">
        <f t="shared" si="1948"/>
        <v>2</v>
      </c>
      <c r="D1035" s="4">
        <f t="shared" si="1844"/>
        <v>8</v>
      </c>
      <c r="E1035" s="4">
        <f t="shared" si="1857"/>
        <v>12</v>
      </c>
      <c r="F1035" s="4">
        <f t="shared" si="1858"/>
        <v>18</v>
      </c>
      <c r="G1035" s="4">
        <f t="shared" si="1859"/>
        <v>22</v>
      </c>
      <c r="H1035" s="4">
        <f t="shared" si="1860"/>
        <v>29</v>
      </c>
      <c r="I1035" s="4">
        <f t="shared" si="1861"/>
        <v>30</v>
      </c>
      <c r="J1035" s="4">
        <f t="shared" si="1862"/>
        <v>30</v>
      </c>
      <c r="L1035" s="3">
        <f t="shared" si="1950"/>
        <v>12.22</v>
      </c>
      <c r="M1035" s="3">
        <f t="shared" si="1951"/>
        <v>28.08</v>
      </c>
      <c r="N1035" s="3">
        <f t="shared" si="1952"/>
        <v>337.98</v>
      </c>
      <c r="O1035" s="3">
        <f t="shared" si="1953"/>
        <v>0</v>
      </c>
      <c r="P1035">
        <f t="shared" si="1954"/>
        <v>339.3645461741695</v>
      </c>
      <c r="Q1035">
        <f t="shared" ref="Q1035:Q1098" si="1964">SUM(L1035:N1035)</f>
        <v>378.28000000000003</v>
      </c>
    </row>
    <row r="1036" spans="1:22" x14ac:dyDescent="0.3">
      <c r="A1036" s="5"/>
      <c r="B1036" s="5"/>
      <c r="C1036" s="4">
        <f t="shared" si="1948"/>
        <v>0</v>
      </c>
      <c r="D1036" s="4">
        <f t="shared" ref="D1036:D1099" si="1965">IFERROR(SEARCH(D$1,$B1036,C1036+1),)</f>
        <v>0</v>
      </c>
      <c r="E1036" s="4">
        <f t="shared" si="1857"/>
        <v>0</v>
      </c>
      <c r="F1036" s="4">
        <f t="shared" si="1858"/>
        <v>0</v>
      </c>
      <c r="G1036" s="4">
        <f t="shared" si="1859"/>
        <v>0</v>
      </c>
      <c r="H1036" s="4">
        <f t="shared" si="1860"/>
        <v>0</v>
      </c>
      <c r="I1036" s="4">
        <f t="shared" si="1861"/>
        <v>0</v>
      </c>
      <c r="J1036" s="4">
        <f t="shared" si="1862"/>
        <v>0</v>
      </c>
      <c r="K1036" s="5"/>
      <c r="L1036" s="6"/>
      <c r="M1036" s="6"/>
      <c r="N1036" s="6"/>
      <c r="O1036" s="7"/>
      <c r="P1036" s="5"/>
      <c r="Q1036" s="5"/>
    </row>
    <row r="1037" spans="1:22" x14ac:dyDescent="0.3">
      <c r="A1037" t="s">
        <v>934</v>
      </c>
      <c r="B1037" t="str">
        <f t="shared" ref="B1037:B1044" si="1966">SUBSTITUTE(A1037,"}","",1)</f>
        <v>D:427.38 C:1.569 Stop:19.87 c :670.57 м</v>
      </c>
      <c r="C1037" s="4">
        <f t="shared" si="1948"/>
        <v>2</v>
      </c>
      <c r="D1037" s="4">
        <f t="shared" si="1965"/>
        <v>9</v>
      </c>
      <c r="E1037" s="4">
        <f t="shared" si="1857"/>
        <v>11</v>
      </c>
      <c r="F1037" s="4">
        <f t="shared" si="1858"/>
        <v>17</v>
      </c>
      <c r="G1037" s="4">
        <f t="shared" si="1859"/>
        <v>22</v>
      </c>
      <c r="H1037" s="4">
        <f t="shared" si="1860"/>
        <v>28</v>
      </c>
      <c r="I1037" s="4">
        <f t="shared" si="1861"/>
        <v>31</v>
      </c>
      <c r="J1037" s="4">
        <f t="shared" si="1862"/>
        <v>38</v>
      </c>
      <c r="K1037" s="4"/>
      <c r="L1037" s="3">
        <f t="shared" ref="L1037:L1100" si="1967">VALUE(SUBSTITUTE(SUBSTITUTE(MID($B1037,C1037+1,D1037-C1037),":","",1),".",",",1))</f>
        <v>427.38</v>
      </c>
      <c r="M1037" s="3">
        <f t="shared" ref="M1037:M1100" si="1968">VALUE(SUBSTITUTE(SUBSTITUTE(MID($B1037,E1037+1,F1037-E1037),":","",1),".",",",1))</f>
        <v>1.569</v>
      </c>
      <c r="N1037" s="3">
        <f t="shared" ref="N1037:N1100" si="1969">IFERROR(VALUE(SUBSTITUTE(SUBSTITUTE(MID($B1037,G1037+1,H1037-G1037),":","",1),".",",",1)), 0)</f>
        <v>19.87</v>
      </c>
      <c r="O1037" s="3">
        <f t="shared" ref="O1037:O1100" si="1970">IFERROR(VALUE(SUBSTITUTE(SUBSTITUTE(MID($B1037,I1037+1,J1037-I1037),":","",1),".",",",1)), 0)</f>
        <v>670.57</v>
      </c>
      <c r="P1037">
        <f t="shared" ref="P1037:P1100" si="1971">SQRT(POWER(L1037,2)+POWER(M1037,2)+POWER(N1037,2))</f>
        <v>427.84453141415753</v>
      </c>
    </row>
    <row r="1038" spans="1:22" x14ac:dyDescent="0.3">
      <c r="A1038" t="s">
        <v>935</v>
      </c>
      <c r="B1038" t="str">
        <f t="shared" si="1966"/>
        <v>Speed{X:40.659 Y:8.044 Z:-53.287</v>
      </c>
      <c r="C1038" s="4">
        <f t="shared" si="1948"/>
        <v>8</v>
      </c>
      <c r="D1038" s="4">
        <f t="shared" si="1965"/>
        <v>15</v>
      </c>
      <c r="E1038" s="4">
        <f t="shared" si="1857"/>
        <v>17</v>
      </c>
      <c r="F1038" s="4">
        <f t="shared" si="1858"/>
        <v>23</v>
      </c>
      <c r="G1038" s="4">
        <f t="shared" si="1859"/>
        <v>25</v>
      </c>
      <c r="H1038" s="4">
        <f t="shared" si="1860"/>
        <v>32</v>
      </c>
      <c r="I1038" s="4">
        <f t="shared" si="1861"/>
        <v>32</v>
      </c>
      <c r="J1038" s="4">
        <f t="shared" si="1862"/>
        <v>32</v>
      </c>
      <c r="L1038" s="3">
        <f t="shared" si="1967"/>
        <v>40.658999999999999</v>
      </c>
      <c r="M1038" s="3">
        <f t="shared" si="1968"/>
        <v>8.0440000000000005</v>
      </c>
      <c r="N1038" s="3">
        <f t="shared" si="1969"/>
        <v>-53.286999999999999</v>
      </c>
      <c r="O1038" s="3">
        <f t="shared" si="1970"/>
        <v>0</v>
      </c>
      <c r="P1038">
        <f t="shared" si="1971"/>
        <v>67.508255687730511</v>
      </c>
    </row>
    <row r="1039" spans="1:22" x14ac:dyDescent="0.3">
      <c r="A1039" t="s">
        <v>936</v>
      </c>
      <c r="B1039" t="str">
        <f t="shared" si="1966"/>
        <v>STarg{X:77.182 Y:-62.885 Z:-9.402</v>
      </c>
      <c r="C1039" s="4">
        <f t="shared" si="1948"/>
        <v>8</v>
      </c>
      <c r="D1039" s="4">
        <f t="shared" si="1965"/>
        <v>15</v>
      </c>
      <c r="E1039" s="4">
        <f t="shared" si="1857"/>
        <v>17</v>
      </c>
      <c r="F1039" s="4">
        <f t="shared" si="1858"/>
        <v>25</v>
      </c>
      <c r="G1039" s="4">
        <f t="shared" si="1859"/>
        <v>27</v>
      </c>
      <c r="H1039" s="4">
        <f t="shared" si="1860"/>
        <v>33</v>
      </c>
      <c r="I1039" s="4">
        <f t="shared" si="1861"/>
        <v>33</v>
      </c>
      <c r="J1039" s="4">
        <f t="shared" si="1862"/>
        <v>33</v>
      </c>
      <c r="L1039" s="3">
        <f t="shared" si="1967"/>
        <v>77.182000000000002</v>
      </c>
      <c r="M1039" s="3">
        <f t="shared" si="1968"/>
        <v>-62.884999999999998</v>
      </c>
      <c r="N1039" s="3">
        <f t="shared" si="1969"/>
        <v>-9.4019999999999992</v>
      </c>
      <c r="O1039" s="3">
        <f t="shared" si="1970"/>
        <v>0</v>
      </c>
      <c r="P1039">
        <f t="shared" si="1971"/>
        <v>99.999909764959284</v>
      </c>
    </row>
    <row r="1040" spans="1:22" x14ac:dyDescent="0.3">
      <c r="A1040" t="s">
        <v>937</v>
      </c>
      <c r="B1040" t="str">
        <f t="shared" si="1966"/>
        <v>Stop{X:0.176 Y:0.305 Z:3.38 :3.398</v>
      </c>
      <c r="C1040" s="4">
        <f t="shared" si="1948"/>
        <v>7</v>
      </c>
      <c r="D1040" s="4">
        <f t="shared" si="1965"/>
        <v>13</v>
      </c>
      <c r="E1040" s="4">
        <f t="shared" si="1857"/>
        <v>15</v>
      </c>
      <c r="F1040" s="4">
        <f t="shared" si="1858"/>
        <v>21</v>
      </c>
      <c r="G1040" s="4">
        <f t="shared" si="1859"/>
        <v>23</v>
      </c>
      <c r="H1040" s="4">
        <f t="shared" si="1860"/>
        <v>28</v>
      </c>
      <c r="I1040" s="4">
        <f t="shared" si="1861"/>
        <v>29</v>
      </c>
      <c r="J1040" s="4">
        <f t="shared" si="1862"/>
        <v>34</v>
      </c>
      <c r="L1040" s="3">
        <f t="shared" si="1967"/>
        <v>0.17599999999999999</v>
      </c>
      <c r="M1040" s="3">
        <f t="shared" si="1968"/>
        <v>0.30499999999999999</v>
      </c>
      <c r="N1040" s="3">
        <f t="shared" si="1969"/>
        <v>3.38</v>
      </c>
      <c r="O1040" s="3">
        <f t="shared" si="1970"/>
        <v>3.3980000000000001</v>
      </c>
      <c r="P1040">
        <f t="shared" si="1971"/>
        <v>3.3982938366186048</v>
      </c>
    </row>
    <row r="1041" spans="1:22" x14ac:dyDescent="0.3">
      <c r="A1041" t="s">
        <v>938</v>
      </c>
      <c r="B1041" t="str">
        <f t="shared" si="1966"/>
        <v>PowV{X:-0.052 Y:-0.09 Z:-1</v>
      </c>
      <c r="C1041" s="4">
        <f t="shared" si="1948"/>
        <v>7</v>
      </c>
      <c r="D1041" s="4">
        <f t="shared" si="1965"/>
        <v>14</v>
      </c>
      <c r="E1041" s="4">
        <f t="shared" si="1857"/>
        <v>16</v>
      </c>
      <c r="F1041" s="4">
        <f t="shared" si="1858"/>
        <v>22</v>
      </c>
      <c r="G1041" s="4">
        <f t="shared" si="1859"/>
        <v>24</v>
      </c>
      <c r="H1041" s="4">
        <f t="shared" si="1860"/>
        <v>26</v>
      </c>
      <c r="I1041" s="4">
        <f t="shared" si="1861"/>
        <v>26</v>
      </c>
      <c r="J1041" s="4">
        <f t="shared" si="1862"/>
        <v>26</v>
      </c>
      <c r="L1041" s="3">
        <f t="shared" si="1967"/>
        <v>-5.1999999999999998E-2</v>
      </c>
      <c r="M1041" s="3">
        <f t="shared" si="1968"/>
        <v>-0.09</v>
      </c>
      <c r="N1041" s="3">
        <f t="shared" si="1969"/>
        <v>-1</v>
      </c>
      <c r="O1041" s="3">
        <f t="shared" si="1970"/>
        <v>0</v>
      </c>
      <c r="P1041">
        <f t="shared" si="1971"/>
        <v>1.0053874874892765</v>
      </c>
      <c r="Q1041">
        <f t="shared" ref="Q1041:Q1104" si="1972">SUM(L1041:N1041)</f>
        <v>-1.1419999999999999</v>
      </c>
      <c r="R1041">
        <f t="shared" ref="R1041:R1104" si="1973">L1041/$Q$6</f>
        <v>9.1549295774647876E-2</v>
      </c>
      <c r="S1041">
        <f t="shared" ref="S1041:S1104" si="1974">M1041/$Q$6</f>
        <v>0.1584507042253521</v>
      </c>
      <c r="T1041">
        <f t="shared" ref="T1041:T1104" si="1975">N1041/$Q$6</f>
        <v>1.76056338028169</v>
      </c>
      <c r="V1041">
        <f t="shared" ref="V1041:V1104" si="1976">SQRT(POWER(R1041,2)+POWER(S1041,2)+POWER(T1041,2))</f>
        <v>1.7700483934670359</v>
      </c>
    </row>
    <row r="1042" spans="1:22" x14ac:dyDescent="0.3">
      <c r="A1042" t="s">
        <v>939</v>
      </c>
      <c r="B1042" t="str">
        <f t="shared" si="1966"/>
        <v>Pow{X:0.176 Y:0.305 Z:10.14</v>
      </c>
      <c r="C1042" s="4">
        <f t="shared" si="1948"/>
        <v>6</v>
      </c>
      <c r="D1042" s="4">
        <f t="shared" si="1965"/>
        <v>12</v>
      </c>
      <c r="E1042" s="4">
        <f t="shared" si="1857"/>
        <v>14</v>
      </c>
      <c r="F1042" s="4">
        <f t="shared" si="1858"/>
        <v>20</v>
      </c>
      <c r="G1042" s="4">
        <f t="shared" si="1859"/>
        <v>22</v>
      </c>
      <c r="H1042" s="4">
        <f t="shared" si="1860"/>
        <v>27</v>
      </c>
      <c r="I1042" s="4">
        <f t="shared" si="1861"/>
        <v>27</v>
      </c>
      <c r="J1042" s="4">
        <f t="shared" si="1862"/>
        <v>27</v>
      </c>
      <c r="L1042" s="3">
        <f t="shared" si="1967"/>
        <v>0.17599999999999999</v>
      </c>
      <c r="M1042" s="3">
        <f t="shared" si="1968"/>
        <v>0.30499999999999999</v>
      </c>
      <c r="N1042" s="3">
        <f t="shared" si="1969"/>
        <v>10.14</v>
      </c>
      <c r="O1042" s="3">
        <f t="shared" si="1970"/>
        <v>0</v>
      </c>
      <c r="P1042">
        <f t="shared" si="1971"/>
        <v>10.146112605328211</v>
      </c>
      <c r="Q1042">
        <f t="shared" ref="Q1042:Q1105" si="1977">-MAX(ABS(R1041),ABS(S1041),ABS(T1041))</f>
        <v>-1.76056338028169</v>
      </c>
      <c r="R1042">
        <f t="shared" ref="R1042:R1105" si="1978">R1041/$Q$7</f>
        <v>-5.1999999999999998E-2</v>
      </c>
      <c r="S1042">
        <f t="shared" ref="S1042:S1105" si="1979">S1041/$Q$7</f>
        <v>-0.09</v>
      </c>
      <c r="T1042">
        <f t="shared" ref="T1042:T1105" si="1980">T1041/$Q$7</f>
        <v>-1</v>
      </c>
    </row>
    <row r="1043" spans="1:22" x14ac:dyDescent="0.3">
      <c r="A1043" t="s">
        <v>940</v>
      </c>
      <c r="B1043" t="str">
        <f t="shared" si="1966"/>
        <v>**{X:0.176 Y:0.305 Z:3.380</v>
      </c>
      <c r="C1043" s="4">
        <f t="shared" si="1948"/>
        <v>5</v>
      </c>
      <c r="D1043" s="4">
        <f t="shared" si="1965"/>
        <v>11</v>
      </c>
      <c r="E1043" s="4">
        <f t="shared" ref="E1043:E1106" si="1981">IFERROR(FIND(E$1,$B1043,D1043+1), LEN($B1043))</f>
        <v>13</v>
      </c>
      <c r="F1043" s="4">
        <f t="shared" ref="F1043:F1106" si="1982">IFERROR(FIND(F$1,$B1043,E1043+1), LEN($B1043))</f>
        <v>19</v>
      </c>
      <c r="G1043" s="4">
        <f t="shared" ref="G1043:G1106" si="1983">IFERROR(FIND(G$1,$B1043,F1043+1), LEN($B1043))</f>
        <v>21</v>
      </c>
      <c r="H1043" s="4">
        <f t="shared" ref="H1043:H1106" si="1984">IFERROR(FIND(H$1,$B1043,G1043+1), LEN($B1043))</f>
        <v>26</v>
      </c>
      <c r="I1043" s="4">
        <f t="shared" ref="I1043:I1106" si="1985">IFERROR(FIND(I$1,$B1043,H1043+1), LEN($B1043))</f>
        <v>26</v>
      </c>
      <c r="J1043" s="4">
        <f t="shared" ref="J1043:J1106" si="1986">IFERROR(FIND(J$1,$B1043,I1043+1), LEN($B1043))</f>
        <v>26</v>
      </c>
      <c r="L1043" s="3">
        <f t="shared" si="1967"/>
        <v>0.17599999999999999</v>
      </c>
      <c r="M1043" s="3">
        <f t="shared" si="1968"/>
        <v>0.30499999999999999</v>
      </c>
      <c r="N1043" s="3">
        <f t="shared" si="1969"/>
        <v>3.38</v>
      </c>
      <c r="O1043" s="3">
        <f t="shared" si="1970"/>
        <v>0</v>
      </c>
      <c r="P1043">
        <f t="shared" si="1971"/>
        <v>3.3982938366186048</v>
      </c>
    </row>
    <row r="1044" spans="1:22" x14ac:dyDescent="0.3">
      <c r="A1044" t="s">
        <v>941</v>
      </c>
      <c r="B1044" t="str">
        <f t="shared" si="1966"/>
        <v>R:17.58 % U:30.52 % B:337.98 %</v>
      </c>
      <c r="C1044" s="4">
        <f t="shared" si="1948"/>
        <v>2</v>
      </c>
      <c r="D1044" s="4">
        <f t="shared" si="1965"/>
        <v>8</v>
      </c>
      <c r="E1044" s="4">
        <f t="shared" si="1981"/>
        <v>12</v>
      </c>
      <c r="F1044" s="4">
        <f t="shared" si="1982"/>
        <v>18</v>
      </c>
      <c r="G1044" s="4">
        <f t="shared" si="1983"/>
        <v>22</v>
      </c>
      <c r="H1044" s="4">
        <f t="shared" si="1984"/>
        <v>29</v>
      </c>
      <c r="I1044" s="4">
        <f t="shared" si="1985"/>
        <v>30</v>
      </c>
      <c r="J1044" s="4">
        <f t="shared" si="1986"/>
        <v>30</v>
      </c>
      <c r="L1044" s="3">
        <f t="shared" si="1967"/>
        <v>17.579999999999998</v>
      </c>
      <c r="M1044" s="3">
        <f t="shared" si="1968"/>
        <v>30.52</v>
      </c>
      <c r="N1044" s="3">
        <f t="shared" si="1969"/>
        <v>337.98</v>
      </c>
      <c r="O1044" s="3">
        <f t="shared" si="1970"/>
        <v>0</v>
      </c>
      <c r="P1044">
        <f t="shared" si="1971"/>
        <v>339.81025175824232</v>
      </c>
      <c r="Q1044">
        <f t="shared" ref="Q1044:Q1107" si="1987">SUM(L1044:N1044)</f>
        <v>386.08000000000004</v>
      </c>
    </row>
    <row r="1045" spans="1:22" x14ac:dyDescent="0.3">
      <c r="A1045" s="5"/>
      <c r="B1045" s="5"/>
      <c r="C1045" s="4">
        <f t="shared" si="1948"/>
        <v>0</v>
      </c>
      <c r="D1045" s="4">
        <f t="shared" si="1965"/>
        <v>0</v>
      </c>
      <c r="E1045" s="4">
        <f t="shared" si="1981"/>
        <v>0</v>
      </c>
      <c r="F1045" s="4">
        <f t="shared" si="1982"/>
        <v>0</v>
      </c>
      <c r="G1045" s="4">
        <f t="shared" si="1983"/>
        <v>0</v>
      </c>
      <c r="H1045" s="4">
        <f t="shared" si="1984"/>
        <v>0</v>
      </c>
      <c r="I1045" s="4">
        <f t="shared" si="1985"/>
        <v>0</v>
      </c>
      <c r="J1045" s="4">
        <f t="shared" si="1986"/>
        <v>0</v>
      </c>
      <c r="K1045" s="5"/>
      <c r="L1045" s="6"/>
      <c r="M1045" s="6"/>
      <c r="N1045" s="6"/>
      <c r="O1045" s="7"/>
      <c r="P1045" s="5"/>
      <c r="Q1045" s="5"/>
    </row>
    <row r="1046" spans="1:22" x14ac:dyDescent="0.3">
      <c r="A1046" t="s">
        <v>942</v>
      </c>
      <c r="B1046" t="str">
        <f t="shared" ref="B1046:B1053" si="1988">SUBSTITUTE(A1046,"}","",1)</f>
        <v>D:416.57 C:1.589 Stop:19.72 c :662.08 м</v>
      </c>
      <c r="C1046" s="4">
        <f t="shared" si="1948"/>
        <v>2</v>
      </c>
      <c r="D1046" s="4">
        <f t="shared" si="1965"/>
        <v>9</v>
      </c>
      <c r="E1046" s="4">
        <f t="shared" si="1981"/>
        <v>11</v>
      </c>
      <c r="F1046" s="4">
        <f t="shared" si="1982"/>
        <v>17</v>
      </c>
      <c r="G1046" s="4">
        <f t="shared" si="1983"/>
        <v>22</v>
      </c>
      <c r="H1046" s="4">
        <f t="shared" si="1984"/>
        <v>28</v>
      </c>
      <c r="I1046" s="4">
        <f t="shared" si="1985"/>
        <v>31</v>
      </c>
      <c r="J1046" s="4">
        <f t="shared" si="1986"/>
        <v>38</v>
      </c>
      <c r="K1046" s="4"/>
      <c r="L1046" s="3">
        <f t="shared" ref="L1046:L1109" si="1989">VALUE(SUBSTITUTE(SUBSTITUTE(MID($B1046,C1046+1,D1046-C1046),":","",1),".",",",1))</f>
        <v>416.57</v>
      </c>
      <c r="M1046" s="3">
        <f t="shared" ref="M1046:M1109" si="1990">VALUE(SUBSTITUTE(SUBSTITUTE(MID($B1046,E1046+1,F1046-E1046),":","",1),".",",",1))</f>
        <v>1.589</v>
      </c>
      <c r="N1046" s="3">
        <f t="shared" ref="N1046:N1109" si="1991">IFERROR(VALUE(SUBSTITUTE(SUBSTITUTE(MID($B1046,G1046+1,H1046-G1046),":","",1),".",",",1)), 0)</f>
        <v>19.72</v>
      </c>
      <c r="O1046" s="3">
        <f t="shared" ref="O1046:O1109" si="1992">IFERROR(VALUE(SUBSTITUTE(SUBSTITUTE(MID($B1046,I1046+1,J1046-I1046),":","",1),".",",",1)), 0)</f>
        <v>662.08</v>
      </c>
      <c r="P1046">
        <f t="shared" ref="P1046:P1109" si="1993">SQRT(POWER(L1046,2)+POWER(M1046,2)+POWER(N1046,2))</f>
        <v>417.03952836751574</v>
      </c>
    </row>
    <row r="1047" spans="1:22" x14ac:dyDescent="0.3">
      <c r="A1047" t="s">
        <v>943</v>
      </c>
      <c r="B1047" t="str">
        <f t="shared" si="1988"/>
        <v>Speed{X:40.764 Y:8.217 Z:-52.71</v>
      </c>
      <c r="C1047" s="4">
        <f t="shared" si="1948"/>
        <v>8</v>
      </c>
      <c r="D1047" s="4">
        <f t="shared" si="1965"/>
        <v>15</v>
      </c>
      <c r="E1047" s="4">
        <f t="shared" si="1981"/>
        <v>17</v>
      </c>
      <c r="F1047" s="4">
        <f t="shared" si="1982"/>
        <v>23</v>
      </c>
      <c r="G1047" s="4">
        <f t="shared" si="1983"/>
        <v>25</v>
      </c>
      <c r="H1047" s="4">
        <f t="shared" si="1984"/>
        <v>31</v>
      </c>
      <c r="I1047" s="4">
        <f t="shared" si="1985"/>
        <v>31</v>
      </c>
      <c r="J1047" s="4">
        <f t="shared" si="1986"/>
        <v>31</v>
      </c>
      <c r="L1047" s="3">
        <f t="shared" si="1989"/>
        <v>40.764000000000003</v>
      </c>
      <c r="M1047" s="3">
        <f t="shared" si="1990"/>
        <v>8.2170000000000005</v>
      </c>
      <c r="N1047" s="3">
        <f t="shared" si="1991"/>
        <v>-52.71</v>
      </c>
      <c r="O1047" s="3">
        <f t="shared" si="1992"/>
        <v>0</v>
      </c>
      <c r="P1047">
        <f t="shared" si="1993"/>
        <v>67.138415866030087</v>
      </c>
    </row>
    <row r="1048" spans="1:22" x14ac:dyDescent="0.3">
      <c r="A1048" t="s">
        <v>944</v>
      </c>
      <c r="B1048" t="str">
        <f t="shared" si="1988"/>
        <v>STarg{X:77.389 Y:-62.539 Z:-9.99</v>
      </c>
      <c r="C1048" s="4">
        <f t="shared" si="1948"/>
        <v>8</v>
      </c>
      <c r="D1048" s="4">
        <f t="shared" si="1965"/>
        <v>15</v>
      </c>
      <c r="E1048" s="4">
        <f t="shared" si="1981"/>
        <v>17</v>
      </c>
      <c r="F1048" s="4">
        <f t="shared" si="1982"/>
        <v>25</v>
      </c>
      <c r="G1048" s="4">
        <f t="shared" si="1983"/>
        <v>27</v>
      </c>
      <c r="H1048" s="4">
        <f t="shared" si="1984"/>
        <v>32</v>
      </c>
      <c r="I1048" s="4">
        <f t="shared" si="1985"/>
        <v>32</v>
      </c>
      <c r="J1048" s="4">
        <f t="shared" si="1986"/>
        <v>32</v>
      </c>
      <c r="L1048" s="3">
        <f t="shared" si="1989"/>
        <v>77.388999999999996</v>
      </c>
      <c r="M1048" s="3">
        <f t="shared" si="1990"/>
        <v>-62.539000000000001</v>
      </c>
      <c r="N1048" s="3">
        <f t="shared" si="1991"/>
        <v>-9.99</v>
      </c>
      <c r="O1048" s="3">
        <f t="shared" si="1992"/>
        <v>0</v>
      </c>
      <c r="P1048">
        <f t="shared" si="1993"/>
        <v>99.999919709967756</v>
      </c>
    </row>
    <row r="1049" spans="1:22" x14ac:dyDescent="0.3">
      <c r="A1049" t="s">
        <v>945</v>
      </c>
      <c r="B1049" t="str">
        <f t="shared" si="1988"/>
        <v>Stop{X:0.233 Y:0.331 Z:3.38 :3.404</v>
      </c>
      <c r="C1049" s="4">
        <f t="shared" si="1948"/>
        <v>7</v>
      </c>
      <c r="D1049" s="4">
        <f t="shared" si="1965"/>
        <v>13</v>
      </c>
      <c r="E1049" s="4">
        <f t="shared" si="1981"/>
        <v>15</v>
      </c>
      <c r="F1049" s="4">
        <f t="shared" si="1982"/>
        <v>21</v>
      </c>
      <c r="G1049" s="4">
        <f t="shared" si="1983"/>
        <v>23</v>
      </c>
      <c r="H1049" s="4">
        <f t="shared" si="1984"/>
        <v>28</v>
      </c>
      <c r="I1049" s="4">
        <f t="shared" si="1985"/>
        <v>29</v>
      </c>
      <c r="J1049" s="4">
        <f t="shared" si="1986"/>
        <v>34</v>
      </c>
      <c r="L1049" s="3">
        <f t="shared" si="1989"/>
        <v>0.23300000000000001</v>
      </c>
      <c r="M1049" s="3">
        <f t="shared" si="1990"/>
        <v>0.33100000000000002</v>
      </c>
      <c r="N1049" s="3">
        <f t="shared" si="1991"/>
        <v>3.38</v>
      </c>
      <c r="O1049" s="3">
        <f t="shared" si="1992"/>
        <v>3.4039999999999999</v>
      </c>
      <c r="P1049">
        <f t="shared" si="1993"/>
        <v>3.4041518767528571</v>
      </c>
    </row>
    <row r="1050" spans="1:22" x14ac:dyDescent="0.3">
      <c r="A1050" t="s">
        <v>946</v>
      </c>
      <c r="B1050" t="str">
        <f t="shared" si="1988"/>
        <v>PowV{X:-0.069 Y:-0.098 Z:-1</v>
      </c>
      <c r="C1050" s="4">
        <f t="shared" si="1948"/>
        <v>7</v>
      </c>
      <c r="D1050" s="4">
        <f t="shared" si="1965"/>
        <v>14</v>
      </c>
      <c r="E1050" s="4">
        <f t="shared" si="1981"/>
        <v>16</v>
      </c>
      <c r="F1050" s="4">
        <f t="shared" si="1982"/>
        <v>23</v>
      </c>
      <c r="G1050" s="4">
        <f t="shared" si="1983"/>
        <v>25</v>
      </c>
      <c r="H1050" s="4">
        <f t="shared" si="1984"/>
        <v>27</v>
      </c>
      <c r="I1050" s="4">
        <f t="shared" si="1985"/>
        <v>27</v>
      </c>
      <c r="J1050" s="4">
        <f t="shared" si="1986"/>
        <v>27</v>
      </c>
      <c r="L1050" s="3">
        <f t="shared" si="1989"/>
        <v>-6.9000000000000006E-2</v>
      </c>
      <c r="M1050" s="3">
        <f t="shared" si="1990"/>
        <v>-9.8000000000000004E-2</v>
      </c>
      <c r="N1050" s="3">
        <f t="shared" si="1991"/>
        <v>-1</v>
      </c>
      <c r="O1050" s="3">
        <f t="shared" si="1992"/>
        <v>0</v>
      </c>
      <c r="P1050">
        <f t="shared" si="1993"/>
        <v>1.0071568894665814</v>
      </c>
      <c r="Q1050">
        <f t="shared" ref="Q1050:Q1113" si="1994">SUM(L1050:N1050)</f>
        <v>-1.167</v>
      </c>
      <c r="R1050">
        <f t="shared" ref="R1050:R1113" si="1995">L1050/$Q$6</f>
        <v>0.12147887323943661</v>
      </c>
      <c r="S1050">
        <f t="shared" ref="S1050:S1113" si="1996">M1050/$Q$6</f>
        <v>0.17253521126760563</v>
      </c>
      <c r="T1050">
        <f t="shared" ref="T1050:T1113" si="1997">N1050/$Q$6</f>
        <v>1.76056338028169</v>
      </c>
      <c r="V1050">
        <f t="shared" ref="V1050:V1113" si="1998">SQRT(POWER(R1050,2)+POWER(S1050,2)+POWER(T1050,2))</f>
        <v>1.7731635377932773</v>
      </c>
    </row>
    <row r="1051" spans="1:22" x14ac:dyDescent="0.3">
      <c r="A1051" t="s">
        <v>947</v>
      </c>
      <c r="B1051" t="str">
        <f t="shared" si="1988"/>
        <v>Pow{X:0.233 Y:0.331 Z:10.14</v>
      </c>
      <c r="C1051" s="4">
        <f t="shared" si="1948"/>
        <v>6</v>
      </c>
      <c r="D1051" s="4">
        <f t="shared" si="1965"/>
        <v>12</v>
      </c>
      <c r="E1051" s="4">
        <f t="shared" si="1981"/>
        <v>14</v>
      </c>
      <c r="F1051" s="4">
        <f t="shared" si="1982"/>
        <v>20</v>
      </c>
      <c r="G1051" s="4">
        <f t="shared" si="1983"/>
        <v>22</v>
      </c>
      <c r="H1051" s="4">
        <f t="shared" si="1984"/>
        <v>27</v>
      </c>
      <c r="I1051" s="4">
        <f t="shared" si="1985"/>
        <v>27</v>
      </c>
      <c r="J1051" s="4">
        <f t="shared" si="1986"/>
        <v>27</v>
      </c>
      <c r="L1051" s="3">
        <f t="shared" si="1989"/>
        <v>0.23300000000000001</v>
      </c>
      <c r="M1051" s="3">
        <f t="shared" si="1990"/>
        <v>0.33100000000000002</v>
      </c>
      <c r="N1051" s="3">
        <f t="shared" si="1991"/>
        <v>10.14</v>
      </c>
      <c r="O1051" s="3">
        <f t="shared" si="1992"/>
        <v>0</v>
      </c>
      <c r="P1051">
        <f t="shared" si="1993"/>
        <v>10.148076172358977</v>
      </c>
      <c r="Q1051">
        <f t="shared" ref="Q1051:Q1114" si="1999">-MAX(ABS(R1050),ABS(S1050),ABS(T1050))</f>
        <v>-1.76056338028169</v>
      </c>
      <c r="R1051">
        <f t="shared" ref="R1051:R1114" si="2000">R1050/$Q$7</f>
        <v>-6.9000000000000006E-2</v>
      </c>
      <c r="S1051">
        <f t="shared" ref="S1051:S1114" si="2001">S1050/$Q$7</f>
        <v>-9.8000000000000004E-2</v>
      </c>
      <c r="T1051">
        <f t="shared" ref="T1051:T1114" si="2002">T1050/$Q$7</f>
        <v>-1</v>
      </c>
    </row>
    <row r="1052" spans="1:22" x14ac:dyDescent="0.3">
      <c r="A1052" t="s">
        <v>948</v>
      </c>
      <c r="B1052" t="str">
        <f t="shared" si="1988"/>
        <v>**{X:0.233 Y:0.331 Z:3.380</v>
      </c>
      <c r="C1052" s="4">
        <f t="shared" si="1948"/>
        <v>5</v>
      </c>
      <c r="D1052" s="4">
        <f t="shared" si="1965"/>
        <v>11</v>
      </c>
      <c r="E1052" s="4">
        <f t="shared" si="1981"/>
        <v>13</v>
      </c>
      <c r="F1052" s="4">
        <f t="shared" si="1982"/>
        <v>19</v>
      </c>
      <c r="G1052" s="4">
        <f t="shared" si="1983"/>
        <v>21</v>
      </c>
      <c r="H1052" s="4">
        <f t="shared" si="1984"/>
        <v>26</v>
      </c>
      <c r="I1052" s="4">
        <f t="shared" si="1985"/>
        <v>26</v>
      </c>
      <c r="J1052" s="4">
        <f t="shared" si="1986"/>
        <v>26</v>
      </c>
      <c r="L1052" s="3">
        <f t="shared" si="1989"/>
        <v>0.23300000000000001</v>
      </c>
      <c r="M1052" s="3">
        <f t="shared" si="1990"/>
        <v>0.33100000000000002</v>
      </c>
      <c r="N1052" s="3">
        <f t="shared" si="1991"/>
        <v>3.38</v>
      </c>
      <c r="O1052" s="3">
        <f t="shared" si="1992"/>
        <v>0</v>
      </c>
      <c r="P1052">
        <f t="shared" si="1993"/>
        <v>3.4041518767528571</v>
      </c>
    </row>
    <row r="1053" spans="1:22" x14ac:dyDescent="0.3">
      <c r="A1053" t="s">
        <v>949</v>
      </c>
      <c r="B1053" t="str">
        <f t="shared" si="1988"/>
        <v>R:23.33 % U:33.12 % B:337.98 %</v>
      </c>
      <c r="C1053" s="4">
        <f t="shared" si="1948"/>
        <v>2</v>
      </c>
      <c r="D1053" s="4">
        <f t="shared" si="1965"/>
        <v>8</v>
      </c>
      <c r="E1053" s="4">
        <f t="shared" si="1981"/>
        <v>12</v>
      </c>
      <c r="F1053" s="4">
        <f t="shared" si="1982"/>
        <v>18</v>
      </c>
      <c r="G1053" s="4">
        <f t="shared" si="1983"/>
        <v>22</v>
      </c>
      <c r="H1053" s="4">
        <f t="shared" si="1984"/>
        <v>29</v>
      </c>
      <c r="I1053" s="4">
        <f t="shared" si="1985"/>
        <v>30</v>
      </c>
      <c r="J1053" s="4">
        <f t="shared" si="1986"/>
        <v>30</v>
      </c>
      <c r="L1053" s="3">
        <f t="shared" si="1989"/>
        <v>23.33</v>
      </c>
      <c r="M1053" s="3">
        <f t="shared" si="1990"/>
        <v>33.119999999999997</v>
      </c>
      <c r="N1053" s="3">
        <f t="shared" si="1991"/>
        <v>337.98</v>
      </c>
      <c r="O1053" s="3">
        <f t="shared" si="1992"/>
        <v>0</v>
      </c>
      <c r="P1053">
        <f t="shared" si="1993"/>
        <v>340.3993297584471</v>
      </c>
      <c r="Q1053">
        <f t="shared" ref="Q1053:Q1116" si="2003">SUM(L1053:N1053)</f>
        <v>394.43</v>
      </c>
    </row>
    <row r="1054" spans="1:22" x14ac:dyDescent="0.3">
      <c r="A1054" s="5"/>
      <c r="B1054" s="5"/>
      <c r="C1054" s="4">
        <f t="shared" si="1948"/>
        <v>0</v>
      </c>
      <c r="D1054" s="4">
        <f t="shared" si="1965"/>
        <v>0</v>
      </c>
      <c r="E1054" s="4">
        <f t="shared" si="1981"/>
        <v>0</v>
      </c>
      <c r="F1054" s="4">
        <f t="shared" si="1982"/>
        <v>0</v>
      </c>
      <c r="G1054" s="4">
        <f t="shared" si="1983"/>
        <v>0</v>
      </c>
      <c r="H1054" s="4">
        <f t="shared" si="1984"/>
        <v>0</v>
      </c>
      <c r="I1054" s="4">
        <f t="shared" si="1985"/>
        <v>0</v>
      </c>
      <c r="J1054" s="4">
        <f t="shared" si="1986"/>
        <v>0</v>
      </c>
      <c r="K1054" s="5"/>
      <c r="L1054" s="6"/>
      <c r="M1054" s="6"/>
      <c r="N1054" s="6"/>
      <c r="O1054" s="7"/>
      <c r="P1054" s="5"/>
      <c r="Q1054" s="5"/>
    </row>
    <row r="1055" spans="1:22" x14ac:dyDescent="0.3">
      <c r="A1055" t="s">
        <v>950</v>
      </c>
      <c r="B1055" t="str">
        <f t="shared" ref="B1055:B1062" si="2004">SUBSTITUTE(A1055,"}","",1)</f>
        <v>D:405.87 C:1.611 Stop:19.58 c :653.83 м</v>
      </c>
      <c r="C1055" s="4">
        <f t="shared" si="1948"/>
        <v>2</v>
      </c>
      <c r="D1055" s="4">
        <f t="shared" si="1965"/>
        <v>9</v>
      </c>
      <c r="E1055" s="4">
        <f t="shared" si="1981"/>
        <v>11</v>
      </c>
      <c r="F1055" s="4">
        <f t="shared" si="1982"/>
        <v>17</v>
      </c>
      <c r="G1055" s="4">
        <f t="shared" si="1983"/>
        <v>22</v>
      </c>
      <c r="H1055" s="4">
        <f t="shared" si="1984"/>
        <v>28</v>
      </c>
      <c r="I1055" s="4">
        <f t="shared" si="1985"/>
        <v>31</v>
      </c>
      <c r="J1055" s="4">
        <f t="shared" si="1986"/>
        <v>38</v>
      </c>
      <c r="K1055" s="4"/>
      <c r="L1055" s="3">
        <f t="shared" ref="L1055:L1118" si="2005">VALUE(SUBSTITUTE(SUBSTITUTE(MID($B1055,C1055+1,D1055-C1055),":","",1),".",",",1))</f>
        <v>405.87</v>
      </c>
      <c r="M1055" s="3">
        <f t="shared" ref="M1055:M1118" si="2006">VALUE(SUBSTITUTE(SUBSTITUTE(MID($B1055,E1055+1,F1055-E1055),":","",1),".",",",1))</f>
        <v>1.611</v>
      </c>
      <c r="N1055" s="3">
        <f t="shared" ref="N1055:N1118" si="2007">IFERROR(VALUE(SUBSTITUTE(SUBSTITUTE(MID($B1055,G1055+1,H1055-G1055),":","",1),".",",",1)), 0)</f>
        <v>19.579999999999998</v>
      </c>
      <c r="O1055" s="3">
        <f t="shared" ref="O1055:O1118" si="2008">IFERROR(VALUE(SUBSTITUTE(SUBSTITUTE(MID($B1055,I1055+1,J1055-I1055),":","",1),".",",",1)), 0)</f>
        <v>653.83000000000004</v>
      </c>
      <c r="P1055">
        <f t="shared" ref="P1055:P1118" si="2009">SQRT(POWER(L1055,2)+POWER(M1055,2)+POWER(N1055,2))</f>
        <v>406.34520868468474</v>
      </c>
    </row>
    <row r="1056" spans="1:22" x14ac:dyDescent="0.3">
      <c r="A1056" t="s">
        <v>951</v>
      </c>
      <c r="B1056" t="str">
        <f t="shared" si="2004"/>
        <v>Speed{X:40.901 Y:8.405 Z:-52.132</v>
      </c>
      <c r="C1056" s="4">
        <f t="shared" si="1948"/>
        <v>8</v>
      </c>
      <c r="D1056" s="4">
        <f t="shared" si="1965"/>
        <v>15</v>
      </c>
      <c r="E1056" s="4">
        <f t="shared" si="1981"/>
        <v>17</v>
      </c>
      <c r="F1056" s="4">
        <f t="shared" si="1982"/>
        <v>23</v>
      </c>
      <c r="G1056" s="4">
        <f t="shared" si="1983"/>
        <v>25</v>
      </c>
      <c r="H1056" s="4">
        <f t="shared" si="1984"/>
        <v>32</v>
      </c>
      <c r="I1056" s="4">
        <f t="shared" si="1985"/>
        <v>32</v>
      </c>
      <c r="J1056" s="4">
        <f t="shared" si="1986"/>
        <v>32</v>
      </c>
      <c r="L1056" s="3">
        <f t="shared" si="2005"/>
        <v>40.901000000000003</v>
      </c>
      <c r="M1056" s="3">
        <f t="shared" si="2006"/>
        <v>8.4049999999999994</v>
      </c>
      <c r="N1056" s="3">
        <f t="shared" si="2007"/>
        <v>-52.131999999999998</v>
      </c>
      <c r="O1056" s="3">
        <f t="shared" si="2008"/>
        <v>0</v>
      </c>
      <c r="P1056">
        <f t="shared" si="2009"/>
        <v>66.79282334203279</v>
      </c>
    </row>
    <row r="1057" spans="1:22" x14ac:dyDescent="0.3">
      <c r="A1057" t="s">
        <v>952</v>
      </c>
      <c r="B1057" t="str">
        <f t="shared" si="2004"/>
        <v>STarg{X:77.605 Y:-62.166 Z:-10.624</v>
      </c>
      <c r="C1057" s="4">
        <f t="shared" si="1948"/>
        <v>8</v>
      </c>
      <c r="D1057" s="4">
        <f t="shared" si="1965"/>
        <v>15</v>
      </c>
      <c r="E1057" s="4">
        <f t="shared" si="1981"/>
        <v>17</v>
      </c>
      <c r="F1057" s="4">
        <f t="shared" si="1982"/>
        <v>25</v>
      </c>
      <c r="G1057" s="4">
        <f t="shared" si="1983"/>
        <v>27</v>
      </c>
      <c r="H1057" s="4">
        <f t="shared" si="1984"/>
        <v>34</v>
      </c>
      <c r="I1057" s="4">
        <f t="shared" si="1985"/>
        <v>34</v>
      </c>
      <c r="J1057" s="4">
        <f t="shared" si="1986"/>
        <v>34</v>
      </c>
      <c r="L1057" s="3">
        <f t="shared" si="2005"/>
        <v>77.605000000000004</v>
      </c>
      <c r="M1057" s="3">
        <f t="shared" si="2006"/>
        <v>-62.165999999999997</v>
      </c>
      <c r="N1057" s="3">
        <f t="shared" si="2007"/>
        <v>-10.624000000000001</v>
      </c>
      <c r="O1057" s="3">
        <f t="shared" si="2008"/>
        <v>0</v>
      </c>
      <c r="P1057">
        <f t="shared" si="2009"/>
        <v>100.00008478496406</v>
      </c>
    </row>
    <row r="1058" spans="1:22" x14ac:dyDescent="0.3">
      <c r="A1058" t="s">
        <v>953</v>
      </c>
      <c r="B1058" t="str">
        <f t="shared" si="2004"/>
        <v>Stop{X:0.295 Y:0.359 Z:3.38 :3.412</v>
      </c>
      <c r="C1058" s="4">
        <f t="shared" si="1948"/>
        <v>7</v>
      </c>
      <c r="D1058" s="4">
        <f t="shared" si="1965"/>
        <v>13</v>
      </c>
      <c r="E1058" s="4">
        <f t="shared" si="1981"/>
        <v>15</v>
      </c>
      <c r="F1058" s="4">
        <f t="shared" si="1982"/>
        <v>21</v>
      </c>
      <c r="G1058" s="4">
        <f t="shared" si="1983"/>
        <v>23</v>
      </c>
      <c r="H1058" s="4">
        <f t="shared" si="1984"/>
        <v>28</v>
      </c>
      <c r="I1058" s="4">
        <f t="shared" si="1985"/>
        <v>29</v>
      </c>
      <c r="J1058" s="4">
        <f t="shared" si="1986"/>
        <v>34</v>
      </c>
      <c r="L1058" s="3">
        <f t="shared" si="2005"/>
        <v>0.29499999999999998</v>
      </c>
      <c r="M1058" s="3">
        <f t="shared" si="2006"/>
        <v>0.35899999999999999</v>
      </c>
      <c r="N1058" s="3">
        <f t="shared" si="2007"/>
        <v>3.38</v>
      </c>
      <c r="O1058" s="3">
        <f t="shared" si="2008"/>
        <v>3.4119999999999999</v>
      </c>
      <c r="P1058">
        <f t="shared" si="2009"/>
        <v>3.4117892666458753</v>
      </c>
    </row>
    <row r="1059" spans="1:22" x14ac:dyDescent="0.3">
      <c r="A1059" t="s">
        <v>954</v>
      </c>
      <c r="B1059" t="str">
        <f t="shared" si="2004"/>
        <v>PowV{X:-0.087 Y:-0.106 Z:-1</v>
      </c>
      <c r="C1059" s="4">
        <f t="shared" si="1948"/>
        <v>7</v>
      </c>
      <c r="D1059" s="4">
        <f t="shared" si="1965"/>
        <v>14</v>
      </c>
      <c r="E1059" s="4">
        <f t="shared" si="1981"/>
        <v>16</v>
      </c>
      <c r="F1059" s="4">
        <f t="shared" si="1982"/>
        <v>23</v>
      </c>
      <c r="G1059" s="4">
        <f t="shared" si="1983"/>
        <v>25</v>
      </c>
      <c r="H1059" s="4">
        <f t="shared" si="1984"/>
        <v>27</v>
      </c>
      <c r="I1059" s="4">
        <f t="shared" si="1985"/>
        <v>27</v>
      </c>
      <c r="J1059" s="4">
        <f t="shared" si="1986"/>
        <v>27</v>
      </c>
      <c r="L1059" s="3">
        <f t="shared" si="2005"/>
        <v>-8.6999999999999994E-2</v>
      </c>
      <c r="M1059" s="3">
        <f t="shared" si="2006"/>
        <v>-0.106</v>
      </c>
      <c r="N1059" s="3">
        <f t="shared" si="2007"/>
        <v>-1</v>
      </c>
      <c r="O1059" s="3">
        <f t="shared" si="2008"/>
        <v>0</v>
      </c>
      <c r="P1059">
        <f t="shared" si="2009"/>
        <v>1.0093587072988472</v>
      </c>
      <c r="Q1059">
        <f t="shared" ref="Q1059:Q1122" si="2010">SUM(L1059:N1059)</f>
        <v>-1.1930000000000001</v>
      </c>
      <c r="R1059">
        <f t="shared" ref="R1059:R1122" si="2011">L1059/$Q$6</f>
        <v>0.153169014084507</v>
      </c>
      <c r="S1059">
        <f t="shared" ref="S1059:S1122" si="2012">M1059/$Q$6</f>
        <v>0.18661971830985913</v>
      </c>
      <c r="T1059">
        <f t="shared" ref="T1059:T1122" si="2013">N1059/$Q$6</f>
        <v>1.76056338028169</v>
      </c>
      <c r="V1059">
        <f t="shared" ref="V1059:V1122" si="2014">SQRT(POWER(R1059,2)+POWER(S1059,2)+POWER(T1059,2))</f>
        <v>1.7770399776388155</v>
      </c>
    </row>
    <row r="1060" spans="1:22" x14ac:dyDescent="0.3">
      <c r="A1060" t="s">
        <v>955</v>
      </c>
      <c r="B1060" t="str">
        <f t="shared" si="2004"/>
        <v>Pow{X:0.295 Y:0.359 Z:10.14</v>
      </c>
      <c r="C1060" s="4">
        <f t="shared" si="1948"/>
        <v>6</v>
      </c>
      <c r="D1060" s="4">
        <f t="shared" si="1965"/>
        <v>12</v>
      </c>
      <c r="E1060" s="4">
        <f t="shared" si="1981"/>
        <v>14</v>
      </c>
      <c r="F1060" s="4">
        <f t="shared" si="1982"/>
        <v>20</v>
      </c>
      <c r="G1060" s="4">
        <f t="shared" si="1983"/>
        <v>22</v>
      </c>
      <c r="H1060" s="4">
        <f t="shared" si="1984"/>
        <v>27</v>
      </c>
      <c r="I1060" s="4">
        <f t="shared" si="1985"/>
        <v>27</v>
      </c>
      <c r="J1060" s="4">
        <f t="shared" si="1986"/>
        <v>27</v>
      </c>
      <c r="L1060" s="3">
        <f t="shared" si="2005"/>
        <v>0.29499999999999998</v>
      </c>
      <c r="M1060" s="3">
        <f t="shared" si="2006"/>
        <v>0.35899999999999999</v>
      </c>
      <c r="N1060" s="3">
        <f t="shared" si="2007"/>
        <v>10.14</v>
      </c>
      <c r="O1060" s="3">
        <f t="shared" si="2008"/>
        <v>0</v>
      </c>
      <c r="P1060">
        <f t="shared" si="2009"/>
        <v>10.1506406694356</v>
      </c>
      <c r="Q1060">
        <f t="shared" ref="Q1060:Q1123" si="2015">-MAX(ABS(R1059),ABS(S1059),ABS(T1059))</f>
        <v>-1.76056338028169</v>
      </c>
      <c r="R1060">
        <f t="shared" ref="R1060:R1123" si="2016">R1059/$Q$7</f>
        <v>-8.699999999999998E-2</v>
      </c>
      <c r="S1060">
        <f t="shared" ref="S1060:S1123" si="2017">S1059/$Q$7</f>
        <v>-0.106</v>
      </c>
      <c r="T1060">
        <f t="shared" ref="T1060:T1123" si="2018">T1059/$Q$7</f>
        <v>-1</v>
      </c>
    </row>
    <row r="1061" spans="1:22" x14ac:dyDescent="0.3">
      <c r="A1061" t="s">
        <v>956</v>
      </c>
      <c r="B1061" t="str">
        <f t="shared" si="2004"/>
        <v>**{X:0.295 Y:0.359 Z:3.380</v>
      </c>
      <c r="C1061" s="4">
        <f t="shared" si="1948"/>
        <v>5</v>
      </c>
      <c r="D1061" s="4">
        <f t="shared" si="1965"/>
        <v>11</v>
      </c>
      <c r="E1061" s="4">
        <f t="shared" si="1981"/>
        <v>13</v>
      </c>
      <c r="F1061" s="4">
        <f t="shared" si="1982"/>
        <v>19</v>
      </c>
      <c r="G1061" s="4">
        <f t="shared" si="1983"/>
        <v>21</v>
      </c>
      <c r="H1061" s="4">
        <f t="shared" si="1984"/>
        <v>26</v>
      </c>
      <c r="I1061" s="4">
        <f t="shared" si="1985"/>
        <v>26</v>
      </c>
      <c r="J1061" s="4">
        <f t="shared" si="1986"/>
        <v>26</v>
      </c>
      <c r="L1061" s="3">
        <f t="shared" si="2005"/>
        <v>0.29499999999999998</v>
      </c>
      <c r="M1061" s="3">
        <f t="shared" si="2006"/>
        <v>0.35899999999999999</v>
      </c>
      <c r="N1061" s="3">
        <f t="shared" si="2007"/>
        <v>3.38</v>
      </c>
      <c r="O1061" s="3">
        <f t="shared" si="2008"/>
        <v>0</v>
      </c>
      <c r="P1061">
        <f t="shared" si="2009"/>
        <v>3.4117892666458753</v>
      </c>
    </row>
    <row r="1062" spans="1:22" x14ac:dyDescent="0.3">
      <c r="A1062" t="s">
        <v>957</v>
      </c>
      <c r="B1062" t="str">
        <f t="shared" si="2004"/>
        <v>R:29.49 % U:35.89 % B:337.98 %</v>
      </c>
      <c r="C1062" s="4">
        <f t="shared" si="1948"/>
        <v>2</v>
      </c>
      <c r="D1062" s="4">
        <f t="shared" si="1965"/>
        <v>8</v>
      </c>
      <c r="E1062" s="4">
        <f t="shared" si="1981"/>
        <v>12</v>
      </c>
      <c r="F1062" s="4">
        <f t="shared" si="1982"/>
        <v>18</v>
      </c>
      <c r="G1062" s="4">
        <f t="shared" si="1983"/>
        <v>22</v>
      </c>
      <c r="H1062" s="4">
        <f t="shared" si="1984"/>
        <v>29</v>
      </c>
      <c r="I1062" s="4">
        <f t="shared" si="1985"/>
        <v>30</v>
      </c>
      <c r="J1062" s="4">
        <f t="shared" si="1986"/>
        <v>30</v>
      </c>
      <c r="L1062" s="3">
        <f t="shared" si="2005"/>
        <v>29.49</v>
      </c>
      <c r="M1062" s="3">
        <f t="shared" si="2006"/>
        <v>35.89</v>
      </c>
      <c r="N1062" s="3">
        <f t="shared" si="2007"/>
        <v>337.98</v>
      </c>
      <c r="O1062" s="3">
        <f t="shared" si="2008"/>
        <v>0</v>
      </c>
      <c r="P1062">
        <f t="shared" si="2009"/>
        <v>341.15719631864727</v>
      </c>
      <c r="Q1062">
        <f t="shared" ref="Q1062:Q1125" si="2019">SUM(L1062:N1062)</f>
        <v>403.36</v>
      </c>
    </row>
    <row r="1063" spans="1:22" x14ac:dyDescent="0.3">
      <c r="A1063" s="5"/>
      <c r="B1063" s="5"/>
      <c r="C1063" s="4">
        <f t="shared" si="1948"/>
        <v>0</v>
      </c>
      <c r="D1063" s="4">
        <f t="shared" si="1965"/>
        <v>0</v>
      </c>
      <c r="E1063" s="4">
        <f t="shared" si="1981"/>
        <v>0</v>
      </c>
      <c r="F1063" s="4">
        <f t="shared" si="1982"/>
        <v>0</v>
      </c>
      <c r="G1063" s="4">
        <f t="shared" si="1983"/>
        <v>0</v>
      </c>
      <c r="H1063" s="4">
        <f t="shared" si="1984"/>
        <v>0</v>
      </c>
      <c r="I1063" s="4">
        <f t="shared" si="1985"/>
        <v>0</v>
      </c>
      <c r="J1063" s="4">
        <f t="shared" si="1986"/>
        <v>0</v>
      </c>
      <c r="K1063" s="5"/>
      <c r="L1063" s="6"/>
      <c r="M1063" s="6"/>
      <c r="N1063" s="6"/>
      <c r="O1063" s="7"/>
      <c r="P1063" s="5"/>
      <c r="Q1063" s="5"/>
    </row>
    <row r="1064" spans="1:22" x14ac:dyDescent="0.3">
      <c r="A1064" t="s">
        <v>958</v>
      </c>
      <c r="B1064" t="str">
        <f t="shared" ref="B1064:B1071" si="2020">SUBSTITUTE(A1064,"}","",1)</f>
        <v>D:395.27 C:1.634 Stop:19.43 c :645.82 м</v>
      </c>
      <c r="C1064" s="4">
        <f t="shared" si="1948"/>
        <v>2</v>
      </c>
      <c r="D1064" s="4">
        <f t="shared" si="1965"/>
        <v>9</v>
      </c>
      <c r="E1064" s="4">
        <f t="shared" si="1981"/>
        <v>11</v>
      </c>
      <c r="F1064" s="4">
        <f t="shared" si="1982"/>
        <v>17</v>
      </c>
      <c r="G1064" s="4">
        <f t="shared" si="1983"/>
        <v>22</v>
      </c>
      <c r="H1064" s="4">
        <f t="shared" si="1984"/>
        <v>28</v>
      </c>
      <c r="I1064" s="4">
        <f t="shared" si="1985"/>
        <v>31</v>
      </c>
      <c r="J1064" s="4">
        <f t="shared" si="1986"/>
        <v>38</v>
      </c>
      <c r="K1064" s="4"/>
      <c r="L1064" s="3">
        <f t="shared" ref="L1064:L1127" si="2021">VALUE(SUBSTITUTE(SUBSTITUTE(MID($B1064,C1064+1,D1064-C1064),":","",1),".",",",1))</f>
        <v>395.27</v>
      </c>
      <c r="M1064" s="3">
        <f t="shared" ref="M1064:M1127" si="2022">VALUE(SUBSTITUTE(SUBSTITUTE(MID($B1064,E1064+1,F1064-E1064),":","",1),".",",",1))</f>
        <v>1.6339999999999999</v>
      </c>
      <c r="N1064" s="3">
        <f t="shared" ref="N1064:N1127" si="2023">IFERROR(VALUE(SUBSTITUTE(SUBSTITUTE(MID($B1064,G1064+1,H1064-G1064),":","",1),".",",",1)), 0)</f>
        <v>19.43</v>
      </c>
      <c r="O1064" s="3">
        <f t="shared" ref="O1064:O1127" si="2024">IFERROR(VALUE(SUBSTITUTE(SUBSTITUTE(MID($B1064,I1064+1,J1064-I1064),":","",1),".",",",1)), 0)</f>
        <v>645.82000000000005</v>
      </c>
      <c r="P1064">
        <f t="shared" ref="P1064:P1127" si="2025">SQRT(POWER(L1064,2)+POWER(M1064,2)+POWER(N1064,2))</f>
        <v>395.7506383519804</v>
      </c>
    </row>
    <row r="1065" spans="1:22" x14ac:dyDescent="0.3">
      <c r="A1065" t="s">
        <v>959</v>
      </c>
      <c r="B1065" t="str">
        <f t="shared" si="2020"/>
        <v>Speed{X:41.073 Y:8.609 Z:-51.554</v>
      </c>
      <c r="C1065" s="4">
        <f t="shared" si="1948"/>
        <v>8</v>
      </c>
      <c r="D1065" s="4">
        <f t="shared" si="1965"/>
        <v>15</v>
      </c>
      <c r="E1065" s="4">
        <f t="shared" si="1981"/>
        <v>17</v>
      </c>
      <c r="F1065" s="4">
        <f t="shared" si="1982"/>
        <v>23</v>
      </c>
      <c r="G1065" s="4">
        <f t="shared" si="1983"/>
        <v>25</v>
      </c>
      <c r="H1065" s="4">
        <f t="shared" si="1984"/>
        <v>32</v>
      </c>
      <c r="I1065" s="4">
        <f t="shared" si="1985"/>
        <v>32</v>
      </c>
      <c r="J1065" s="4">
        <f t="shared" si="1986"/>
        <v>32</v>
      </c>
      <c r="L1065" s="3">
        <f t="shared" si="2021"/>
        <v>41.073</v>
      </c>
      <c r="M1065" s="3">
        <f t="shared" si="2022"/>
        <v>8.609</v>
      </c>
      <c r="N1065" s="3">
        <f t="shared" si="2023"/>
        <v>-51.554000000000002</v>
      </c>
      <c r="O1065" s="3">
        <f t="shared" si="2024"/>
        <v>0</v>
      </c>
      <c r="P1065">
        <f t="shared" si="2025"/>
        <v>66.474966160201987</v>
      </c>
    </row>
    <row r="1066" spans="1:22" x14ac:dyDescent="0.3">
      <c r="A1066" t="s">
        <v>960</v>
      </c>
      <c r="B1066" t="str">
        <f t="shared" si="2020"/>
        <v>STarg{X:77.83 Y:-61.763 Z:-11.307</v>
      </c>
      <c r="C1066" s="4">
        <f t="shared" si="1948"/>
        <v>8</v>
      </c>
      <c r="D1066" s="4">
        <f t="shared" si="1965"/>
        <v>14</v>
      </c>
      <c r="E1066" s="4">
        <f t="shared" si="1981"/>
        <v>16</v>
      </c>
      <c r="F1066" s="4">
        <f t="shared" si="1982"/>
        <v>24</v>
      </c>
      <c r="G1066" s="4">
        <f t="shared" si="1983"/>
        <v>26</v>
      </c>
      <c r="H1066" s="4">
        <f t="shared" si="1984"/>
        <v>33</v>
      </c>
      <c r="I1066" s="4">
        <f t="shared" si="1985"/>
        <v>33</v>
      </c>
      <c r="J1066" s="4">
        <f t="shared" si="1986"/>
        <v>33</v>
      </c>
      <c r="L1066" s="3">
        <f t="shared" si="2021"/>
        <v>77.83</v>
      </c>
      <c r="M1066" s="3">
        <f t="shared" si="2022"/>
        <v>-61.762999999999998</v>
      </c>
      <c r="N1066" s="3">
        <f t="shared" si="2023"/>
        <v>-11.307</v>
      </c>
      <c r="O1066" s="3">
        <f t="shared" si="2024"/>
        <v>0</v>
      </c>
      <c r="P1066">
        <f t="shared" si="2025"/>
        <v>100.00012658991987</v>
      </c>
    </row>
    <row r="1067" spans="1:22" x14ac:dyDescent="0.3">
      <c r="A1067" t="s">
        <v>961</v>
      </c>
      <c r="B1067" t="str">
        <f t="shared" si="2020"/>
        <v>Stop{X:0.361 Y:0.388 Z:3.38 :3.421</v>
      </c>
      <c r="C1067" s="4">
        <f t="shared" si="1948"/>
        <v>7</v>
      </c>
      <c r="D1067" s="4">
        <f t="shared" si="1965"/>
        <v>13</v>
      </c>
      <c r="E1067" s="4">
        <f t="shared" si="1981"/>
        <v>15</v>
      </c>
      <c r="F1067" s="4">
        <f t="shared" si="1982"/>
        <v>21</v>
      </c>
      <c r="G1067" s="4">
        <f t="shared" si="1983"/>
        <v>23</v>
      </c>
      <c r="H1067" s="4">
        <f t="shared" si="1984"/>
        <v>28</v>
      </c>
      <c r="I1067" s="4">
        <f t="shared" si="1985"/>
        <v>29</v>
      </c>
      <c r="J1067" s="4">
        <f t="shared" si="1986"/>
        <v>34</v>
      </c>
      <c r="L1067" s="3">
        <f t="shared" si="2021"/>
        <v>0.36099999999999999</v>
      </c>
      <c r="M1067" s="3">
        <f t="shared" si="2022"/>
        <v>0.38800000000000001</v>
      </c>
      <c r="N1067" s="3">
        <f t="shared" si="2023"/>
        <v>3.38</v>
      </c>
      <c r="O1067" s="3">
        <f t="shared" si="2024"/>
        <v>3.4209999999999998</v>
      </c>
      <c r="P1067">
        <f t="shared" si="2025"/>
        <v>3.4212958071467598</v>
      </c>
    </row>
    <row r="1068" spans="1:22" x14ac:dyDescent="0.3">
      <c r="A1068" t="s">
        <v>962</v>
      </c>
      <c r="B1068" t="str">
        <f t="shared" si="2020"/>
        <v>PowV{X:-0.107 Y:-0.115 Z:-1</v>
      </c>
      <c r="C1068" s="4">
        <f t="shared" si="1948"/>
        <v>7</v>
      </c>
      <c r="D1068" s="4">
        <f t="shared" si="1965"/>
        <v>14</v>
      </c>
      <c r="E1068" s="4">
        <f t="shared" si="1981"/>
        <v>16</v>
      </c>
      <c r="F1068" s="4">
        <f t="shared" si="1982"/>
        <v>23</v>
      </c>
      <c r="G1068" s="4">
        <f t="shared" si="1983"/>
        <v>25</v>
      </c>
      <c r="H1068" s="4">
        <f t="shared" si="1984"/>
        <v>27</v>
      </c>
      <c r="I1068" s="4">
        <f t="shared" si="1985"/>
        <v>27</v>
      </c>
      <c r="J1068" s="4">
        <f t="shared" si="1986"/>
        <v>27</v>
      </c>
      <c r="L1068" s="3">
        <f t="shared" si="2021"/>
        <v>-0.107</v>
      </c>
      <c r="M1068" s="3">
        <f t="shared" si="2022"/>
        <v>-0.115</v>
      </c>
      <c r="N1068" s="3">
        <f t="shared" si="2023"/>
        <v>-1</v>
      </c>
      <c r="O1068" s="3">
        <f t="shared" si="2024"/>
        <v>0</v>
      </c>
      <c r="P1068">
        <f t="shared" si="2025"/>
        <v>1.0122618238380821</v>
      </c>
      <c r="Q1068">
        <f t="shared" ref="Q1068:Q1131" si="2026">SUM(L1068:N1068)</f>
        <v>-1.222</v>
      </c>
      <c r="R1068">
        <f t="shared" ref="R1068:R1131" si="2027">L1068/$Q$6</f>
        <v>0.18838028169014082</v>
      </c>
      <c r="S1068">
        <f t="shared" ref="S1068:S1131" si="2028">M1068/$Q$6</f>
        <v>0.20246478873239435</v>
      </c>
      <c r="T1068">
        <f t="shared" ref="T1068:T1131" si="2029">N1068/$Q$6</f>
        <v>1.76056338028169</v>
      </c>
      <c r="V1068">
        <f t="shared" ref="V1068:V1131" si="2030">SQRT(POWER(R1068,2)+POWER(S1068,2)+POWER(T1068,2))</f>
        <v>1.7821510983064823</v>
      </c>
    </row>
    <row r="1069" spans="1:22" x14ac:dyDescent="0.3">
      <c r="A1069" t="s">
        <v>963</v>
      </c>
      <c r="B1069" t="str">
        <f t="shared" si="2020"/>
        <v>Pow{X:0.361 Y:0.388 Z:10.14</v>
      </c>
      <c r="C1069" s="4">
        <f t="shared" si="1948"/>
        <v>6</v>
      </c>
      <c r="D1069" s="4">
        <f t="shared" si="1965"/>
        <v>12</v>
      </c>
      <c r="E1069" s="4">
        <f t="shared" si="1981"/>
        <v>14</v>
      </c>
      <c r="F1069" s="4">
        <f t="shared" si="1982"/>
        <v>20</v>
      </c>
      <c r="G1069" s="4">
        <f t="shared" si="1983"/>
        <v>22</v>
      </c>
      <c r="H1069" s="4">
        <f t="shared" si="1984"/>
        <v>27</v>
      </c>
      <c r="I1069" s="4">
        <f t="shared" si="1985"/>
        <v>27</v>
      </c>
      <c r="J1069" s="4">
        <f t="shared" si="1986"/>
        <v>27</v>
      </c>
      <c r="L1069" s="3">
        <f t="shared" si="2021"/>
        <v>0.36099999999999999</v>
      </c>
      <c r="M1069" s="3">
        <f t="shared" si="2022"/>
        <v>0.38800000000000001</v>
      </c>
      <c r="N1069" s="3">
        <f t="shared" si="2023"/>
        <v>10.14</v>
      </c>
      <c r="O1069" s="3">
        <f t="shared" si="2024"/>
        <v>0</v>
      </c>
      <c r="P1069">
        <f t="shared" si="2025"/>
        <v>10.153839914042372</v>
      </c>
      <c r="Q1069">
        <f t="shared" ref="Q1069:Q1132" si="2031">-MAX(ABS(R1068),ABS(S1068),ABS(T1068))</f>
        <v>-1.76056338028169</v>
      </c>
      <c r="R1069">
        <f t="shared" ref="R1069:R1132" si="2032">R1068/$Q$7</f>
        <v>-0.107</v>
      </c>
      <c r="S1069">
        <f t="shared" ref="S1069:S1132" si="2033">S1068/$Q$7</f>
        <v>-0.11499999999999999</v>
      </c>
      <c r="T1069">
        <f t="shared" ref="T1069:T1132" si="2034">T1068/$Q$7</f>
        <v>-1</v>
      </c>
    </row>
    <row r="1070" spans="1:22" x14ac:dyDescent="0.3">
      <c r="A1070" t="s">
        <v>964</v>
      </c>
      <c r="B1070" t="str">
        <f t="shared" si="2020"/>
        <v>**{X:0.361 Y:0.388 Z:3.380</v>
      </c>
      <c r="C1070" s="4">
        <f t="shared" si="1948"/>
        <v>5</v>
      </c>
      <c r="D1070" s="4">
        <f t="shared" si="1965"/>
        <v>11</v>
      </c>
      <c r="E1070" s="4">
        <f t="shared" si="1981"/>
        <v>13</v>
      </c>
      <c r="F1070" s="4">
        <f t="shared" si="1982"/>
        <v>19</v>
      </c>
      <c r="G1070" s="4">
        <f t="shared" si="1983"/>
        <v>21</v>
      </c>
      <c r="H1070" s="4">
        <f t="shared" si="1984"/>
        <v>26</v>
      </c>
      <c r="I1070" s="4">
        <f t="shared" si="1985"/>
        <v>26</v>
      </c>
      <c r="J1070" s="4">
        <f t="shared" si="1986"/>
        <v>26</v>
      </c>
      <c r="L1070" s="3">
        <f t="shared" si="2021"/>
        <v>0.36099999999999999</v>
      </c>
      <c r="M1070" s="3">
        <f t="shared" si="2022"/>
        <v>0.38800000000000001</v>
      </c>
      <c r="N1070" s="3">
        <f t="shared" si="2023"/>
        <v>3.38</v>
      </c>
      <c r="O1070" s="3">
        <f t="shared" si="2024"/>
        <v>0</v>
      </c>
      <c r="P1070">
        <f t="shared" si="2025"/>
        <v>3.4212958071467598</v>
      </c>
    </row>
    <row r="1071" spans="1:22" x14ac:dyDescent="0.3">
      <c r="A1071" t="s">
        <v>965</v>
      </c>
      <c r="B1071" t="str">
        <f t="shared" si="2020"/>
        <v>R:36.11 % U:38.83 % B:337.98 %</v>
      </c>
      <c r="C1071" s="4">
        <f t="shared" si="1948"/>
        <v>2</v>
      </c>
      <c r="D1071" s="4">
        <f t="shared" si="1965"/>
        <v>8</v>
      </c>
      <c r="E1071" s="4">
        <f t="shared" si="1981"/>
        <v>12</v>
      </c>
      <c r="F1071" s="4">
        <f t="shared" si="1982"/>
        <v>18</v>
      </c>
      <c r="G1071" s="4">
        <f t="shared" si="1983"/>
        <v>22</v>
      </c>
      <c r="H1071" s="4">
        <f t="shared" si="1984"/>
        <v>29</v>
      </c>
      <c r="I1071" s="4">
        <f t="shared" si="1985"/>
        <v>30</v>
      </c>
      <c r="J1071" s="4">
        <f t="shared" si="1986"/>
        <v>30</v>
      </c>
      <c r="L1071" s="3">
        <f t="shared" si="2021"/>
        <v>36.11</v>
      </c>
      <c r="M1071" s="3">
        <f t="shared" si="2022"/>
        <v>38.83</v>
      </c>
      <c r="N1071" s="3">
        <f t="shared" si="2023"/>
        <v>337.98</v>
      </c>
      <c r="O1071" s="3">
        <f t="shared" si="2024"/>
        <v>0</v>
      </c>
      <c r="P1071">
        <f t="shared" si="2025"/>
        <v>342.11428119854924</v>
      </c>
      <c r="Q1071">
        <f t="shared" ref="Q1071:Q1134" si="2035">SUM(L1071:N1071)</f>
        <v>412.92</v>
      </c>
    </row>
    <row r="1072" spans="1:22" x14ac:dyDescent="0.3">
      <c r="A1072" s="5"/>
      <c r="B1072" s="5"/>
      <c r="C1072" s="4">
        <f t="shared" si="1948"/>
        <v>0</v>
      </c>
      <c r="D1072" s="4">
        <f t="shared" si="1965"/>
        <v>0</v>
      </c>
      <c r="E1072" s="4">
        <f t="shared" si="1981"/>
        <v>0</v>
      </c>
      <c r="F1072" s="4">
        <f t="shared" si="1982"/>
        <v>0</v>
      </c>
      <c r="G1072" s="4">
        <f t="shared" si="1983"/>
        <v>0</v>
      </c>
      <c r="H1072" s="4">
        <f t="shared" si="1984"/>
        <v>0</v>
      </c>
      <c r="I1072" s="4">
        <f t="shared" si="1985"/>
        <v>0</v>
      </c>
      <c r="J1072" s="4">
        <f t="shared" si="1986"/>
        <v>0</v>
      </c>
      <c r="K1072" s="5"/>
      <c r="L1072" s="6"/>
      <c r="M1072" s="6"/>
      <c r="N1072" s="6"/>
      <c r="O1072" s="7"/>
      <c r="P1072" s="5"/>
      <c r="Q1072" s="5"/>
    </row>
    <row r="1073" spans="1:22" x14ac:dyDescent="0.3">
      <c r="A1073" t="s">
        <v>966</v>
      </c>
      <c r="B1073" t="str">
        <f t="shared" ref="B1073:B1080" si="2036">SUBSTITUTE(A1073,"}","",1)</f>
        <v>D:384.77 C:1.658 Stop:19.28 c :638.03 м</v>
      </c>
      <c r="C1073" s="4">
        <f t="shared" si="1948"/>
        <v>2</v>
      </c>
      <c r="D1073" s="4">
        <f t="shared" si="1965"/>
        <v>9</v>
      </c>
      <c r="E1073" s="4">
        <f t="shared" si="1981"/>
        <v>11</v>
      </c>
      <c r="F1073" s="4">
        <f t="shared" si="1982"/>
        <v>17</v>
      </c>
      <c r="G1073" s="4">
        <f t="shared" si="1983"/>
        <v>22</v>
      </c>
      <c r="H1073" s="4">
        <f t="shared" si="1984"/>
        <v>28</v>
      </c>
      <c r="I1073" s="4">
        <f t="shared" si="1985"/>
        <v>31</v>
      </c>
      <c r="J1073" s="4">
        <f t="shared" si="1986"/>
        <v>38</v>
      </c>
      <c r="K1073" s="4"/>
      <c r="L1073" s="3">
        <f t="shared" ref="L1073:L1136" si="2037">VALUE(SUBSTITUTE(SUBSTITUTE(MID($B1073,C1073+1,D1073-C1073),":","",1),".",",",1))</f>
        <v>384.77</v>
      </c>
      <c r="M1073" s="3">
        <f t="shared" ref="M1073:M1136" si="2038">VALUE(SUBSTITUTE(SUBSTITUTE(MID($B1073,E1073+1,F1073-E1073),":","",1),".",",",1))</f>
        <v>1.6579999999999999</v>
      </c>
      <c r="N1073" s="3">
        <f t="shared" ref="N1073:N1136" si="2039">IFERROR(VALUE(SUBSTITUTE(SUBSTITUTE(MID($B1073,G1073+1,H1073-G1073),":","",1),".",",",1)), 0)</f>
        <v>19.28</v>
      </c>
      <c r="O1073" s="3">
        <f t="shared" ref="O1073:O1136" si="2040">IFERROR(VALUE(SUBSTITUTE(SUBSTITUTE(MID($B1073,I1073+1,J1073-I1073),":","",1),".",",",1)), 0)</f>
        <v>638.03</v>
      </c>
      <c r="P1073">
        <f t="shared" ref="P1073:P1136" si="2041">SQRT(POWER(L1073,2)+POWER(M1073,2)+POWER(N1073,2))</f>
        <v>385.25630463887285</v>
      </c>
    </row>
    <row r="1074" spans="1:22" x14ac:dyDescent="0.3">
      <c r="A1074" t="s">
        <v>967</v>
      </c>
      <c r="B1074" t="str">
        <f t="shared" si="2036"/>
        <v>Speed{X:41.282 Y:8.829 Z:-50.977</v>
      </c>
      <c r="C1074" s="4">
        <f t="shared" si="1948"/>
        <v>8</v>
      </c>
      <c r="D1074" s="4">
        <f t="shared" si="1965"/>
        <v>15</v>
      </c>
      <c r="E1074" s="4">
        <f t="shared" si="1981"/>
        <v>17</v>
      </c>
      <c r="F1074" s="4">
        <f t="shared" si="1982"/>
        <v>23</v>
      </c>
      <c r="G1074" s="4">
        <f t="shared" si="1983"/>
        <v>25</v>
      </c>
      <c r="H1074" s="4">
        <f t="shared" si="1984"/>
        <v>32</v>
      </c>
      <c r="I1074" s="4">
        <f t="shared" si="1985"/>
        <v>32</v>
      </c>
      <c r="J1074" s="4">
        <f t="shared" si="1986"/>
        <v>32</v>
      </c>
      <c r="L1074" s="3">
        <f t="shared" si="2037"/>
        <v>41.281999999999996</v>
      </c>
      <c r="M1074" s="3">
        <f t="shared" si="2038"/>
        <v>8.8290000000000006</v>
      </c>
      <c r="N1074" s="3">
        <f t="shared" si="2039"/>
        <v>-50.976999999999997</v>
      </c>
      <c r="O1074" s="3">
        <f t="shared" si="2040"/>
        <v>0</v>
      </c>
      <c r="P1074">
        <f t="shared" si="2041"/>
        <v>66.187682343469305</v>
      </c>
    </row>
    <row r="1075" spans="1:22" x14ac:dyDescent="0.3">
      <c r="A1075" t="s">
        <v>968</v>
      </c>
      <c r="B1075" t="str">
        <f t="shared" si="2036"/>
        <v>STarg{X:78.064 Y:-61.327 Z:-12.045</v>
      </c>
      <c r="C1075" s="4">
        <f t="shared" si="1948"/>
        <v>8</v>
      </c>
      <c r="D1075" s="4">
        <f t="shared" si="1965"/>
        <v>15</v>
      </c>
      <c r="E1075" s="4">
        <f t="shared" si="1981"/>
        <v>17</v>
      </c>
      <c r="F1075" s="4">
        <f t="shared" si="1982"/>
        <v>25</v>
      </c>
      <c r="G1075" s="4">
        <f t="shared" si="1983"/>
        <v>27</v>
      </c>
      <c r="H1075" s="4">
        <f t="shared" si="1984"/>
        <v>34</v>
      </c>
      <c r="I1075" s="4">
        <f t="shared" si="1985"/>
        <v>34</v>
      </c>
      <c r="J1075" s="4">
        <f t="shared" si="1986"/>
        <v>34</v>
      </c>
      <c r="L1075" s="3">
        <f t="shared" si="2037"/>
        <v>78.063999999999993</v>
      </c>
      <c r="M1075" s="3">
        <f t="shared" si="2038"/>
        <v>-61.326999999999998</v>
      </c>
      <c r="N1075" s="3">
        <f t="shared" si="2039"/>
        <v>-12.045</v>
      </c>
      <c r="O1075" s="3">
        <f t="shared" si="2040"/>
        <v>0</v>
      </c>
      <c r="P1075">
        <f t="shared" si="2041"/>
        <v>100.00035524936898</v>
      </c>
    </row>
    <row r="1076" spans="1:22" x14ac:dyDescent="0.3">
      <c r="A1076" t="s">
        <v>969</v>
      </c>
      <c r="B1076" t="str">
        <f t="shared" si="2036"/>
        <v>Stop{X:0.432 Y:0.42 Z:3.38 :3.433</v>
      </c>
      <c r="C1076" s="4">
        <f t="shared" si="1948"/>
        <v>7</v>
      </c>
      <c r="D1076" s="4">
        <f t="shared" si="1965"/>
        <v>13</v>
      </c>
      <c r="E1076" s="4">
        <f t="shared" si="1981"/>
        <v>15</v>
      </c>
      <c r="F1076" s="4">
        <f t="shared" si="1982"/>
        <v>20</v>
      </c>
      <c r="G1076" s="4">
        <f t="shared" si="1983"/>
        <v>22</v>
      </c>
      <c r="H1076" s="4">
        <f t="shared" si="1984"/>
        <v>27</v>
      </c>
      <c r="I1076" s="4">
        <f t="shared" si="1985"/>
        <v>28</v>
      </c>
      <c r="J1076" s="4">
        <f t="shared" si="1986"/>
        <v>33</v>
      </c>
      <c r="L1076" s="3">
        <f t="shared" si="2037"/>
        <v>0.432</v>
      </c>
      <c r="M1076" s="3">
        <f t="shared" si="2038"/>
        <v>0.42</v>
      </c>
      <c r="N1076" s="3">
        <f t="shared" si="2039"/>
        <v>3.38</v>
      </c>
      <c r="O1076" s="3">
        <f t="shared" si="2040"/>
        <v>3.4329999999999998</v>
      </c>
      <c r="P1076">
        <f t="shared" si="2041"/>
        <v>3.4332818119111628</v>
      </c>
    </row>
    <row r="1077" spans="1:22" x14ac:dyDescent="0.3">
      <c r="A1077" t="s">
        <v>970</v>
      </c>
      <c r="B1077" t="str">
        <f t="shared" si="2036"/>
        <v>PowV{X:-0.128 Y:-0.124 Z:-1</v>
      </c>
      <c r="C1077" s="4">
        <f t="shared" si="1948"/>
        <v>7</v>
      </c>
      <c r="D1077" s="4">
        <f t="shared" si="1965"/>
        <v>14</v>
      </c>
      <c r="E1077" s="4">
        <f t="shared" si="1981"/>
        <v>16</v>
      </c>
      <c r="F1077" s="4">
        <f t="shared" si="1982"/>
        <v>23</v>
      </c>
      <c r="G1077" s="4">
        <f t="shared" si="1983"/>
        <v>25</v>
      </c>
      <c r="H1077" s="4">
        <f t="shared" si="1984"/>
        <v>27</v>
      </c>
      <c r="I1077" s="4">
        <f t="shared" si="1985"/>
        <v>27</v>
      </c>
      <c r="J1077" s="4">
        <f t="shared" si="1986"/>
        <v>27</v>
      </c>
      <c r="L1077" s="3">
        <f t="shared" si="2037"/>
        <v>-0.128</v>
      </c>
      <c r="M1077" s="3">
        <f t="shared" si="2038"/>
        <v>-0.124</v>
      </c>
      <c r="N1077" s="3">
        <f t="shared" si="2039"/>
        <v>-1</v>
      </c>
      <c r="O1077" s="3">
        <f t="shared" si="2040"/>
        <v>0</v>
      </c>
      <c r="P1077">
        <f t="shared" si="2041"/>
        <v>1.0157558761828553</v>
      </c>
      <c r="Q1077">
        <f t="shared" ref="Q1077:Q1140" si="2042">SUM(L1077:N1077)</f>
        <v>-1.252</v>
      </c>
      <c r="R1077">
        <f t="shared" ref="R1077:R1140" si="2043">L1077/$Q$6</f>
        <v>0.22535211267605632</v>
      </c>
      <c r="S1077">
        <f t="shared" ref="S1077:S1140" si="2044">M1077/$Q$6</f>
        <v>0.21830985915492956</v>
      </c>
      <c r="T1077">
        <f t="shared" ref="T1077:T1140" si="2045">N1077/$Q$6</f>
        <v>1.76056338028169</v>
      </c>
      <c r="V1077">
        <f t="shared" ref="V1077:V1140" si="2046">SQRT(POWER(R1077,2)+POWER(S1077,2)+POWER(T1077,2))</f>
        <v>1.7883025989134775</v>
      </c>
    </row>
    <row r="1078" spans="1:22" x14ac:dyDescent="0.3">
      <c r="A1078" t="s">
        <v>971</v>
      </c>
      <c r="B1078" t="str">
        <f t="shared" si="2036"/>
        <v>Pow{X:0.432 Y:0.42 Z:10.14</v>
      </c>
      <c r="C1078" s="4">
        <f t="shared" si="1948"/>
        <v>6</v>
      </c>
      <c r="D1078" s="4">
        <f t="shared" si="1965"/>
        <v>12</v>
      </c>
      <c r="E1078" s="4">
        <f t="shared" si="1981"/>
        <v>14</v>
      </c>
      <c r="F1078" s="4">
        <f t="shared" si="1982"/>
        <v>19</v>
      </c>
      <c r="G1078" s="4">
        <f t="shared" si="1983"/>
        <v>21</v>
      </c>
      <c r="H1078" s="4">
        <f t="shared" si="1984"/>
        <v>26</v>
      </c>
      <c r="I1078" s="4">
        <f t="shared" si="1985"/>
        <v>26</v>
      </c>
      <c r="J1078" s="4">
        <f t="shared" si="1986"/>
        <v>26</v>
      </c>
      <c r="L1078" s="3">
        <f t="shared" si="2037"/>
        <v>0.432</v>
      </c>
      <c r="M1078" s="3">
        <f t="shared" si="2038"/>
        <v>0.42</v>
      </c>
      <c r="N1078" s="3">
        <f t="shared" si="2039"/>
        <v>10.14</v>
      </c>
      <c r="O1078" s="3">
        <f t="shared" si="2040"/>
        <v>0</v>
      </c>
      <c r="P1078">
        <f t="shared" si="2041"/>
        <v>10.157884819193413</v>
      </c>
      <c r="Q1078">
        <f t="shared" ref="Q1078:Q1141" si="2047">-MAX(ABS(R1077),ABS(S1077),ABS(T1077))</f>
        <v>-1.76056338028169</v>
      </c>
      <c r="R1078">
        <f t="shared" ref="R1078:R1141" si="2048">R1077/$Q$7</f>
        <v>-0.128</v>
      </c>
      <c r="S1078">
        <f t="shared" ref="S1078:S1141" si="2049">S1077/$Q$7</f>
        <v>-0.124</v>
      </c>
      <c r="T1078">
        <f t="shared" ref="T1078:T1141" si="2050">T1077/$Q$7</f>
        <v>-1</v>
      </c>
    </row>
    <row r="1079" spans="1:22" x14ac:dyDescent="0.3">
      <c r="A1079" t="s">
        <v>972</v>
      </c>
      <c r="B1079" t="str">
        <f t="shared" si="2036"/>
        <v>**{X:0.432 Y:0.420 Z:3.380</v>
      </c>
      <c r="C1079" s="4">
        <f t="shared" si="1948"/>
        <v>5</v>
      </c>
      <c r="D1079" s="4">
        <f t="shared" si="1965"/>
        <v>11</v>
      </c>
      <c r="E1079" s="4">
        <f t="shared" si="1981"/>
        <v>13</v>
      </c>
      <c r="F1079" s="4">
        <f t="shared" si="1982"/>
        <v>19</v>
      </c>
      <c r="G1079" s="4">
        <f t="shared" si="1983"/>
        <v>21</v>
      </c>
      <c r="H1079" s="4">
        <f t="shared" si="1984"/>
        <v>26</v>
      </c>
      <c r="I1079" s="4">
        <f t="shared" si="1985"/>
        <v>26</v>
      </c>
      <c r="J1079" s="4">
        <f t="shared" si="1986"/>
        <v>26</v>
      </c>
      <c r="L1079" s="3">
        <f t="shared" si="2037"/>
        <v>0.432</v>
      </c>
      <c r="M1079" s="3">
        <f t="shared" si="2038"/>
        <v>0.42</v>
      </c>
      <c r="N1079" s="3">
        <f t="shared" si="2039"/>
        <v>3.38</v>
      </c>
      <c r="O1079" s="3">
        <f t="shared" si="2040"/>
        <v>0</v>
      </c>
      <c r="P1079">
        <f t="shared" si="2041"/>
        <v>3.4332818119111628</v>
      </c>
    </row>
    <row r="1080" spans="1:22" x14ac:dyDescent="0.3">
      <c r="A1080" t="s">
        <v>973</v>
      </c>
      <c r="B1080" t="str">
        <f t="shared" si="2036"/>
        <v>R:43.19 % U:41.96 % B:337.98 %</v>
      </c>
      <c r="C1080" s="4">
        <f t="shared" si="1948"/>
        <v>2</v>
      </c>
      <c r="D1080" s="4">
        <f t="shared" si="1965"/>
        <v>8</v>
      </c>
      <c r="E1080" s="4">
        <f t="shared" si="1981"/>
        <v>12</v>
      </c>
      <c r="F1080" s="4">
        <f t="shared" si="1982"/>
        <v>18</v>
      </c>
      <c r="G1080" s="4">
        <f t="shared" si="1983"/>
        <v>22</v>
      </c>
      <c r="H1080" s="4">
        <f t="shared" si="1984"/>
        <v>29</v>
      </c>
      <c r="I1080" s="4">
        <f t="shared" si="1985"/>
        <v>30</v>
      </c>
      <c r="J1080" s="4">
        <f t="shared" si="1986"/>
        <v>30</v>
      </c>
      <c r="L1080" s="3">
        <f t="shared" si="2037"/>
        <v>43.19</v>
      </c>
      <c r="M1080" s="3">
        <f t="shared" si="2038"/>
        <v>41.96</v>
      </c>
      <c r="N1080" s="3">
        <f t="shared" si="2039"/>
        <v>337.98</v>
      </c>
      <c r="O1080" s="3">
        <f t="shared" si="2040"/>
        <v>0</v>
      </c>
      <c r="P1080">
        <f t="shared" si="2041"/>
        <v>343.30234211260489</v>
      </c>
      <c r="Q1080">
        <f t="shared" ref="Q1080:Q1143" si="2051">SUM(L1080:N1080)</f>
        <v>423.13</v>
      </c>
    </row>
    <row r="1081" spans="1:22" x14ac:dyDescent="0.3">
      <c r="A1081" s="5"/>
      <c r="B1081" s="5"/>
      <c r="C1081" s="4">
        <f t="shared" si="1948"/>
        <v>0</v>
      </c>
      <c r="D1081" s="4">
        <f t="shared" si="1965"/>
        <v>0</v>
      </c>
      <c r="E1081" s="4">
        <f t="shared" si="1981"/>
        <v>0</v>
      </c>
      <c r="F1081" s="4">
        <f t="shared" si="1982"/>
        <v>0</v>
      </c>
      <c r="G1081" s="4">
        <f t="shared" si="1983"/>
        <v>0</v>
      </c>
      <c r="H1081" s="4">
        <f t="shared" si="1984"/>
        <v>0</v>
      </c>
      <c r="I1081" s="4">
        <f t="shared" si="1985"/>
        <v>0</v>
      </c>
      <c r="J1081" s="4">
        <f t="shared" si="1986"/>
        <v>0</v>
      </c>
      <c r="K1081" s="5"/>
      <c r="L1081" s="6"/>
      <c r="M1081" s="6"/>
      <c r="N1081" s="6"/>
      <c r="O1081" s="7"/>
      <c r="P1081" s="5"/>
      <c r="Q1081" s="5"/>
    </row>
    <row r="1082" spans="1:22" x14ac:dyDescent="0.3">
      <c r="A1082" t="s">
        <v>974</v>
      </c>
      <c r="B1082" t="str">
        <f t="shared" ref="B1082:B1089" si="2052">SUBSTITUTE(A1082,"}","",1)</f>
        <v>D:374.39 C:1.684 Stop:19.12 c :630.45 м</v>
      </c>
      <c r="C1082" s="4">
        <f t="shared" si="1948"/>
        <v>2</v>
      </c>
      <c r="D1082" s="4">
        <f t="shared" si="1965"/>
        <v>9</v>
      </c>
      <c r="E1082" s="4">
        <f t="shared" si="1981"/>
        <v>11</v>
      </c>
      <c r="F1082" s="4">
        <f t="shared" si="1982"/>
        <v>17</v>
      </c>
      <c r="G1082" s="4">
        <f t="shared" si="1983"/>
        <v>22</v>
      </c>
      <c r="H1082" s="4">
        <f t="shared" si="1984"/>
        <v>28</v>
      </c>
      <c r="I1082" s="4">
        <f t="shared" si="1985"/>
        <v>31</v>
      </c>
      <c r="J1082" s="4">
        <f t="shared" si="1986"/>
        <v>38</v>
      </c>
      <c r="K1082" s="4"/>
      <c r="L1082" s="3">
        <f t="shared" ref="L1082:L1145" si="2053">VALUE(SUBSTITUTE(SUBSTITUTE(MID($B1082,C1082+1,D1082-C1082),":","",1),".",",",1))</f>
        <v>374.39</v>
      </c>
      <c r="M1082" s="3">
        <f t="shared" ref="M1082:M1145" si="2054">VALUE(SUBSTITUTE(SUBSTITUTE(MID($B1082,E1082+1,F1082-E1082),":","",1),".",",",1))</f>
        <v>1.6839999999999999</v>
      </c>
      <c r="N1082" s="3">
        <f t="shared" ref="N1082:N1145" si="2055">IFERROR(VALUE(SUBSTITUTE(SUBSTITUTE(MID($B1082,G1082+1,H1082-G1082),":","",1),".",",",1)), 0)</f>
        <v>19.12</v>
      </c>
      <c r="O1082" s="3">
        <f t="shared" ref="O1082:O1145" si="2056">IFERROR(VALUE(SUBSTITUTE(SUBSTITUTE(MID($B1082,I1082+1,J1082-I1082),":","",1),".",",",1)), 0)</f>
        <v>630.45000000000005</v>
      </c>
      <c r="P1082">
        <f t="shared" ref="P1082:P1145" si="2057">SQRT(POWER(L1082,2)+POWER(M1082,2)+POWER(N1082,2))</f>
        <v>374.88169114535322</v>
      </c>
    </row>
    <row r="1083" spans="1:22" x14ac:dyDescent="0.3">
      <c r="A1083" t="s">
        <v>975</v>
      </c>
      <c r="B1083" t="str">
        <f t="shared" si="2052"/>
        <v>Speed{X:41.531 Y:9.067 Z:-50.4</v>
      </c>
      <c r="C1083" s="4">
        <f t="shared" si="1948"/>
        <v>8</v>
      </c>
      <c r="D1083" s="4">
        <f t="shared" si="1965"/>
        <v>15</v>
      </c>
      <c r="E1083" s="4">
        <f t="shared" si="1981"/>
        <v>17</v>
      </c>
      <c r="F1083" s="4">
        <f t="shared" si="1982"/>
        <v>23</v>
      </c>
      <c r="G1083" s="4">
        <f t="shared" si="1983"/>
        <v>25</v>
      </c>
      <c r="H1083" s="4">
        <f t="shared" si="1984"/>
        <v>30</v>
      </c>
      <c r="I1083" s="4">
        <f t="shared" si="1985"/>
        <v>30</v>
      </c>
      <c r="J1083" s="4">
        <f t="shared" si="1986"/>
        <v>30</v>
      </c>
      <c r="L1083" s="3">
        <f t="shared" si="2053"/>
        <v>41.530999999999999</v>
      </c>
      <c r="M1083" s="3">
        <f t="shared" si="2054"/>
        <v>9.0670000000000002</v>
      </c>
      <c r="N1083" s="3">
        <f t="shared" si="2055"/>
        <v>-50.4</v>
      </c>
      <c r="O1083" s="3">
        <f t="shared" si="2056"/>
        <v>0</v>
      </c>
      <c r="P1083">
        <f t="shared" si="2057"/>
        <v>65.933257541243933</v>
      </c>
    </row>
    <row r="1084" spans="1:22" x14ac:dyDescent="0.3">
      <c r="A1084" t="s">
        <v>976</v>
      </c>
      <c r="B1084" t="str">
        <f t="shared" si="2052"/>
        <v>STarg{X:78.306 Y:-60.854 Z:-12.843</v>
      </c>
      <c r="C1084" s="4">
        <f t="shared" si="1948"/>
        <v>8</v>
      </c>
      <c r="D1084" s="4">
        <f t="shared" si="1965"/>
        <v>15</v>
      </c>
      <c r="E1084" s="4">
        <f t="shared" si="1981"/>
        <v>17</v>
      </c>
      <c r="F1084" s="4">
        <f t="shared" si="1982"/>
        <v>25</v>
      </c>
      <c r="G1084" s="4">
        <f t="shared" si="1983"/>
        <v>27</v>
      </c>
      <c r="H1084" s="4">
        <f t="shared" si="1984"/>
        <v>34</v>
      </c>
      <c r="I1084" s="4">
        <f t="shared" si="1985"/>
        <v>34</v>
      </c>
      <c r="J1084" s="4">
        <f t="shared" si="1986"/>
        <v>34</v>
      </c>
      <c r="L1084" s="3">
        <f t="shared" si="2053"/>
        <v>78.305999999999997</v>
      </c>
      <c r="M1084" s="3">
        <f t="shared" si="2054"/>
        <v>-60.853999999999999</v>
      </c>
      <c r="N1084" s="3">
        <f t="shared" si="2055"/>
        <v>-12.843</v>
      </c>
      <c r="O1084" s="3">
        <f t="shared" si="2056"/>
        <v>0</v>
      </c>
      <c r="P1084">
        <f t="shared" si="2057"/>
        <v>99.999908004957689</v>
      </c>
    </row>
    <row r="1085" spans="1:22" x14ac:dyDescent="0.3">
      <c r="A1085" t="s">
        <v>977</v>
      </c>
      <c r="B1085" t="str">
        <f t="shared" si="2052"/>
        <v>Stop{X:0.508 Y:0.453 Z:3.38 :3.448</v>
      </c>
      <c r="C1085" s="4">
        <f t="shared" si="1948"/>
        <v>7</v>
      </c>
      <c r="D1085" s="4">
        <f t="shared" si="1965"/>
        <v>13</v>
      </c>
      <c r="E1085" s="4">
        <f t="shared" si="1981"/>
        <v>15</v>
      </c>
      <c r="F1085" s="4">
        <f t="shared" si="1982"/>
        <v>21</v>
      </c>
      <c r="G1085" s="4">
        <f t="shared" si="1983"/>
        <v>23</v>
      </c>
      <c r="H1085" s="4">
        <f t="shared" si="1984"/>
        <v>28</v>
      </c>
      <c r="I1085" s="4">
        <f t="shared" si="1985"/>
        <v>29</v>
      </c>
      <c r="J1085" s="4">
        <f t="shared" si="1986"/>
        <v>34</v>
      </c>
      <c r="L1085" s="3">
        <f t="shared" si="2053"/>
        <v>0.50800000000000001</v>
      </c>
      <c r="M1085" s="3">
        <f t="shared" si="2054"/>
        <v>0.45300000000000001</v>
      </c>
      <c r="N1085" s="3">
        <f t="shared" si="2055"/>
        <v>3.38</v>
      </c>
      <c r="O1085" s="3">
        <f t="shared" si="2056"/>
        <v>3.448</v>
      </c>
      <c r="P1085">
        <f t="shared" si="2057"/>
        <v>3.4478504897979554</v>
      </c>
    </row>
    <row r="1086" spans="1:22" x14ac:dyDescent="0.3">
      <c r="A1086" t="s">
        <v>978</v>
      </c>
      <c r="B1086" t="str">
        <f t="shared" si="2052"/>
        <v>PowV{X:-0.15 Y:-0.134 Z:-1</v>
      </c>
      <c r="C1086" s="4">
        <f t="shared" si="1948"/>
        <v>7</v>
      </c>
      <c r="D1086" s="4">
        <f t="shared" si="1965"/>
        <v>13</v>
      </c>
      <c r="E1086" s="4">
        <f t="shared" si="1981"/>
        <v>15</v>
      </c>
      <c r="F1086" s="4">
        <f t="shared" si="1982"/>
        <v>22</v>
      </c>
      <c r="G1086" s="4">
        <f t="shared" si="1983"/>
        <v>24</v>
      </c>
      <c r="H1086" s="4">
        <f t="shared" si="1984"/>
        <v>26</v>
      </c>
      <c r="I1086" s="4">
        <f t="shared" si="1985"/>
        <v>26</v>
      </c>
      <c r="J1086" s="4">
        <f t="shared" si="1986"/>
        <v>26</v>
      </c>
      <c r="L1086" s="3">
        <f t="shared" si="2053"/>
        <v>-0.15</v>
      </c>
      <c r="M1086" s="3">
        <f t="shared" si="2054"/>
        <v>-0.13400000000000001</v>
      </c>
      <c r="N1086" s="3">
        <f t="shared" si="2055"/>
        <v>-1</v>
      </c>
      <c r="O1086" s="3">
        <f t="shared" si="2056"/>
        <v>0</v>
      </c>
      <c r="P1086">
        <f t="shared" si="2057"/>
        <v>1.0200274506110119</v>
      </c>
      <c r="Q1086">
        <f t="shared" ref="Q1086:Q1149" si="2058">SUM(L1086:N1086)</f>
        <v>-1.284</v>
      </c>
      <c r="R1086">
        <f t="shared" ref="R1086:R1149" si="2059">L1086/$Q$6</f>
        <v>0.2640845070422535</v>
      </c>
      <c r="S1086">
        <f t="shared" ref="S1086:S1149" si="2060">M1086/$Q$6</f>
        <v>0.23591549295774647</v>
      </c>
      <c r="T1086">
        <f t="shared" ref="T1086:T1149" si="2061">N1086/$Q$6</f>
        <v>1.76056338028169</v>
      </c>
      <c r="V1086">
        <f t="shared" ref="V1086:V1149" si="2062">SQRT(POWER(R1086,2)+POWER(S1086,2)+POWER(T1086,2))</f>
        <v>1.7958229764278375</v>
      </c>
    </row>
    <row r="1087" spans="1:22" x14ac:dyDescent="0.3">
      <c r="A1087" t="s">
        <v>979</v>
      </c>
      <c r="B1087" t="str">
        <f t="shared" si="2052"/>
        <v>Pow{X:0.508 Y:0.453 Z:10.14</v>
      </c>
      <c r="C1087" s="4">
        <f t="shared" si="1948"/>
        <v>6</v>
      </c>
      <c r="D1087" s="4">
        <f t="shared" si="1965"/>
        <v>12</v>
      </c>
      <c r="E1087" s="4">
        <f t="shared" si="1981"/>
        <v>14</v>
      </c>
      <c r="F1087" s="4">
        <f t="shared" si="1982"/>
        <v>20</v>
      </c>
      <c r="G1087" s="4">
        <f t="shared" si="1983"/>
        <v>22</v>
      </c>
      <c r="H1087" s="4">
        <f t="shared" si="1984"/>
        <v>27</v>
      </c>
      <c r="I1087" s="4">
        <f t="shared" si="1985"/>
        <v>27</v>
      </c>
      <c r="J1087" s="4">
        <f t="shared" si="1986"/>
        <v>27</v>
      </c>
      <c r="L1087" s="3">
        <f t="shared" si="2053"/>
        <v>0.50800000000000001</v>
      </c>
      <c r="M1087" s="3">
        <f t="shared" si="2054"/>
        <v>0.45300000000000001</v>
      </c>
      <c r="N1087" s="3">
        <f t="shared" si="2055"/>
        <v>10.14</v>
      </c>
      <c r="O1087" s="3">
        <f t="shared" si="2056"/>
        <v>0</v>
      </c>
      <c r="P1087">
        <f t="shared" si="2057"/>
        <v>10.162818162301242</v>
      </c>
      <c r="Q1087">
        <f t="shared" ref="Q1087:Q1150" si="2063">-MAX(ABS(R1086),ABS(S1086),ABS(T1086))</f>
        <v>-1.76056338028169</v>
      </c>
      <c r="R1087">
        <f t="shared" ref="R1087:R1150" si="2064">R1086/$Q$7</f>
        <v>-0.15</v>
      </c>
      <c r="S1087">
        <f t="shared" ref="S1087:S1150" si="2065">S1086/$Q$7</f>
        <v>-0.13400000000000001</v>
      </c>
      <c r="T1087">
        <f t="shared" ref="T1087:T1150" si="2066">T1086/$Q$7</f>
        <v>-1</v>
      </c>
    </row>
    <row r="1088" spans="1:22" x14ac:dyDescent="0.3">
      <c r="A1088" t="s">
        <v>980</v>
      </c>
      <c r="B1088" t="str">
        <f t="shared" si="2052"/>
        <v>**{X:0.508 Y:0.453 Z:3.380</v>
      </c>
      <c r="C1088" s="4">
        <f t="shared" si="1948"/>
        <v>5</v>
      </c>
      <c r="D1088" s="4">
        <f t="shared" si="1965"/>
        <v>11</v>
      </c>
      <c r="E1088" s="4">
        <f t="shared" si="1981"/>
        <v>13</v>
      </c>
      <c r="F1088" s="4">
        <f t="shared" si="1982"/>
        <v>19</v>
      </c>
      <c r="G1088" s="4">
        <f t="shared" si="1983"/>
        <v>21</v>
      </c>
      <c r="H1088" s="4">
        <f t="shared" si="1984"/>
        <v>26</v>
      </c>
      <c r="I1088" s="4">
        <f t="shared" si="1985"/>
        <v>26</v>
      </c>
      <c r="J1088" s="4">
        <f t="shared" si="1986"/>
        <v>26</v>
      </c>
      <c r="L1088" s="3">
        <f t="shared" si="2053"/>
        <v>0.50800000000000001</v>
      </c>
      <c r="M1088" s="3">
        <f t="shared" si="2054"/>
        <v>0.45300000000000001</v>
      </c>
      <c r="N1088" s="3">
        <f t="shared" si="2055"/>
        <v>3.38</v>
      </c>
      <c r="O1088" s="3">
        <f t="shared" si="2056"/>
        <v>0</v>
      </c>
      <c r="P1088">
        <f t="shared" si="2057"/>
        <v>3.4478504897979554</v>
      </c>
    </row>
    <row r="1089" spans="1:22" x14ac:dyDescent="0.3">
      <c r="A1089" t="s">
        <v>981</v>
      </c>
      <c r="B1089" t="str">
        <f t="shared" si="2052"/>
        <v>R:50.78 % U:45.29 % B:337.98 %</v>
      </c>
      <c r="C1089" s="4">
        <f t="shared" si="1948"/>
        <v>2</v>
      </c>
      <c r="D1089" s="4">
        <f t="shared" si="1965"/>
        <v>8</v>
      </c>
      <c r="E1089" s="4">
        <f t="shared" si="1981"/>
        <v>12</v>
      </c>
      <c r="F1089" s="4">
        <f t="shared" si="1982"/>
        <v>18</v>
      </c>
      <c r="G1089" s="4">
        <f t="shared" si="1983"/>
        <v>22</v>
      </c>
      <c r="H1089" s="4">
        <f t="shared" si="1984"/>
        <v>29</v>
      </c>
      <c r="I1089" s="4">
        <f t="shared" si="1985"/>
        <v>30</v>
      </c>
      <c r="J1089" s="4">
        <f t="shared" si="1986"/>
        <v>30</v>
      </c>
      <c r="L1089" s="3">
        <f t="shared" si="2053"/>
        <v>50.78</v>
      </c>
      <c r="M1089" s="3">
        <f t="shared" si="2054"/>
        <v>45.29</v>
      </c>
      <c r="N1089" s="3">
        <f t="shared" si="2055"/>
        <v>337.98</v>
      </c>
      <c r="O1089" s="3">
        <f t="shared" si="2056"/>
        <v>0</v>
      </c>
      <c r="P1089">
        <f t="shared" si="2057"/>
        <v>344.76118241472602</v>
      </c>
      <c r="Q1089">
        <f t="shared" ref="Q1089:Q1152" si="2067">SUM(L1089:N1089)</f>
        <v>434.05</v>
      </c>
    </row>
    <row r="1090" spans="1:22" x14ac:dyDescent="0.3">
      <c r="A1090" s="5"/>
      <c r="B1090" s="5"/>
      <c r="C1090" s="4">
        <f t="shared" si="1948"/>
        <v>0</v>
      </c>
      <c r="D1090" s="4">
        <f t="shared" si="1965"/>
        <v>0</v>
      </c>
      <c r="E1090" s="4">
        <f t="shared" si="1981"/>
        <v>0</v>
      </c>
      <c r="F1090" s="4">
        <f t="shared" si="1982"/>
        <v>0</v>
      </c>
      <c r="G1090" s="4">
        <f t="shared" si="1983"/>
        <v>0</v>
      </c>
      <c r="H1090" s="4">
        <f t="shared" si="1984"/>
        <v>0</v>
      </c>
      <c r="I1090" s="4">
        <f t="shared" si="1985"/>
        <v>0</v>
      </c>
      <c r="J1090" s="4">
        <f t="shared" si="1986"/>
        <v>0</v>
      </c>
      <c r="K1090" s="5"/>
      <c r="L1090" s="6"/>
      <c r="M1090" s="6"/>
      <c r="N1090" s="6"/>
      <c r="O1090" s="7"/>
      <c r="P1090" s="5"/>
      <c r="Q1090" s="5"/>
    </row>
    <row r="1091" spans="1:22" x14ac:dyDescent="0.3">
      <c r="A1091" t="s">
        <v>982</v>
      </c>
      <c r="B1091" t="str">
        <f t="shared" ref="B1091:B1098" si="2068">SUBSTITUTE(A1091,"}","",1)</f>
        <v>D:364.11 C:1.711 Stop:18.96 c :623.08 м</v>
      </c>
      <c r="C1091" s="4">
        <f t="shared" ref="C1091:C1154" si="2069">IFERROR(FIND(C$1,$B1091,1),)</f>
        <v>2</v>
      </c>
      <c r="D1091" s="4">
        <f t="shared" si="1965"/>
        <v>9</v>
      </c>
      <c r="E1091" s="4">
        <f t="shared" si="1981"/>
        <v>11</v>
      </c>
      <c r="F1091" s="4">
        <f t="shared" si="1982"/>
        <v>17</v>
      </c>
      <c r="G1091" s="4">
        <f t="shared" si="1983"/>
        <v>22</v>
      </c>
      <c r="H1091" s="4">
        <f t="shared" si="1984"/>
        <v>28</v>
      </c>
      <c r="I1091" s="4">
        <f t="shared" si="1985"/>
        <v>31</v>
      </c>
      <c r="J1091" s="4">
        <f t="shared" si="1986"/>
        <v>38</v>
      </c>
      <c r="K1091" s="4"/>
      <c r="L1091" s="3">
        <f t="shared" ref="L1091:L1154" si="2070">VALUE(SUBSTITUTE(SUBSTITUTE(MID($B1091,C1091+1,D1091-C1091),":","",1),".",",",1))</f>
        <v>364.11</v>
      </c>
      <c r="M1091" s="3">
        <f t="shared" ref="M1091:M1154" si="2071">VALUE(SUBSTITUTE(SUBSTITUTE(MID($B1091,E1091+1,F1091-E1091),":","",1),".",",",1))</f>
        <v>1.7110000000000001</v>
      </c>
      <c r="N1091" s="3">
        <f t="shared" ref="N1091:N1154" si="2072">IFERROR(VALUE(SUBSTITUTE(SUBSTITUTE(MID($B1091,G1091+1,H1091-G1091),":","",1),".",",",1)), 0)</f>
        <v>18.96</v>
      </c>
      <c r="O1091" s="3">
        <f t="shared" ref="O1091:O1154" si="2073">IFERROR(VALUE(SUBSTITUTE(SUBSTITUTE(MID($B1091,I1091+1,J1091-I1091),":","",1),".",",",1)), 0)</f>
        <v>623.08000000000004</v>
      </c>
      <c r="P1091">
        <f t="shared" ref="P1091:P1154" si="2074">SQRT(POWER(L1091,2)+POWER(M1091,2)+POWER(N1091,2))</f>
        <v>364.60732469466382</v>
      </c>
    </row>
    <row r="1092" spans="1:22" x14ac:dyDescent="0.3">
      <c r="A1092" t="s">
        <v>983</v>
      </c>
      <c r="B1092" t="str">
        <f t="shared" si="2068"/>
        <v>Speed{X:41.824 Y:9.324 Z:-49.822</v>
      </c>
      <c r="C1092" s="4">
        <f t="shared" si="2069"/>
        <v>8</v>
      </c>
      <c r="D1092" s="4">
        <f t="shared" si="1965"/>
        <v>15</v>
      </c>
      <c r="E1092" s="4">
        <f t="shared" si="1981"/>
        <v>17</v>
      </c>
      <c r="F1092" s="4">
        <f t="shared" si="1982"/>
        <v>23</v>
      </c>
      <c r="G1092" s="4">
        <f t="shared" si="1983"/>
        <v>25</v>
      </c>
      <c r="H1092" s="4">
        <f t="shared" si="1984"/>
        <v>32</v>
      </c>
      <c r="I1092" s="4">
        <f t="shared" si="1985"/>
        <v>32</v>
      </c>
      <c r="J1092" s="4">
        <f t="shared" si="1986"/>
        <v>32</v>
      </c>
      <c r="L1092" s="3">
        <f t="shared" si="2070"/>
        <v>41.823999999999998</v>
      </c>
      <c r="M1092" s="3">
        <f t="shared" si="2071"/>
        <v>9.3239999999999998</v>
      </c>
      <c r="N1092" s="3">
        <f t="shared" si="2072"/>
        <v>-49.822000000000003</v>
      </c>
      <c r="O1092" s="3">
        <f t="shared" si="2073"/>
        <v>0</v>
      </c>
      <c r="P1092">
        <f t="shared" si="2074"/>
        <v>65.714653130028765</v>
      </c>
    </row>
    <row r="1093" spans="1:22" x14ac:dyDescent="0.3">
      <c r="A1093" t="s">
        <v>984</v>
      </c>
      <c r="B1093" t="str">
        <f t="shared" si="2068"/>
        <v>STarg{X:78.558 Y:-60.339 Z:-13.707</v>
      </c>
      <c r="C1093" s="4">
        <f t="shared" si="2069"/>
        <v>8</v>
      </c>
      <c r="D1093" s="4">
        <f t="shared" si="1965"/>
        <v>15</v>
      </c>
      <c r="E1093" s="4">
        <f t="shared" si="1981"/>
        <v>17</v>
      </c>
      <c r="F1093" s="4">
        <f t="shared" si="1982"/>
        <v>25</v>
      </c>
      <c r="G1093" s="4">
        <f t="shared" si="1983"/>
        <v>27</v>
      </c>
      <c r="H1093" s="4">
        <f t="shared" si="1984"/>
        <v>34</v>
      </c>
      <c r="I1093" s="4">
        <f t="shared" si="1985"/>
        <v>34</v>
      </c>
      <c r="J1093" s="4">
        <f t="shared" si="1986"/>
        <v>34</v>
      </c>
      <c r="L1093" s="3">
        <f t="shared" si="2070"/>
        <v>78.558000000000007</v>
      </c>
      <c r="M1093" s="3">
        <f t="shared" si="2071"/>
        <v>-60.338999999999999</v>
      </c>
      <c r="N1093" s="3">
        <f t="shared" si="2072"/>
        <v>-13.707000000000001</v>
      </c>
      <c r="O1093" s="3">
        <f t="shared" si="2073"/>
        <v>0</v>
      </c>
      <c r="P1093">
        <f t="shared" si="2074"/>
        <v>100.00018066983679</v>
      </c>
    </row>
    <row r="1094" spans="1:22" x14ac:dyDescent="0.3">
      <c r="A1094" t="s">
        <v>985</v>
      </c>
      <c r="B1094" t="str">
        <f t="shared" si="2068"/>
        <v>Stop{X:0.589 Y:0.488 Z:3.38 :3.465</v>
      </c>
      <c r="C1094" s="4">
        <f t="shared" si="2069"/>
        <v>7</v>
      </c>
      <c r="D1094" s="4">
        <f t="shared" si="1965"/>
        <v>13</v>
      </c>
      <c r="E1094" s="4">
        <f t="shared" si="1981"/>
        <v>15</v>
      </c>
      <c r="F1094" s="4">
        <f t="shared" si="1982"/>
        <v>21</v>
      </c>
      <c r="G1094" s="4">
        <f t="shared" si="1983"/>
        <v>23</v>
      </c>
      <c r="H1094" s="4">
        <f t="shared" si="1984"/>
        <v>28</v>
      </c>
      <c r="I1094" s="4">
        <f t="shared" si="1985"/>
        <v>29</v>
      </c>
      <c r="J1094" s="4">
        <f t="shared" si="1986"/>
        <v>34</v>
      </c>
      <c r="L1094" s="3">
        <f t="shared" si="2070"/>
        <v>0.58899999999999997</v>
      </c>
      <c r="M1094" s="3">
        <f t="shared" si="2071"/>
        <v>0.48799999999999999</v>
      </c>
      <c r="N1094" s="3">
        <f t="shared" si="2072"/>
        <v>3.38</v>
      </c>
      <c r="O1094" s="3">
        <f t="shared" si="2073"/>
        <v>3.4649999999999999</v>
      </c>
      <c r="P1094">
        <f t="shared" si="2074"/>
        <v>3.4654675009297082</v>
      </c>
    </row>
    <row r="1095" spans="1:22" x14ac:dyDescent="0.3">
      <c r="A1095" t="s">
        <v>986</v>
      </c>
      <c r="B1095" t="str">
        <f t="shared" si="2068"/>
        <v>PowV{X:-0.174 Y:-0.144 Z:-1</v>
      </c>
      <c r="C1095" s="4">
        <f t="shared" si="2069"/>
        <v>7</v>
      </c>
      <c r="D1095" s="4">
        <f t="shared" si="1965"/>
        <v>14</v>
      </c>
      <c r="E1095" s="4">
        <f t="shared" si="1981"/>
        <v>16</v>
      </c>
      <c r="F1095" s="4">
        <f t="shared" si="1982"/>
        <v>23</v>
      </c>
      <c r="G1095" s="4">
        <f t="shared" si="1983"/>
        <v>25</v>
      </c>
      <c r="H1095" s="4">
        <f t="shared" si="1984"/>
        <v>27</v>
      </c>
      <c r="I1095" s="4">
        <f t="shared" si="1985"/>
        <v>27</v>
      </c>
      <c r="J1095" s="4">
        <f t="shared" si="1986"/>
        <v>27</v>
      </c>
      <c r="L1095" s="3">
        <f t="shared" si="2070"/>
        <v>-0.17399999999999999</v>
      </c>
      <c r="M1095" s="3">
        <f t="shared" si="2071"/>
        <v>-0.14399999999999999</v>
      </c>
      <c r="N1095" s="3">
        <f t="shared" si="2072"/>
        <v>-1</v>
      </c>
      <c r="O1095" s="3">
        <f t="shared" si="2073"/>
        <v>0</v>
      </c>
      <c r="P1095">
        <f t="shared" si="2074"/>
        <v>1.0251887631065804</v>
      </c>
      <c r="Q1095">
        <f t="shared" ref="Q1095:Q1158" si="2075">SUM(L1095:N1095)</f>
        <v>-1.3180000000000001</v>
      </c>
      <c r="R1095">
        <f t="shared" ref="R1095:R1158" si="2076">L1095/$Q$6</f>
        <v>0.30633802816901401</v>
      </c>
      <c r="S1095">
        <f t="shared" ref="S1095:S1158" si="2077">M1095/$Q$6</f>
        <v>0.25352112676056332</v>
      </c>
      <c r="T1095">
        <f t="shared" ref="T1095:T1158" si="2078">N1095/$Q$6</f>
        <v>1.76056338028169</v>
      </c>
      <c r="V1095">
        <f t="shared" ref="V1095:V1158" si="2079">SQRT(POWER(R1095,2)+POWER(S1095,2)+POWER(T1095,2))</f>
        <v>1.8049097942017258</v>
      </c>
    </row>
    <row r="1096" spans="1:22" x14ac:dyDescent="0.3">
      <c r="A1096" t="s">
        <v>987</v>
      </c>
      <c r="B1096" t="str">
        <f t="shared" si="2068"/>
        <v>Pow{X:0.589 Y:0.488 Z:10.14</v>
      </c>
      <c r="C1096" s="4">
        <f t="shared" si="2069"/>
        <v>6</v>
      </c>
      <c r="D1096" s="4">
        <f t="shared" si="1965"/>
        <v>12</v>
      </c>
      <c r="E1096" s="4">
        <f t="shared" si="1981"/>
        <v>14</v>
      </c>
      <c r="F1096" s="4">
        <f t="shared" si="1982"/>
        <v>20</v>
      </c>
      <c r="G1096" s="4">
        <f t="shared" si="1983"/>
        <v>22</v>
      </c>
      <c r="H1096" s="4">
        <f t="shared" si="1984"/>
        <v>27</v>
      </c>
      <c r="I1096" s="4">
        <f t="shared" si="1985"/>
        <v>27</v>
      </c>
      <c r="J1096" s="4">
        <f t="shared" si="1986"/>
        <v>27</v>
      </c>
      <c r="L1096" s="3">
        <f t="shared" si="2070"/>
        <v>0.58899999999999997</v>
      </c>
      <c r="M1096" s="3">
        <f t="shared" si="2071"/>
        <v>0.48799999999999999</v>
      </c>
      <c r="N1096" s="3">
        <f t="shared" si="2072"/>
        <v>10.14</v>
      </c>
      <c r="O1096" s="3">
        <f t="shared" si="2073"/>
        <v>0</v>
      </c>
      <c r="P1096">
        <f t="shared" si="2074"/>
        <v>10.168808435603456</v>
      </c>
      <c r="Q1096">
        <f t="shared" ref="Q1096:Q1159" si="2080">-MAX(ABS(R1095),ABS(S1095),ABS(T1095))</f>
        <v>-1.76056338028169</v>
      </c>
      <c r="R1096">
        <f t="shared" ref="R1096:R1159" si="2081">R1095/$Q$7</f>
        <v>-0.17399999999999996</v>
      </c>
      <c r="S1096">
        <f t="shared" ref="S1096:S1159" si="2082">S1095/$Q$7</f>
        <v>-0.14399999999999999</v>
      </c>
      <c r="T1096">
        <f t="shared" ref="T1096:T1159" si="2083">T1095/$Q$7</f>
        <v>-1</v>
      </c>
    </row>
    <row r="1097" spans="1:22" x14ac:dyDescent="0.3">
      <c r="A1097" t="s">
        <v>988</v>
      </c>
      <c r="B1097" t="str">
        <f t="shared" si="2068"/>
        <v>**{X:0.589 Y:0.488 Z:3.380</v>
      </c>
      <c r="C1097" s="4">
        <f t="shared" si="2069"/>
        <v>5</v>
      </c>
      <c r="D1097" s="4">
        <f t="shared" si="1965"/>
        <v>11</v>
      </c>
      <c r="E1097" s="4">
        <f t="shared" si="1981"/>
        <v>13</v>
      </c>
      <c r="F1097" s="4">
        <f t="shared" si="1982"/>
        <v>19</v>
      </c>
      <c r="G1097" s="4">
        <f t="shared" si="1983"/>
        <v>21</v>
      </c>
      <c r="H1097" s="4">
        <f t="shared" si="1984"/>
        <v>26</v>
      </c>
      <c r="I1097" s="4">
        <f t="shared" si="1985"/>
        <v>26</v>
      </c>
      <c r="J1097" s="4">
        <f t="shared" si="1986"/>
        <v>26</v>
      </c>
      <c r="L1097" s="3">
        <f t="shared" si="2070"/>
        <v>0.58899999999999997</v>
      </c>
      <c r="M1097" s="3">
        <f t="shared" si="2071"/>
        <v>0.48799999999999999</v>
      </c>
      <c r="N1097" s="3">
        <f t="shared" si="2072"/>
        <v>3.38</v>
      </c>
      <c r="O1097" s="3">
        <f t="shared" si="2073"/>
        <v>0</v>
      </c>
      <c r="P1097">
        <f t="shared" si="2074"/>
        <v>3.4654675009297082</v>
      </c>
    </row>
    <row r="1098" spans="1:22" x14ac:dyDescent="0.3">
      <c r="A1098" t="s">
        <v>989</v>
      </c>
      <c r="B1098" t="str">
        <f t="shared" si="2068"/>
        <v>R:58.91 % U:48.83 % B:337.98 %</v>
      </c>
      <c r="C1098" s="4">
        <f t="shared" si="2069"/>
        <v>2</v>
      </c>
      <c r="D1098" s="4">
        <f t="shared" si="1965"/>
        <v>8</v>
      </c>
      <c r="E1098" s="4">
        <f t="shared" si="1981"/>
        <v>12</v>
      </c>
      <c r="F1098" s="4">
        <f t="shared" si="1982"/>
        <v>18</v>
      </c>
      <c r="G1098" s="4">
        <f t="shared" si="1983"/>
        <v>22</v>
      </c>
      <c r="H1098" s="4">
        <f t="shared" si="1984"/>
        <v>29</v>
      </c>
      <c r="I1098" s="4">
        <f t="shared" si="1985"/>
        <v>30</v>
      </c>
      <c r="J1098" s="4">
        <f t="shared" si="1986"/>
        <v>30</v>
      </c>
      <c r="L1098" s="3">
        <f t="shared" si="2070"/>
        <v>58.91</v>
      </c>
      <c r="M1098" s="3">
        <f t="shared" si="2071"/>
        <v>48.83</v>
      </c>
      <c r="N1098" s="3">
        <f t="shared" si="2072"/>
        <v>337.98</v>
      </c>
      <c r="O1098" s="3">
        <f t="shared" si="2073"/>
        <v>0</v>
      </c>
      <c r="P1098">
        <f t="shared" si="2074"/>
        <v>346.53316926378062</v>
      </c>
      <c r="Q1098">
        <f t="shared" ref="Q1098:Q1161" si="2084">SUM(L1098:N1098)</f>
        <v>445.72</v>
      </c>
    </row>
    <row r="1099" spans="1:22" x14ac:dyDescent="0.3">
      <c r="A1099" s="5"/>
      <c r="B1099" s="5"/>
      <c r="C1099" s="4">
        <f t="shared" si="2069"/>
        <v>0</v>
      </c>
      <c r="D1099" s="4">
        <f t="shared" si="1965"/>
        <v>0</v>
      </c>
      <c r="E1099" s="4">
        <f t="shared" si="1981"/>
        <v>0</v>
      </c>
      <c r="F1099" s="4">
        <f t="shared" si="1982"/>
        <v>0</v>
      </c>
      <c r="G1099" s="4">
        <f t="shared" si="1983"/>
        <v>0</v>
      </c>
      <c r="H1099" s="4">
        <f t="shared" si="1984"/>
        <v>0</v>
      </c>
      <c r="I1099" s="4">
        <f t="shared" si="1985"/>
        <v>0</v>
      </c>
      <c r="J1099" s="4">
        <f t="shared" si="1986"/>
        <v>0</v>
      </c>
      <c r="K1099" s="5"/>
      <c r="L1099" s="6"/>
      <c r="M1099" s="6"/>
      <c r="N1099" s="6"/>
      <c r="O1099" s="7"/>
      <c r="P1099" s="5"/>
      <c r="Q1099" s="5"/>
    </row>
    <row r="1100" spans="1:22" x14ac:dyDescent="0.3">
      <c r="A1100" t="s">
        <v>990</v>
      </c>
      <c r="B1100" t="str">
        <f t="shared" ref="B1100:B1107" si="2085">SUBSTITUTE(A1100,"}","",1)</f>
        <v>D:353.94 C:1.74 Stop:18.8 c :615.89 м</v>
      </c>
      <c r="C1100" s="4">
        <f t="shared" si="2069"/>
        <v>2</v>
      </c>
      <c r="D1100" s="4">
        <f t="shared" ref="D1100:D1163" si="2086">IFERROR(SEARCH(D$1,$B1100,C1100+1),)</f>
        <v>9</v>
      </c>
      <c r="E1100" s="4">
        <f t="shared" si="1981"/>
        <v>11</v>
      </c>
      <c r="F1100" s="4">
        <f t="shared" si="1982"/>
        <v>16</v>
      </c>
      <c r="G1100" s="4">
        <f t="shared" si="1983"/>
        <v>21</v>
      </c>
      <c r="H1100" s="4">
        <f t="shared" si="1984"/>
        <v>26</v>
      </c>
      <c r="I1100" s="4">
        <f t="shared" si="1985"/>
        <v>29</v>
      </c>
      <c r="J1100" s="4">
        <f t="shared" si="1986"/>
        <v>36</v>
      </c>
      <c r="K1100" s="4"/>
      <c r="L1100" s="3">
        <f t="shared" ref="L1100:L1163" si="2087">VALUE(SUBSTITUTE(SUBSTITUTE(MID($B1100,C1100+1,D1100-C1100),":","",1),".",",",1))</f>
        <v>353.94</v>
      </c>
      <c r="M1100" s="3">
        <f t="shared" ref="M1100:M1163" si="2088">VALUE(SUBSTITUTE(SUBSTITUTE(MID($B1100,E1100+1,F1100-E1100),":","",1),".",",",1))</f>
        <v>1.74</v>
      </c>
      <c r="N1100" s="3">
        <f t="shared" ref="N1100:N1163" si="2089">IFERROR(VALUE(SUBSTITUTE(SUBSTITUTE(MID($B1100,G1100+1,H1100-G1100),":","",1),".",",",1)), 0)</f>
        <v>18.8</v>
      </c>
      <c r="O1100" s="3">
        <f t="shared" ref="O1100:O1163" si="2090">IFERROR(VALUE(SUBSTITUTE(SUBSTITUTE(MID($B1100,I1100+1,J1100-I1100),":","",1),".",",",1)), 0)</f>
        <v>615.89</v>
      </c>
      <c r="P1100">
        <f t="shared" ref="P1100:P1163" si="2091">SQRT(POWER(L1100,2)+POWER(M1100,2)+POWER(N1100,2))</f>
        <v>354.44321294108596</v>
      </c>
    </row>
    <row r="1101" spans="1:22" x14ac:dyDescent="0.3">
      <c r="A1101" t="s">
        <v>991</v>
      </c>
      <c r="B1101" t="str">
        <f t="shared" si="2085"/>
        <v>Speed{X:42.162 Y:9.601 Z:-49.245</v>
      </c>
      <c r="C1101" s="4">
        <f t="shared" si="2069"/>
        <v>8</v>
      </c>
      <c r="D1101" s="4">
        <f t="shared" si="2086"/>
        <v>15</v>
      </c>
      <c r="E1101" s="4">
        <f t="shared" si="1981"/>
        <v>17</v>
      </c>
      <c r="F1101" s="4">
        <f t="shared" si="1982"/>
        <v>23</v>
      </c>
      <c r="G1101" s="4">
        <f t="shared" si="1983"/>
        <v>25</v>
      </c>
      <c r="H1101" s="4">
        <f t="shared" si="1984"/>
        <v>32</v>
      </c>
      <c r="I1101" s="4">
        <f t="shared" si="1985"/>
        <v>32</v>
      </c>
      <c r="J1101" s="4">
        <f t="shared" si="1986"/>
        <v>32</v>
      </c>
      <c r="L1101" s="3">
        <f t="shared" si="2087"/>
        <v>42.161999999999999</v>
      </c>
      <c r="M1101" s="3">
        <f t="shared" si="2088"/>
        <v>9.6010000000000009</v>
      </c>
      <c r="N1101" s="3">
        <f t="shared" si="2089"/>
        <v>-49.244999999999997</v>
      </c>
      <c r="O1101" s="3">
        <f t="shared" si="2090"/>
        <v>0</v>
      </c>
      <c r="P1101">
        <f t="shared" si="2091"/>
        <v>65.535360455253453</v>
      </c>
    </row>
    <row r="1102" spans="1:22" x14ac:dyDescent="0.3">
      <c r="A1102" t="s">
        <v>992</v>
      </c>
      <c r="B1102" t="str">
        <f t="shared" si="2085"/>
        <v>STarg{X:78.818 Y:-59.777 Z:-14.644</v>
      </c>
      <c r="C1102" s="4">
        <f t="shared" si="2069"/>
        <v>8</v>
      </c>
      <c r="D1102" s="4">
        <f t="shared" si="2086"/>
        <v>15</v>
      </c>
      <c r="E1102" s="4">
        <f t="shared" si="1981"/>
        <v>17</v>
      </c>
      <c r="F1102" s="4">
        <f t="shared" si="1982"/>
        <v>25</v>
      </c>
      <c r="G1102" s="4">
        <f t="shared" si="1983"/>
        <v>27</v>
      </c>
      <c r="H1102" s="4">
        <f t="shared" si="1984"/>
        <v>34</v>
      </c>
      <c r="I1102" s="4">
        <f t="shared" si="1985"/>
        <v>34</v>
      </c>
      <c r="J1102" s="4">
        <f t="shared" si="1986"/>
        <v>34</v>
      </c>
      <c r="L1102" s="3">
        <f t="shared" si="2087"/>
        <v>78.817999999999998</v>
      </c>
      <c r="M1102" s="3">
        <f t="shared" si="2088"/>
        <v>-59.777000000000001</v>
      </c>
      <c r="N1102" s="3">
        <f t="shared" si="2089"/>
        <v>-14.644</v>
      </c>
      <c r="O1102" s="3">
        <f t="shared" si="2090"/>
        <v>0</v>
      </c>
      <c r="P1102">
        <f t="shared" si="2091"/>
        <v>100.00006794497692</v>
      </c>
    </row>
    <row r="1103" spans="1:22" x14ac:dyDescent="0.3">
      <c r="A1103" t="s">
        <v>993</v>
      </c>
      <c r="B1103" t="str">
        <f t="shared" si="2085"/>
        <v>Stop{X:0.676 Y:0.526 Z:3.38 :3.487</v>
      </c>
      <c r="C1103" s="4">
        <f t="shared" si="2069"/>
        <v>7</v>
      </c>
      <c r="D1103" s="4">
        <f t="shared" si="2086"/>
        <v>13</v>
      </c>
      <c r="E1103" s="4">
        <f t="shared" si="1981"/>
        <v>15</v>
      </c>
      <c r="F1103" s="4">
        <f t="shared" si="1982"/>
        <v>21</v>
      </c>
      <c r="G1103" s="4">
        <f t="shared" si="1983"/>
        <v>23</v>
      </c>
      <c r="H1103" s="4">
        <f t="shared" si="1984"/>
        <v>28</v>
      </c>
      <c r="I1103" s="4">
        <f t="shared" si="1985"/>
        <v>29</v>
      </c>
      <c r="J1103" s="4">
        <f t="shared" si="1986"/>
        <v>34</v>
      </c>
      <c r="L1103" s="3">
        <f t="shared" si="2087"/>
        <v>0.67600000000000005</v>
      </c>
      <c r="M1103" s="3">
        <f t="shared" si="2088"/>
        <v>0.52600000000000002</v>
      </c>
      <c r="N1103" s="3">
        <f t="shared" si="2089"/>
        <v>3.38</v>
      </c>
      <c r="O1103" s="3">
        <f t="shared" si="2090"/>
        <v>3.4870000000000001</v>
      </c>
      <c r="P1103">
        <f t="shared" si="2091"/>
        <v>3.4868398299893268</v>
      </c>
    </row>
    <row r="1104" spans="1:22" x14ac:dyDescent="0.3">
      <c r="A1104" t="s">
        <v>994</v>
      </c>
      <c r="B1104" t="str">
        <f t="shared" si="2085"/>
        <v>PowV{X:-0.2 Y:-0.156 Z:-1</v>
      </c>
      <c r="C1104" s="4">
        <f t="shared" si="2069"/>
        <v>7</v>
      </c>
      <c r="D1104" s="4">
        <f t="shared" si="2086"/>
        <v>12</v>
      </c>
      <c r="E1104" s="4">
        <f t="shared" si="1981"/>
        <v>14</v>
      </c>
      <c r="F1104" s="4">
        <f t="shared" si="1982"/>
        <v>21</v>
      </c>
      <c r="G1104" s="4">
        <f t="shared" si="1983"/>
        <v>23</v>
      </c>
      <c r="H1104" s="4">
        <f t="shared" si="1984"/>
        <v>25</v>
      </c>
      <c r="I1104" s="4">
        <f t="shared" si="1985"/>
        <v>25</v>
      </c>
      <c r="J1104" s="4">
        <f t="shared" si="1986"/>
        <v>25</v>
      </c>
      <c r="L1104" s="3">
        <f t="shared" si="2087"/>
        <v>-0.2</v>
      </c>
      <c r="M1104" s="3">
        <f t="shared" si="2088"/>
        <v>-0.156</v>
      </c>
      <c r="N1104" s="3">
        <f t="shared" si="2089"/>
        <v>-1</v>
      </c>
      <c r="O1104" s="3">
        <f t="shared" si="2090"/>
        <v>0</v>
      </c>
      <c r="P1104">
        <f t="shared" si="2091"/>
        <v>1.031666612816369</v>
      </c>
      <c r="Q1104">
        <f t="shared" ref="Q1104:Q1167" si="2092">SUM(L1104:N1104)</f>
        <v>-1.3559999999999999</v>
      </c>
      <c r="R1104">
        <f t="shared" ref="R1104:R1167" si="2093">L1104/$Q$6</f>
        <v>0.352112676056338</v>
      </c>
      <c r="S1104">
        <f t="shared" ref="S1104:S1167" si="2094">M1104/$Q$6</f>
        <v>0.27464788732394363</v>
      </c>
      <c r="T1104">
        <f t="shared" ref="T1104:T1167" si="2095">N1104/$Q$6</f>
        <v>1.76056338028169</v>
      </c>
      <c r="V1104">
        <f t="shared" ref="V1104:V1167" si="2096">SQRT(POWER(R1104,2)+POWER(S1104,2)+POWER(T1104,2))</f>
        <v>1.8163144591837483</v>
      </c>
    </row>
    <row r="1105" spans="1:22" x14ac:dyDescent="0.3">
      <c r="A1105" t="s">
        <v>995</v>
      </c>
      <c r="B1105" t="str">
        <f t="shared" si="2085"/>
        <v>Pow{X:0.676 Y:0.526 Z:10.14</v>
      </c>
      <c r="C1105" s="4">
        <f t="shared" si="2069"/>
        <v>6</v>
      </c>
      <c r="D1105" s="4">
        <f t="shared" si="2086"/>
        <v>12</v>
      </c>
      <c r="E1105" s="4">
        <f t="shared" si="1981"/>
        <v>14</v>
      </c>
      <c r="F1105" s="4">
        <f t="shared" si="1982"/>
        <v>20</v>
      </c>
      <c r="G1105" s="4">
        <f t="shared" si="1983"/>
        <v>22</v>
      </c>
      <c r="H1105" s="4">
        <f t="shared" si="1984"/>
        <v>27</v>
      </c>
      <c r="I1105" s="4">
        <f t="shared" si="1985"/>
        <v>27</v>
      </c>
      <c r="J1105" s="4">
        <f t="shared" si="1986"/>
        <v>27</v>
      </c>
      <c r="L1105" s="3">
        <f t="shared" si="2087"/>
        <v>0.67600000000000005</v>
      </c>
      <c r="M1105" s="3">
        <f t="shared" si="2088"/>
        <v>0.52600000000000002</v>
      </c>
      <c r="N1105" s="3">
        <f t="shared" si="2089"/>
        <v>10.14</v>
      </c>
      <c r="O1105" s="3">
        <f t="shared" si="2090"/>
        <v>0</v>
      </c>
      <c r="P1105">
        <f t="shared" si="2091"/>
        <v>10.176111831146512</v>
      </c>
      <c r="Q1105">
        <f t="shared" ref="Q1105:Q1168" si="2097">-MAX(ABS(R1104),ABS(S1104),ABS(T1104))</f>
        <v>-1.76056338028169</v>
      </c>
      <c r="R1105">
        <f t="shared" ref="R1105:R1168" si="2098">R1104/$Q$7</f>
        <v>-0.2</v>
      </c>
      <c r="S1105">
        <f t="shared" ref="S1105:S1168" si="2099">S1104/$Q$7</f>
        <v>-0.156</v>
      </c>
      <c r="T1105">
        <f t="shared" ref="T1105:T1168" si="2100">T1104/$Q$7</f>
        <v>-1</v>
      </c>
    </row>
    <row r="1106" spans="1:22" x14ac:dyDescent="0.3">
      <c r="A1106" t="s">
        <v>996</v>
      </c>
      <c r="B1106" t="str">
        <f t="shared" si="2085"/>
        <v>**{X:0.676 Y:0.526 Z:3.380</v>
      </c>
      <c r="C1106" s="4">
        <f t="shared" si="2069"/>
        <v>5</v>
      </c>
      <c r="D1106" s="4">
        <f t="shared" si="2086"/>
        <v>11</v>
      </c>
      <c r="E1106" s="4">
        <f t="shared" si="1981"/>
        <v>13</v>
      </c>
      <c r="F1106" s="4">
        <f t="shared" si="1982"/>
        <v>19</v>
      </c>
      <c r="G1106" s="4">
        <f t="shared" si="1983"/>
        <v>21</v>
      </c>
      <c r="H1106" s="4">
        <f t="shared" si="1984"/>
        <v>26</v>
      </c>
      <c r="I1106" s="4">
        <f t="shared" si="1985"/>
        <v>26</v>
      </c>
      <c r="J1106" s="4">
        <f t="shared" si="1986"/>
        <v>26</v>
      </c>
      <c r="L1106" s="3">
        <f t="shared" si="2087"/>
        <v>0.67600000000000005</v>
      </c>
      <c r="M1106" s="3">
        <f t="shared" si="2088"/>
        <v>0.52600000000000002</v>
      </c>
      <c r="N1106" s="3">
        <f t="shared" si="2089"/>
        <v>3.38</v>
      </c>
      <c r="O1106" s="3">
        <f t="shared" si="2090"/>
        <v>0</v>
      </c>
      <c r="P1106">
        <f t="shared" si="2091"/>
        <v>3.4868398299893268</v>
      </c>
    </row>
    <row r="1107" spans="1:22" x14ac:dyDescent="0.3">
      <c r="A1107" t="s">
        <v>997</v>
      </c>
      <c r="B1107" t="str">
        <f t="shared" si="2085"/>
        <v>R:67.61 % U:52.61 % B:337.98 %</v>
      </c>
      <c r="C1107" s="4">
        <f t="shared" si="2069"/>
        <v>2</v>
      </c>
      <c r="D1107" s="4">
        <f t="shared" si="2086"/>
        <v>8</v>
      </c>
      <c r="E1107" s="4">
        <f t="shared" ref="E1107:E1170" si="2101">IFERROR(FIND(E$1,$B1107,D1107+1), LEN($B1107))</f>
        <v>12</v>
      </c>
      <c r="F1107" s="4">
        <f t="shared" ref="F1107:F1170" si="2102">IFERROR(FIND(F$1,$B1107,E1107+1), LEN($B1107))</f>
        <v>18</v>
      </c>
      <c r="G1107" s="4">
        <f t="shared" ref="G1107:G1170" si="2103">IFERROR(FIND(G$1,$B1107,F1107+1), LEN($B1107))</f>
        <v>22</v>
      </c>
      <c r="H1107" s="4">
        <f t="shared" ref="H1107:H1170" si="2104">IFERROR(FIND(H$1,$B1107,G1107+1), LEN($B1107))</f>
        <v>29</v>
      </c>
      <c r="I1107" s="4">
        <f t="shared" ref="I1107:I1170" si="2105">IFERROR(FIND(I$1,$B1107,H1107+1), LEN($B1107))</f>
        <v>30</v>
      </c>
      <c r="J1107" s="4">
        <f t="shared" ref="J1107:J1170" si="2106">IFERROR(FIND(J$1,$B1107,I1107+1), LEN($B1107))</f>
        <v>30</v>
      </c>
      <c r="L1107" s="3">
        <f t="shared" si="2087"/>
        <v>67.61</v>
      </c>
      <c r="M1107" s="3">
        <f t="shared" si="2088"/>
        <v>52.61</v>
      </c>
      <c r="N1107" s="3">
        <f t="shared" si="2089"/>
        <v>337.98</v>
      </c>
      <c r="O1107" s="3">
        <f t="shared" si="2090"/>
        <v>0</v>
      </c>
      <c r="P1107">
        <f t="shared" si="2091"/>
        <v>348.66804356006014</v>
      </c>
      <c r="Q1107">
        <f t="shared" ref="Q1107:Q1170" si="2107">SUM(L1107:N1107)</f>
        <v>458.20000000000005</v>
      </c>
    </row>
    <row r="1108" spans="1:22" x14ac:dyDescent="0.3">
      <c r="A1108" s="5"/>
      <c r="B1108" s="5"/>
      <c r="C1108" s="4">
        <f t="shared" si="2069"/>
        <v>0</v>
      </c>
      <c r="D1108" s="4">
        <f t="shared" si="2086"/>
        <v>0</v>
      </c>
      <c r="E1108" s="4">
        <f t="shared" si="2101"/>
        <v>0</v>
      </c>
      <c r="F1108" s="4">
        <f t="shared" si="2102"/>
        <v>0</v>
      </c>
      <c r="G1108" s="4">
        <f t="shared" si="2103"/>
        <v>0</v>
      </c>
      <c r="H1108" s="4">
        <f t="shared" si="2104"/>
        <v>0</v>
      </c>
      <c r="I1108" s="4">
        <f t="shared" si="2105"/>
        <v>0</v>
      </c>
      <c r="J1108" s="4">
        <f t="shared" si="2106"/>
        <v>0</v>
      </c>
      <c r="K1108" s="5"/>
      <c r="L1108" s="6"/>
      <c r="M1108" s="6"/>
      <c r="N1108" s="6"/>
      <c r="O1108" s="7"/>
      <c r="P1108" s="5"/>
      <c r="Q1108" s="5"/>
    </row>
    <row r="1109" spans="1:22" x14ac:dyDescent="0.3">
      <c r="A1109" t="s">
        <v>998</v>
      </c>
      <c r="B1109" t="str">
        <f t="shared" ref="B1109:B1116" si="2108">SUBSTITUTE(A1109,"}","",1)</f>
        <v>D:343.89 C:1.771 Stop:18.62 c :608.87 м</v>
      </c>
      <c r="C1109" s="4">
        <f t="shared" si="2069"/>
        <v>2</v>
      </c>
      <c r="D1109" s="4">
        <f t="shared" si="2086"/>
        <v>9</v>
      </c>
      <c r="E1109" s="4">
        <f t="shared" si="2101"/>
        <v>11</v>
      </c>
      <c r="F1109" s="4">
        <f t="shared" si="2102"/>
        <v>17</v>
      </c>
      <c r="G1109" s="4">
        <f t="shared" si="2103"/>
        <v>22</v>
      </c>
      <c r="H1109" s="4">
        <f t="shared" si="2104"/>
        <v>28</v>
      </c>
      <c r="I1109" s="4">
        <f t="shared" si="2105"/>
        <v>31</v>
      </c>
      <c r="J1109" s="4">
        <f t="shared" si="2106"/>
        <v>38</v>
      </c>
      <c r="K1109" s="4"/>
      <c r="L1109" s="3">
        <f t="shared" ref="L1109:L1172" si="2109">VALUE(SUBSTITUTE(SUBSTITUTE(MID($B1109,C1109+1,D1109-C1109),":","",1),".",",",1))</f>
        <v>343.89</v>
      </c>
      <c r="M1109" s="3">
        <f t="shared" ref="M1109:M1172" si="2110">VALUE(SUBSTITUTE(SUBSTITUTE(MID($B1109,E1109+1,F1109-E1109),":","",1),".",",",1))</f>
        <v>1.7709999999999999</v>
      </c>
      <c r="N1109" s="3">
        <f t="shared" ref="N1109:N1172" si="2111">IFERROR(VALUE(SUBSTITUTE(SUBSTITUTE(MID($B1109,G1109+1,H1109-G1109),":","",1),".",",",1)), 0)</f>
        <v>18.62</v>
      </c>
      <c r="O1109" s="3">
        <f t="shared" ref="O1109:O1172" si="2112">IFERROR(VALUE(SUBSTITUTE(SUBSTITUTE(MID($B1109,I1109+1,J1109-I1109),":","",1),".",",",1)), 0)</f>
        <v>608.87</v>
      </c>
      <c r="P1109">
        <f t="shared" ref="P1109:P1172" si="2113">SQRT(POWER(L1109,2)+POWER(M1109,2)+POWER(N1109,2))</f>
        <v>344.39827662315616</v>
      </c>
    </row>
    <row r="1110" spans="1:22" x14ac:dyDescent="0.3">
      <c r="A1110" t="s">
        <v>999</v>
      </c>
      <c r="B1110" t="str">
        <f t="shared" si="2108"/>
        <v>Speed{X:42.55 Y:9.9 Z:-48.668</v>
      </c>
      <c r="C1110" s="4">
        <f t="shared" si="2069"/>
        <v>8</v>
      </c>
      <c r="D1110" s="4">
        <f t="shared" si="2086"/>
        <v>14</v>
      </c>
      <c r="E1110" s="4">
        <f t="shared" si="2101"/>
        <v>16</v>
      </c>
      <c r="F1110" s="4">
        <f t="shared" si="2102"/>
        <v>20</v>
      </c>
      <c r="G1110" s="4">
        <f t="shared" si="2103"/>
        <v>22</v>
      </c>
      <c r="H1110" s="4">
        <f t="shared" si="2104"/>
        <v>29</v>
      </c>
      <c r="I1110" s="4">
        <f t="shared" si="2105"/>
        <v>29</v>
      </c>
      <c r="J1110" s="4">
        <f t="shared" si="2106"/>
        <v>29</v>
      </c>
      <c r="L1110" s="3">
        <f t="shared" si="2109"/>
        <v>42.55</v>
      </c>
      <c r="M1110" s="3">
        <f t="shared" si="2110"/>
        <v>9.9</v>
      </c>
      <c r="N1110" s="3">
        <f t="shared" si="2111"/>
        <v>-48.667999999999999</v>
      </c>
      <c r="O1110" s="3">
        <f t="shared" si="2112"/>
        <v>0</v>
      </c>
      <c r="P1110">
        <f t="shared" si="2113"/>
        <v>65.39943978353331</v>
      </c>
    </row>
    <row r="1111" spans="1:22" x14ac:dyDescent="0.3">
      <c r="A1111" t="s">
        <v>1000</v>
      </c>
      <c r="B1111" t="str">
        <f t="shared" si="2108"/>
        <v>STarg{X:79.085 Y:-59.164 Z:-15.661</v>
      </c>
      <c r="C1111" s="4">
        <f t="shared" si="2069"/>
        <v>8</v>
      </c>
      <c r="D1111" s="4">
        <f t="shared" si="2086"/>
        <v>15</v>
      </c>
      <c r="E1111" s="4">
        <f t="shared" si="2101"/>
        <v>17</v>
      </c>
      <c r="F1111" s="4">
        <f t="shared" si="2102"/>
        <v>25</v>
      </c>
      <c r="G1111" s="4">
        <f t="shared" si="2103"/>
        <v>27</v>
      </c>
      <c r="H1111" s="4">
        <f t="shared" si="2104"/>
        <v>34</v>
      </c>
      <c r="I1111" s="4">
        <f t="shared" si="2105"/>
        <v>34</v>
      </c>
      <c r="J1111" s="4">
        <f t="shared" si="2106"/>
        <v>34</v>
      </c>
      <c r="L1111" s="3">
        <f t="shared" si="2109"/>
        <v>79.084999999999994</v>
      </c>
      <c r="M1111" s="3">
        <f t="shared" si="2110"/>
        <v>-59.164000000000001</v>
      </c>
      <c r="N1111" s="3">
        <f t="shared" si="2111"/>
        <v>-15.661</v>
      </c>
      <c r="O1111" s="3">
        <f t="shared" si="2112"/>
        <v>0</v>
      </c>
      <c r="P1111">
        <f t="shared" si="2113"/>
        <v>100.00041520913801</v>
      </c>
    </row>
    <row r="1112" spans="1:22" x14ac:dyDescent="0.3">
      <c r="A1112" t="s">
        <v>1001</v>
      </c>
      <c r="B1112" t="str">
        <f t="shared" si="2108"/>
        <v>Stop{X:0.769 Y:0.566 Z:3.38 :3.512</v>
      </c>
      <c r="C1112" s="4">
        <f t="shared" si="2069"/>
        <v>7</v>
      </c>
      <c r="D1112" s="4">
        <f t="shared" si="2086"/>
        <v>13</v>
      </c>
      <c r="E1112" s="4">
        <f t="shared" si="2101"/>
        <v>15</v>
      </c>
      <c r="F1112" s="4">
        <f t="shared" si="2102"/>
        <v>21</v>
      </c>
      <c r="G1112" s="4">
        <f t="shared" si="2103"/>
        <v>23</v>
      </c>
      <c r="H1112" s="4">
        <f t="shared" si="2104"/>
        <v>28</v>
      </c>
      <c r="I1112" s="4">
        <f t="shared" si="2105"/>
        <v>29</v>
      </c>
      <c r="J1112" s="4">
        <f t="shared" si="2106"/>
        <v>34</v>
      </c>
      <c r="L1112" s="3">
        <f t="shared" si="2109"/>
        <v>0.76900000000000002</v>
      </c>
      <c r="M1112" s="3">
        <f t="shared" si="2110"/>
        <v>0.56599999999999995</v>
      </c>
      <c r="N1112" s="3">
        <f t="shared" si="2111"/>
        <v>3.38</v>
      </c>
      <c r="O1112" s="3">
        <f t="shared" si="2112"/>
        <v>3.512</v>
      </c>
      <c r="P1112">
        <f t="shared" si="2113"/>
        <v>3.5122808828452201</v>
      </c>
    </row>
    <row r="1113" spans="1:22" x14ac:dyDescent="0.3">
      <c r="A1113" t="s">
        <v>1002</v>
      </c>
      <c r="B1113" t="str">
        <f t="shared" si="2108"/>
        <v>PowV{X:-0.228 Y:-0.168 Z:-1</v>
      </c>
      <c r="C1113" s="4">
        <f t="shared" si="2069"/>
        <v>7</v>
      </c>
      <c r="D1113" s="4">
        <f t="shared" si="2086"/>
        <v>14</v>
      </c>
      <c r="E1113" s="4">
        <f t="shared" si="2101"/>
        <v>16</v>
      </c>
      <c r="F1113" s="4">
        <f t="shared" si="2102"/>
        <v>23</v>
      </c>
      <c r="G1113" s="4">
        <f t="shared" si="2103"/>
        <v>25</v>
      </c>
      <c r="H1113" s="4">
        <f t="shared" si="2104"/>
        <v>27</v>
      </c>
      <c r="I1113" s="4">
        <f t="shared" si="2105"/>
        <v>27</v>
      </c>
      <c r="J1113" s="4">
        <f t="shared" si="2106"/>
        <v>27</v>
      </c>
      <c r="L1113" s="3">
        <f t="shared" si="2109"/>
        <v>-0.22800000000000001</v>
      </c>
      <c r="M1113" s="3">
        <f t="shared" si="2110"/>
        <v>-0.16800000000000001</v>
      </c>
      <c r="N1113" s="3">
        <f t="shared" si="2111"/>
        <v>-1</v>
      </c>
      <c r="O1113" s="3">
        <f t="shared" si="2112"/>
        <v>0</v>
      </c>
      <c r="P1113">
        <f t="shared" si="2113"/>
        <v>1.0393305537700699</v>
      </c>
      <c r="Q1113">
        <f t="shared" ref="Q1113:Q1176" si="2114">SUM(L1113:N1113)</f>
        <v>-1.3959999999999999</v>
      </c>
      <c r="R1113">
        <f t="shared" ref="R1113:R1176" si="2115">L1113/$Q$6</f>
        <v>0.40140845070422532</v>
      </c>
      <c r="S1113">
        <f t="shared" ref="S1113:S1176" si="2116">M1113/$Q$6</f>
        <v>0.29577464788732394</v>
      </c>
      <c r="T1113">
        <f t="shared" ref="T1113:T1176" si="2117">N1113/$Q$6</f>
        <v>1.76056338028169</v>
      </c>
      <c r="V1113">
        <f t="shared" ref="V1113:V1176" si="2118">SQRT(POWER(R1113,2)+POWER(S1113,2)+POWER(T1113,2))</f>
        <v>1.8298073129754751</v>
      </c>
    </row>
    <row r="1114" spans="1:22" x14ac:dyDescent="0.3">
      <c r="A1114" t="s">
        <v>1003</v>
      </c>
      <c r="B1114" t="str">
        <f t="shared" si="2108"/>
        <v>Pow{X:0.769 Y:0.566 Z:10.14</v>
      </c>
      <c r="C1114" s="4">
        <f t="shared" si="2069"/>
        <v>6</v>
      </c>
      <c r="D1114" s="4">
        <f t="shared" si="2086"/>
        <v>12</v>
      </c>
      <c r="E1114" s="4">
        <f t="shared" si="2101"/>
        <v>14</v>
      </c>
      <c r="F1114" s="4">
        <f t="shared" si="2102"/>
        <v>20</v>
      </c>
      <c r="G1114" s="4">
        <f t="shared" si="2103"/>
        <v>22</v>
      </c>
      <c r="H1114" s="4">
        <f t="shared" si="2104"/>
        <v>27</v>
      </c>
      <c r="I1114" s="4">
        <f t="shared" si="2105"/>
        <v>27</v>
      </c>
      <c r="J1114" s="4">
        <f t="shared" si="2106"/>
        <v>27</v>
      </c>
      <c r="L1114" s="3">
        <f t="shared" si="2109"/>
        <v>0.76900000000000002</v>
      </c>
      <c r="M1114" s="3">
        <f t="shared" si="2110"/>
        <v>0.56599999999999995</v>
      </c>
      <c r="N1114" s="3">
        <f t="shared" si="2111"/>
        <v>10.14</v>
      </c>
      <c r="O1114" s="3">
        <f t="shared" si="2112"/>
        <v>0</v>
      </c>
      <c r="P1114">
        <f t="shared" si="2113"/>
        <v>10.184857240040236</v>
      </c>
      <c r="Q1114">
        <f t="shared" ref="Q1114:Q1177" si="2119">-MAX(ABS(R1113),ABS(S1113),ABS(T1113))</f>
        <v>-1.76056338028169</v>
      </c>
      <c r="R1114">
        <f t="shared" ref="R1114:R1177" si="2120">R1113/$Q$7</f>
        <v>-0.22800000000000001</v>
      </c>
      <c r="S1114">
        <f t="shared" ref="S1114:S1177" si="2121">S1113/$Q$7</f>
        <v>-0.16800000000000001</v>
      </c>
      <c r="T1114">
        <f t="shared" ref="T1114:T1177" si="2122">T1113/$Q$7</f>
        <v>-1</v>
      </c>
    </row>
    <row r="1115" spans="1:22" x14ac:dyDescent="0.3">
      <c r="A1115" t="s">
        <v>1004</v>
      </c>
      <c r="B1115" t="str">
        <f t="shared" si="2108"/>
        <v>**{X:0.769 Y:0.566 Z:3.380</v>
      </c>
      <c r="C1115" s="4">
        <f t="shared" si="2069"/>
        <v>5</v>
      </c>
      <c r="D1115" s="4">
        <f t="shared" si="2086"/>
        <v>11</v>
      </c>
      <c r="E1115" s="4">
        <f t="shared" si="2101"/>
        <v>13</v>
      </c>
      <c r="F1115" s="4">
        <f t="shared" si="2102"/>
        <v>19</v>
      </c>
      <c r="G1115" s="4">
        <f t="shared" si="2103"/>
        <v>21</v>
      </c>
      <c r="H1115" s="4">
        <f t="shared" si="2104"/>
        <v>26</v>
      </c>
      <c r="I1115" s="4">
        <f t="shared" si="2105"/>
        <v>26</v>
      </c>
      <c r="J1115" s="4">
        <f t="shared" si="2106"/>
        <v>26</v>
      </c>
      <c r="L1115" s="3">
        <f t="shared" si="2109"/>
        <v>0.76900000000000002</v>
      </c>
      <c r="M1115" s="3">
        <f t="shared" si="2110"/>
        <v>0.56599999999999995</v>
      </c>
      <c r="N1115" s="3">
        <f t="shared" si="2111"/>
        <v>3.38</v>
      </c>
      <c r="O1115" s="3">
        <f t="shared" si="2112"/>
        <v>0</v>
      </c>
      <c r="P1115">
        <f t="shared" si="2113"/>
        <v>3.5122808828452201</v>
      </c>
    </row>
    <row r="1116" spans="1:22" x14ac:dyDescent="0.3">
      <c r="A1116" t="s">
        <v>1005</v>
      </c>
      <c r="B1116" t="str">
        <f t="shared" si="2108"/>
        <v>R:76.94 % U:56.63 % B:337.98 %</v>
      </c>
      <c r="C1116" s="4">
        <f t="shared" si="2069"/>
        <v>2</v>
      </c>
      <c r="D1116" s="4">
        <f t="shared" si="2086"/>
        <v>8</v>
      </c>
      <c r="E1116" s="4">
        <f t="shared" si="2101"/>
        <v>12</v>
      </c>
      <c r="F1116" s="4">
        <f t="shared" si="2102"/>
        <v>18</v>
      </c>
      <c r="G1116" s="4">
        <f t="shared" si="2103"/>
        <v>22</v>
      </c>
      <c r="H1116" s="4">
        <f t="shared" si="2104"/>
        <v>29</v>
      </c>
      <c r="I1116" s="4">
        <f t="shared" si="2105"/>
        <v>30</v>
      </c>
      <c r="J1116" s="4">
        <f t="shared" si="2106"/>
        <v>30</v>
      </c>
      <c r="L1116" s="3">
        <f t="shared" si="2109"/>
        <v>76.94</v>
      </c>
      <c r="M1116" s="3">
        <f t="shared" si="2110"/>
        <v>56.63</v>
      </c>
      <c r="N1116" s="3">
        <f t="shared" si="2111"/>
        <v>337.98</v>
      </c>
      <c r="O1116" s="3">
        <f t="shared" si="2112"/>
        <v>0</v>
      </c>
      <c r="P1116">
        <f t="shared" si="2113"/>
        <v>351.22243792218063</v>
      </c>
      <c r="Q1116">
        <f t="shared" ref="Q1116:Q1179" si="2123">SUM(L1116:N1116)</f>
        <v>471.55</v>
      </c>
    </row>
    <row r="1117" spans="1:22" x14ac:dyDescent="0.3">
      <c r="A1117" s="5"/>
      <c r="B1117" s="5"/>
      <c r="C1117" s="4">
        <f t="shared" si="2069"/>
        <v>0</v>
      </c>
      <c r="D1117" s="4">
        <f t="shared" si="2086"/>
        <v>0</v>
      </c>
      <c r="E1117" s="4">
        <f t="shared" si="2101"/>
        <v>0</v>
      </c>
      <c r="F1117" s="4">
        <f t="shared" si="2102"/>
        <v>0</v>
      </c>
      <c r="G1117" s="4">
        <f t="shared" si="2103"/>
        <v>0</v>
      </c>
      <c r="H1117" s="4">
        <f t="shared" si="2104"/>
        <v>0</v>
      </c>
      <c r="I1117" s="4">
        <f t="shared" si="2105"/>
        <v>0</v>
      </c>
      <c r="J1117" s="4">
        <f t="shared" si="2106"/>
        <v>0</v>
      </c>
      <c r="K1117" s="5"/>
      <c r="L1117" s="6"/>
      <c r="M1117" s="6"/>
      <c r="N1117" s="6"/>
      <c r="O1117" s="7"/>
      <c r="P1117" s="5"/>
      <c r="Q1117" s="5"/>
    </row>
    <row r="1118" spans="1:22" x14ac:dyDescent="0.3">
      <c r="A1118" t="s">
        <v>1006</v>
      </c>
      <c r="B1118" t="str">
        <f t="shared" ref="B1118:B1125" si="2124">SUBSTITUTE(A1118,"}","",1)</f>
        <v>D:333.97 C:1.803 Stop:18.44 c :602 м</v>
      </c>
      <c r="C1118" s="4">
        <f t="shared" si="2069"/>
        <v>2</v>
      </c>
      <c r="D1118" s="4">
        <f t="shared" si="2086"/>
        <v>9</v>
      </c>
      <c r="E1118" s="4">
        <f t="shared" si="2101"/>
        <v>11</v>
      </c>
      <c r="F1118" s="4">
        <f t="shared" si="2102"/>
        <v>17</v>
      </c>
      <c r="G1118" s="4">
        <f t="shared" si="2103"/>
        <v>22</v>
      </c>
      <c r="H1118" s="4">
        <f t="shared" si="2104"/>
        <v>28</v>
      </c>
      <c r="I1118" s="4">
        <f t="shared" si="2105"/>
        <v>31</v>
      </c>
      <c r="J1118" s="4">
        <f t="shared" si="2106"/>
        <v>35</v>
      </c>
      <c r="K1118" s="4"/>
      <c r="L1118" s="3">
        <f t="shared" ref="L1118:L1181" si="2125">VALUE(SUBSTITUTE(SUBSTITUTE(MID($B1118,C1118+1,D1118-C1118),":","",1),".",",",1))</f>
        <v>333.97</v>
      </c>
      <c r="M1118" s="3">
        <f t="shared" ref="M1118:M1181" si="2126">VALUE(SUBSTITUTE(SUBSTITUTE(MID($B1118,E1118+1,F1118-E1118),":","",1),".",",",1))</f>
        <v>1.8029999999999999</v>
      </c>
      <c r="N1118" s="3">
        <f t="shared" ref="N1118:N1181" si="2127">IFERROR(VALUE(SUBSTITUTE(SUBSTITUTE(MID($B1118,G1118+1,H1118-G1118),":","",1),".",",",1)), 0)</f>
        <v>18.440000000000001</v>
      </c>
      <c r="O1118" s="3">
        <f t="shared" ref="O1118:O1181" si="2128">IFERROR(VALUE(SUBSTITUTE(SUBSTITUTE(MID($B1118,I1118+1,J1118-I1118),":","",1),".",",",1)), 0)</f>
        <v>602</v>
      </c>
      <c r="P1118">
        <f t="shared" ref="P1118:P1181" si="2129">SQRT(POWER(L1118,2)+POWER(M1118,2)+POWER(N1118,2))</f>
        <v>334.48355013214029</v>
      </c>
    </row>
    <row r="1119" spans="1:22" x14ac:dyDescent="0.3">
      <c r="A1119" t="s">
        <v>1007</v>
      </c>
      <c r="B1119" t="str">
        <f t="shared" si="2124"/>
        <v>Speed{X:42.991 Y:10.222 Z:-48.09</v>
      </c>
      <c r="C1119" s="4">
        <f t="shared" si="2069"/>
        <v>8</v>
      </c>
      <c r="D1119" s="4">
        <f t="shared" si="2086"/>
        <v>15</v>
      </c>
      <c r="E1119" s="4">
        <f t="shared" si="2101"/>
        <v>17</v>
      </c>
      <c r="F1119" s="4">
        <f t="shared" si="2102"/>
        <v>24</v>
      </c>
      <c r="G1119" s="4">
        <f t="shared" si="2103"/>
        <v>26</v>
      </c>
      <c r="H1119" s="4">
        <f t="shared" si="2104"/>
        <v>32</v>
      </c>
      <c r="I1119" s="4">
        <f t="shared" si="2105"/>
        <v>32</v>
      </c>
      <c r="J1119" s="4">
        <f t="shared" si="2106"/>
        <v>32</v>
      </c>
      <c r="L1119" s="3">
        <f t="shared" si="2125"/>
        <v>42.991</v>
      </c>
      <c r="M1119" s="3">
        <f t="shared" si="2126"/>
        <v>10.222</v>
      </c>
      <c r="N1119" s="3">
        <f t="shared" si="2127"/>
        <v>-48.09</v>
      </c>
      <c r="O1119" s="3">
        <f t="shared" si="2128"/>
        <v>0</v>
      </c>
      <c r="P1119">
        <f t="shared" si="2129"/>
        <v>65.309750152638003</v>
      </c>
    </row>
    <row r="1120" spans="1:22" x14ac:dyDescent="0.3">
      <c r="A1120" t="s">
        <v>1008</v>
      </c>
      <c r="B1120" t="str">
        <f t="shared" si="2124"/>
        <v>STarg{X:79.359 Y:-58.49 Z:-16.766</v>
      </c>
      <c r="C1120" s="4">
        <f t="shared" si="2069"/>
        <v>8</v>
      </c>
      <c r="D1120" s="4">
        <f t="shared" si="2086"/>
        <v>15</v>
      </c>
      <c r="E1120" s="4">
        <f t="shared" si="2101"/>
        <v>17</v>
      </c>
      <c r="F1120" s="4">
        <f t="shared" si="2102"/>
        <v>24</v>
      </c>
      <c r="G1120" s="4">
        <f t="shared" si="2103"/>
        <v>26</v>
      </c>
      <c r="H1120" s="4">
        <f t="shared" si="2104"/>
        <v>33</v>
      </c>
      <c r="I1120" s="4">
        <f t="shared" si="2105"/>
        <v>33</v>
      </c>
      <c r="J1120" s="4">
        <f t="shared" si="2106"/>
        <v>33</v>
      </c>
      <c r="L1120" s="3">
        <f t="shared" si="2125"/>
        <v>79.358999999999995</v>
      </c>
      <c r="M1120" s="3">
        <f t="shared" si="2126"/>
        <v>-58.49</v>
      </c>
      <c r="N1120" s="3">
        <f t="shared" si="2127"/>
        <v>-16.765999999999998</v>
      </c>
      <c r="O1120" s="3">
        <f t="shared" si="2128"/>
        <v>0</v>
      </c>
      <c r="P1120">
        <f t="shared" si="2129"/>
        <v>100.00014868488945</v>
      </c>
    </row>
    <row r="1121" spans="1:22" x14ac:dyDescent="0.3">
      <c r="A1121" t="s">
        <v>1009</v>
      </c>
      <c r="B1121" t="str">
        <f t="shared" si="2124"/>
        <v>Stop{X:0.869 Y:0.609 Z:3.38 :3.543</v>
      </c>
      <c r="C1121" s="4">
        <f t="shared" si="2069"/>
        <v>7</v>
      </c>
      <c r="D1121" s="4">
        <f t="shared" si="2086"/>
        <v>13</v>
      </c>
      <c r="E1121" s="4">
        <f t="shared" si="2101"/>
        <v>15</v>
      </c>
      <c r="F1121" s="4">
        <f t="shared" si="2102"/>
        <v>21</v>
      </c>
      <c r="G1121" s="4">
        <f t="shared" si="2103"/>
        <v>23</v>
      </c>
      <c r="H1121" s="4">
        <f t="shared" si="2104"/>
        <v>28</v>
      </c>
      <c r="I1121" s="4">
        <f t="shared" si="2105"/>
        <v>29</v>
      </c>
      <c r="J1121" s="4">
        <f t="shared" si="2106"/>
        <v>34</v>
      </c>
      <c r="L1121" s="3">
        <f t="shared" si="2125"/>
        <v>0.86899999999999999</v>
      </c>
      <c r="M1121" s="3">
        <f t="shared" si="2126"/>
        <v>0.60899999999999999</v>
      </c>
      <c r="N1121" s="3">
        <f t="shared" si="2127"/>
        <v>3.38</v>
      </c>
      <c r="O1121" s="3">
        <f t="shared" si="2128"/>
        <v>3.5430000000000001</v>
      </c>
      <c r="P1121">
        <f t="shared" si="2129"/>
        <v>3.5426602998311876</v>
      </c>
    </row>
    <row r="1122" spans="1:22" x14ac:dyDescent="0.3">
      <c r="A1122" t="s">
        <v>1010</v>
      </c>
      <c r="B1122" t="str">
        <f t="shared" si="2124"/>
        <v>PowV{X:-0.257 Y:-0.18 Z:-1</v>
      </c>
      <c r="C1122" s="4">
        <f t="shared" si="2069"/>
        <v>7</v>
      </c>
      <c r="D1122" s="4">
        <f t="shared" si="2086"/>
        <v>14</v>
      </c>
      <c r="E1122" s="4">
        <f t="shared" si="2101"/>
        <v>16</v>
      </c>
      <c r="F1122" s="4">
        <f t="shared" si="2102"/>
        <v>22</v>
      </c>
      <c r="G1122" s="4">
        <f t="shared" si="2103"/>
        <v>24</v>
      </c>
      <c r="H1122" s="4">
        <f t="shared" si="2104"/>
        <v>26</v>
      </c>
      <c r="I1122" s="4">
        <f t="shared" si="2105"/>
        <v>26</v>
      </c>
      <c r="J1122" s="4">
        <f t="shared" si="2106"/>
        <v>26</v>
      </c>
      <c r="L1122" s="3">
        <f t="shared" si="2125"/>
        <v>-0.25700000000000001</v>
      </c>
      <c r="M1122" s="3">
        <f t="shared" si="2126"/>
        <v>-0.18</v>
      </c>
      <c r="N1122" s="3">
        <f t="shared" si="2127"/>
        <v>-1</v>
      </c>
      <c r="O1122" s="3">
        <f t="shared" si="2128"/>
        <v>0</v>
      </c>
      <c r="P1122">
        <f t="shared" si="2129"/>
        <v>1.0480691771061679</v>
      </c>
      <c r="Q1122">
        <f t="shared" ref="Q1122:Q1185" si="2130">SUM(L1122:N1122)</f>
        <v>-1.4370000000000001</v>
      </c>
      <c r="R1122">
        <f t="shared" ref="R1122:R1185" si="2131">L1122/$Q$6</f>
        <v>0.45246478873239432</v>
      </c>
      <c r="S1122">
        <f t="shared" ref="S1122:S1185" si="2132">M1122/$Q$6</f>
        <v>0.31690140845070419</v>
      </c>
      <c r="T1122">
        <f t="shared" ref="T1122:T1185" si="2133">N1122/$Q$6</f>
        <v>1.76056338028169</v>
      </c>
      <c r="V1122">
        <f t="shared" ref="V1122:V1185" si="2134">SQRT(POWER(R1122,2)+POWER(S1122,2)+POWER(T1122,2))</f>
        <v>1.8451922132150842</v>
      </c>
    </row>
    <row r="1123" spans="1:22" x14ac:dyDescent="0.3">
      <c r="A1123" t="s">
        <v>1011</v>
      </c>
      <c r="B1123" t="str">
        <f t="shared" si="2124"/>
        <v>Pow{X:0.869 Y:0.609 Z:10.14</v>
      </c>
      <c r="C1123" s="4">
        <f t="shared" si="2069"/>
        <v>6</v>
      </c>
      <c r="D1123" s="4">
        <f t="shared" si="2086"/>
        <v>12</v>
      </c>
      <c r="E1123" s="4">
        <f t="shared" si="2101"/>
        <v>14</v>
      </c>
      <c r="F1123" s="4">
        <f t="shared" si="2102"/>
        <v>20</v>
      </c>
      <c r="G1123" s="4">
        <f t="shared" si="2103"/>
        <v>22</v>
      </c>
      <c r="H1123" s="4">
        <f t="shared" si="2104"/>
        <v>27</v>
      </c>
      <c r="I1123" s="4">
        <f t="shared" si="2105"/>
        <v>27</v>
      </c>
      <c r="J1123" s="4">
        <f t="shared" si="2106"/>
        <v>27</v>
      </c>
      <c r="L1123" s="3">
        <f t="shared" si="2125"/>
        <v>0.86899999999999999</v>
      </c>
      <c r="M1123" s="3">
        <f t="shared" si="2126"/>
        <v>0.60899999999999999</v>
      </c>
      <c r="N1123" s="3">
        <f t="shared" si="2127"/>
        <v>10.14</v>
      </c>
      <c r="O1123" s="3">
        <f t="shared" si="2128"/>
        <v>0</v>
      </c>
      <c r="P1123">
        <f t="shared" si="2129"/>
        <v>10.195373558629424</v>
      </c>
      <c r="Q1123">
        <f t="shared" ref="Q1123:Q1186" si="2135">-MAX(ABS(R1122),ABS(S1122),ABS(T1122))</f>
        <v>-1.76056338028169</v>
      </c>
      <c r="R1123">
        <f t="shared" ref="R1123:R1186" si="2136">R1122/$Q$7</f>
        <v>-0.25700000000000001</v>
      </c>
      <c r="S1123">
        <f t="shared" ref="S1123:S1186" si="2137">S1122/$Q$7</f>
        <v>-0.18</v>
      </c>
      <c r="T1123">
        <f t="shared" ref="T1123:T1186" si="2138">T1122/$Q$7</f>
        <v>-1</v>
      </c>
    </row>
    <row r="1124" spans="1:22" x14ac:dyDescent="0.3">
      <c r="A1124" t="s">
        <v>1012</v>
      </c>
      <c r="B1124" t="str">
        <f t="shared" si="2124"/>
        <v>**{X:0.869 Y:0.609 Z:3.380</v>
      </c>
      <c r="C1124" s="4">
        <f t="shared" si="2069"/>
        <v>5</v>
      </c>
      <c r="D1124" s="4">
        <f t="shared" si="2086"/>
        <v>11</v>
      </c>
      <c r="E1124" s="4">
        <f t="shared" si="2101"/>
        <v>13</v>
      </c>
      <c r="F1124" s="4">
        <f t="shared" si="2102"/>
        <v>19</v>
      </c>
      <c r="G1124" s="4">
        <f t="shared" si="2103"/>
        <v>21</v>
      </c>
      <c r="H1124" s="4">
        <f t="shared" si="2104"/>
        <v>26</v>
      </c>
      <c r="I1124" s="4">
        <f t="shared" si="2105"/>
        <v>26</v>
      </c>
      <c r="J1124" s="4">
        <f t="shared" si="2106"/>
        <v>26</v>
      </c>
      <c r="L1124" s="3">
        <f t="shared" si="2125"/>
        <v>0.86899999999999999</v>
      </c>
      <c r="M1124" s="3">
        <f t="shared" si="2126"/>
        <v>0.60899999999999999</v>
      </c>
      <c r="N1124" s="3">
        <f t="shared" si="2127"/>
        <v>3.38</v>
      </c>
      <c r="O1124" s="3">
        <f t="shared" si="2128"/>
        <v>0</v>
      </c>
      <c r="P1124">
        <f t="shared" si="2129"/>
        <v>3.5426602998311876</v>
      </c>
    </row>
    <row r="1125" spans="1:22" x14ac:dyDescent="0.3">
      <c r="A1125" t="s">
        <v>1013</v>
      </c>
      <c r="B1125" t="str">
        <f t="shared" si="2124"/>
        <v>R:86.93 % U:60.92 % B:337.98 %</v>
      </c>
      <c r="C1125" s="4">
        <f t="shared" si="2069"/>
        <v>2</v>
      </c>
      <c r="D1125" s="4">
        <f t="shared" si="2086"/>
        <v>8</v>
      </c>
      <c r="E1125" s="4">
        <f t="shared" si="2101"/>
        <v>12</v>
      </c>
      <c r="F1125" s="4">
        <f t="shared" si="2102"/>
        <v>18</v>
      </c>
      <c r="G1125" s="4">
        <f t="shared" si="2103"/>
        <v>22</v>
      </c>
      <c r="H1125" s="4">
        <f t="shared" si="2104"/>
        <v>29</v>
      </c>
      <c r="I1125" s="4">
        <f t="shared" si="2105"/>
        <v>30</v>
      </c>
      <c r="J1125" s="4">
        <f t="shared" si="2106"/>
        <v>30</v>
      </c>
      <c r="L1125" s="3">
        <f t="shared" si="2125"/>
        <v>86.93</v>
      </c>
      <c r="M1125" s="3">
        <f t="shared" si="2126"/>
        <v>60.92</v>
      </c>
      <c r="N1125" s="3">
        <f t="shared" si="2127"/>
        <v>337.98</v>
      </c>
      <c r="O1125" s="3">
        <f t="shared" si="2128"/>
        <v>0</v>
      </c>
      <c r="P1125">
        <f t="shared" si="2129"/>
        <v>354.2577475511298</v>
      </c>
      <c r="Q1125">
        <f t="shared" ref="Q1125:Q1188" si="2139">SUM(L1125:N1125)</f>
        <v>485.83000000000004</v>
      </c>
    </row>
    <row r="1126" spans="1:22" x14ac:dyDescent="0.3">
      <c r="A1126" s="5"/>
      <c r="B1126" s="5"/>
      <c r="C1126" s="4">
        <f t="shared" si="2069"/>
        <v>0</v>
      </c>
      <c r="D1126" s="4">
        <f t="shared" si="2086"/>
        <v>0</v>
      </c>
      <c r="E1126" s="4">
        <f t="shared" si="2101"/>
        <v>0</v>
      </c>
      <c r="F1126" s="4">
        <f t="shared" si="2102"/>
        <v>0</v>
      </c>
      <c r="G1126" s="4">
        <f t="shared" si="2103"/>
        <v>0</v>
      </c>
      <c r="H1126" s="4">
        <f t="shared" si="2104"/>
        <v>0</v>
      </c>
      <c r="I1126" s="4">
        <f t="shared" si="2105"/>
        <v>0</v>
      </c>
      <c r="J1126" s="4">
        <f t="shared" si="2106"/>
        <v>0</v>
      </c>
      <c r="K1126" s="5"/>
      <c r="L1126" s="6"/>
      <c r="M1126" s="6"/>
      <c r="N1126" s="6"/>
      <c r="O1126" s="7"/>
      <c r="P1126" s="5"/>
      <c r="Q1126" s="5"/>
    </row>
    <row r="1127" spans="1:22" x14ac:dyDescent="0.3">
      <c r="A1127" t="s">
        <v>1014</v>
      </c>
      <c r="B1127" t="str">
        <f t="shared" ref="B1127:B1134" si="2140">SUBSTITUTE(A1127,"}","",1)</f>
        <v>D:324.17 C:1.836 Stop:18.24 c :595.27 м</v>
      </c>
      <c r="C1127" s="4">
        <f t="shared" si="2069"/>
        <v>2</v>
      </c>
      <c r="D1127" s="4">
        <f t="shared" si="2086"/>
        <v>9</v>
      </c>
      <c r="E1127" s="4">
        <f t="shared" si="2101"/>
        <v>11</v>
      </c>
      <c r="F1127" s="4">
        <f t="shared" si="2102"/>
        <v>17</v>
      </c>
      <c r="G1127" s="4">
        <f t="shared" si="2103"/>
        <v>22</v>
      </c>
      <c r="H1127" s="4">
        <f t="shared" si="2104"/>
        <v>28</v>
      </c>
      <c r="I1127" s="4">
        <f t="shared" si="2105"/>
        <v>31</v>
      </c>
      <c r="J1127" s="4">
        <f t="shared" si="2106"/>
        <v>38</v>
      </c>
      <c r="K1127" s="4"/>
      <c r="L1127" s="3">
        <f t="shared" ref="L1127:L1190" si="2141">VALUE(SUBSTITUTE(SUBSTITUTE(MID($B1127,C1127+1,D1127-C1127),":","",1),".",",",1))</f>
        <v>324.17</v>
      </c>
      <c r="M1127" s="3">
        <f t="shared" ref="M1127:M1190" si="2142">VALUE(SUBSTITUTE(SUBSTITUTE(MID($B1127,E1127+1,F1127-E1127),":","",1),".",",",1))</f>
        <v>1.8360000000000001</v>
      </c>
      <c r="N1127" s="3">
        <f t="shared" ref="N1127:N1190" si="2143">IFERROR(VALUE(SUBSTITUTE(SUBSTITUTE(MID($B1127,G1127+1,H1127-G1127),":","",1),".",",",1)), 0)</f>
        <v>18.239999999999998</v>
      </c>
      <c r="O1127" s="3">
        <f t="shared" ref="O1127:O1190" si="2144">IFERROR(VALUE(SUBSTITUTE(SUBSTITUTE(MID($B1127,I1127+1,J1127-I1127),":","",1),".",",",1)), 0)</f>
        <v>595.27</v>
      </c>
      <c r="P1127">
        <f t="shared" ref="P1127:P1190" si="2145">SQRT(POWER(L1127,2)+POWER(M1127,2)+POWER(N1127,2))</f>
        <v>324.68793848247583</v>
      </c>
    </row>
    <row r="1128" spans="1:22" x14ac:dyDescent="0.3">
      <c r="A1128" t="s">
        <v>1015</v>
      </c>
      <c r="B1128" t="str">
        <f t="shared" si="2140"/>
        <v>Speed{X:43.488 Y:10.568 Z:-47.513</v>
      </c>
      <c r="C1128" s="4">
        <f t="shared" si="2069"/>
        <v>8</v>
      </c>
      <c r="D1128" s="4">
        <f t="shared" si="2086"/>
        <v>15</v>
      </c>
      <c r="E1128" s="4">
        <f t="shared" si="2101"/>
        <v>17</v>
      </c>
      <c r="F1128" s="4">
        <f t="shared" si="2102"/>
        <v>24</v>
      </c>
      <c r="G1128" s="4">
        <f t="shared" si="2103"/>
        <v>26</v>
      </c>
      <c r="H1128" s="4">
        <f t="shared" si="2104"/>
        <v>33</v>
      </c>
      <c r="I1128" s="4">
        <f t="shared" si="2105"/>
        <v>33</v>
      </c>
      <c r="J1128" s="4">
        <f t="shared" si="2106"/>
        <v>33</v>
      </c>
      <c r="L1128" s="3">
        <f t="shared" si="2141"/>
        <v>43.488</v>
      </c>
      <c r="M1128" s="3">
        <f t="shared" si="2142"/>
        <v>10.568</v>
      </c>
      <c r="N1128" s="3">
        <f t="shared" si="2143"/>
        <v>-47.512999999999998</v>
      </c>
      <c r="O1128" s="3">
        <f t="shared" si="2144"/>
        <v>0</v>
      </c>
      <c r="P1128">
        <f t="shared" si="2145"/>
        <v>65.271540023198469</v>
      </c>
    </row>
    <row r="1129" spans="1:22" x14ac:dyDescent="0.3">
      <c r="A1129" t="s">
        <v>1016</v>
      </c>
      <c r="B1129" t="str">
        <f t="shared" si="2140"/>
        <v>STarg{X:79.637 Y:-57.75 Z:-17.968</v>
      </c>
      <c r="C1129" s="4">
        <f t="shared" si="2069"/>
        <v>8</v>
      </c>
      <c r="D1129" s="4">
        <f t="shared" si="2086"/>
        <v>15</v>
      </c>
      <c r="E1129" s="4">
        <f t="shared" si="2101"/>
        <v>17</v>
      </c>
      <c r="F1129" s="4">
        <f t="shared" si="2102"/>
        <v>24</v>
      </c>
      <c r="G1129" s="4">
        <f t="shared" si="2103"/>
        <v>26</v>
      </c>
      <c r="H1129" s="4">
        <f t="shared" si="2104"/>
        <v>33</v>
      </c>
      <c r="I1129" s="4">
        <f t="shared" si="2105"/>
        <v>33</v>
      </c>
      <c r="J1129" s="4">
        <f t="shared" si="2106"/>
        <v>33</v>
      </c>
      <c r="L1129" s="3">
        <f t="shared" si="2141"/>
        <v>79.637</v>
      </c>
      <c r="M1129" s="3">
        <f t="shared" si="2142"/>
        <v>-57.75</v>
      </c>
      <c r="N1129" s="3">
        <f t="shared" si="2143"/>
        <v>-17.968</v>
      </c>
      <c r="O1129" s="3">
        <f t="shared" si="2144"/>
        <v>0</v>
      </c>
      <c r="P1129">
        <f t="shared" si="2145"/>
        <v>99.999816464831568</v>
      </c>
    </row>
    <row r="1130" spans="1:22" x14ac:dyDescent="0.3">
      <c r="A1130" t="s">
        <v>1017</v>
      </c>
      <c r="B1130" t="str">
        <f t="shared" si="2140"/>
        <v>Stop{X:0.976 Y:0.655 Z:3.38 :3.579</v>
      </c>
      <c r="C1130" s="4">
        <f t="shared" si="2069"/>
        <v>7</v>
      </c>
      <c r="D1130" s="4">
        <f t="shared" si="2086"/>
        <v>13</v>
      </c>
      <c r="E1130" s="4">
        <f t="shared" si="2101"/>
        <v>15</v>
      </c>
      <c r="F1130" s="4">
        <f t="shared" si="2102"/>
        <v>21</v>
      </c>
      <c r="G1130" s="4">
        <f t="shared" si="2103"/>
        <v>23</v>
      </c>
      <c r="H1130" s="4">
        <f t="shared" si="2104"/>
        <v>28</v>
      </c>
      <c r="I1130" s="4">
        <f t="shared" si="2105"/>
        <v>29</v>
      </c>
      <c r="J1130" s="4">
        <f t="shared" si="2106"/>
        <v>34</v>
      </c>
      <c r="L1130" s="3">
        <f t="shared" si="2141"/>
        <v>0.97599999999999998</v>
      </c>
      <c r="M1130" s="3">
        <f t="shared" si="2142"/>
        <v>0.65500000000000003</v>
      </c>
      <c r="N1130" s="3">
        <f t="shared" si="2143"/>
        <v>3.38</v>
      </c>
      <c r="O1130" s="3">
        <f t="shared" si="2144"/>
        <v>3.5790000000000002</v>
      </c>
      <c r="P1130">
        <f t="shared" si="2145"/>
        <v>3.578547330971046</v>
      </c>
    </row>
    <row r="1131" spans="1:22" x14ac:dyDescent="0.3">
      <c r="A1131" t="s">
        <v>1018</v>
      </c>
      <c r="B1131" t="str">
        <f t="shared" si="2140"/>
        <v>PowV{X:-0.289 Y:-0.194 Z:-1</v>
      </c>
      <c r="C1131" s="4">
        <f t="shared" si="2069"/>
        <v>7</v>
      </c>
      <c r="D1131" s="4">
        <f t="shared" si="2086"/>
        <v>14</v>
      </c>
      <c r="E1131" s="4">
        <f t="shared" si="2101"/>
        <v>16</v>
      </c>
      <c r="F1131" s="4">
        <f t="shared" si="2102"/>
        <v>23</v>
      </c>
      <c r="G1131" s="4">
        <f t="shared" si="2103"/>
        <v>25</v>
      </c>
      <c r="H1131" s="4">
        <f t="shared" si="2104"/>
        <v>27</v>
      </c>
      <c r="I1131" s="4">
        <f t="shared" si="2105"/>
        <v>27</v>
      </c>
      <c r="J1131" s="4">
        <f t="shared" si="2106"/>
        <v>27</v>
      </c>
      <c r="L1131" s="3">
        <f t="shared" si="2141"/>
        <v>-0.28899999999999998</v>
      </c>
      <c r="M1131" s="3">
        <f t="shared" si="2142"/>
        <v>-0.19400000000000001</v>
      </c>
      <c r="N1131" s="3">
        <f t="shared" si="2143"/>
        <v>-1</v>
      </c>
      <c r="O1131" s="3">
        <f t="shared" si="2144"/>
        <v>0</v>
      </c>
      <c r="P1131">
        <f t="shared" si="2145"/>
        <v>1.0588470144454296</v>
      </c>
      <c r="Q1131">
        <f t="shared" ref="Q1131:Q1194" si="2146">SUM(L1131:N1131)</f>
        <v>-1.4830000000000001</v>
      </c>
      <c r="R1131">
        <f t="shared" ref="R1131:R1194" si="2147">L1131/$Q$6</f>
        <v>0.50880281690140838</v>
      </c>
      <c r="S1131">
        <f t="shared" ref="S1131:S1194" si="2148">M1131/$Q$6</f>
        <v>0.34154929577464788</v>
      </c>
      <c r="T1131">
        <f t="shared" ref="T1131:T1194" si="2149">N1131/$Q$6</f>
        <v>1.76056338028169</v>
      </c>
      <c r="V1131">
        <f t="shared" ref="V1131:V1194" si="2150">SQRT(POWER(R1131,2)+POWER(S1131,2)+POWER(T1131,2))</f>
        <v>1.8641672789532211</v>
      </c>
    </row>
    <row r="1132" spans="1:22" x14ac:dyDescent="0.3">
      <c r="A1132" t="s">
        <v>1019</v>
      </c>
      <c r="B1132" t="str">
        <f t="shared" si="2140"/>
        <v>Pow{X:0.976 Y:0.655 Z:10.14</v>
      </c>
      <c r="C1132" s="4">
        <f t="shared" si="2069"/>
        <v>6</v>
      </c>
      <c r="D1132" s="4">
        <f t="shared" si="2086"/>
        <v>12</v>
      </c>
      <c r="E1132" s="4">
        <f t="shared" si="2101"/>
        <v>14</v>
      </c>
      <c r="F1132" s="4">
        <f t="shared" si="2102"/>
        <v>20</v>
      </c>
      <c r="G1132" s="4">
        <f t="shared" si="2103"/>
        <v>22</v>
      </c>
      <c r="H1132" s="4">
        <f t="shared" si="2104"/>
        <v>27</v>
      </c>
      <c r="I1132" s="4">
        <f t="shared" si="2105"/>
        <v>27</v>
      </c>
      <c r="J1132" s="4">
        <f t="shared" si="2106"/>
        <v>27</v>
      </c>
      <c r="L1132" s="3">
        <f t="shared" si="2141"/>
        <v>0.97599999999999998</v>
      </c>
      <c r="M1132" s="3">
        <f t="shared" si="2142"/>
        <v>0.65500000000000003</v>
      </c>
      <c r="N1132" s="3">
        <f t="shared" si="2143"/>
        <v>10.14</v>
      </c>
      <c r="O1132" s="3">
        <f t="shared" si="2144"/>
        <v>0</v>
      </c>
      <c r="P1132">
        <f t="shared" si="2145"/>
        <v>10.207898951302369</v>
      </c>
      <c r="Q1132">
        <f t="shared" ref="Q1132:Q1195" si="2151">-MAX(ABS(R1131),ABS(S1131),ABS(T1131))</f>
        <v>-1.76056338028169</v>
      </c>
      <c r="R1132">
        <f t="shared" ref="R1132:R1195" si="2152">R1131/$Q$7</f>
        <v>-0.28899999999999998</v>
      </c>
      <c r="S1132">
        <f t="shared" ref="S1132:S1195" si="2153">S1131/$Q$7</f>
        <v>-0.19400000000000001</v>
      </c>
      <c r="T1132">
        <f t="shared" ref="T1132:T1195" si="2154">T1131/$Q$7</f>
        <v>-1</v>
      </c>
    </row>
    <row r="1133" spans="1:22" x14ac:dyDescent="0.3">
      <c r="A1133" t="s">
        <v>1020</v>
      </c>
      <c r="B1133" t="str">
        <f t="shared" si="2140"/>
        <v>**{X:0.976 Y:0.655 Z:3.380</v>
      </c>
      <c r="C1133" s="4">
        <f t="shared" si="2069"/>
        <v>5</v>
      </c>
      <c r="D1133" s="4">
        <f t="shared" si="2086"/>
        <v>11</v>
      </c>
      <c r="E1133" s="4">
        <f t="shared" si="2101"/>
        <v>13</v>
      </c>
      <c r="F1133" s="4">
        <f t="shared" si="2102"/>
        <v>19</v>
      </c>
      <c r="G1133" s="4">
        <f t="shared" si="2103"/>
        <v>21</v>
      </c>
      <c r="H1133" s="4">
        <f t="shared" si="2104"/>
        <v>26</v>
      </c>
      <c r="I1133" s="4">
        <f t="shared" si="2105"/>
        <v>26</v>
      </c>
      <c r="J1133" s="4">
        <f t="shared" si="2106"/>
        <v>26</v>
      </c>
      <c r="L1133" s="3">
        <f t="shared" si="2141"/>
        <v>0.97599999999999998</v>
      </c>
      <c r="M1133" s="3">
        <f t="shared" si="2142"/>
        <v>0.65500000000000003</v>
      </c>
      <c r="N1133" s="3">
        <f t="shared" si="2143"/>
        <v>3.38</v>
      </c>
      <c r="O1133" s="3">
        <f t="shared" si="2144"/>
        <v>0</v>
      </c>
      <c r="P1133">
        <f t="shared" si="2145"/>
        <v>3.578547330971046</v>
      </c>
    </row>
    <row r="1134" spans="1:22" x14ac:dyDescent="0.3">
      <c r="A1134" t="s">
        <v>1021</v>
      </c>
      <c r="B1134" t="str">
        <f t="shared" si="2140"/>
        <v>R:97.65 % U:65.50 % B:337.98 %</v>
      </c>
      <c r="C1134" s="4">
        <f t="shared" si="2069"/>
        <v>2</v>
      </c>
      <c r="D1134" s="4">
        <f t="shared" si="2086"/>
        <v>8</v>
      </c>
      <c r="E1134" s="4">
        <f t="shared" si="2101"/>
        <v>12</v>
      </c>
      <c r="F1134" s="4">
        <f t="shared" si="2102"/>
        <v>18</v>
      </c>
      <c r="G1134" s="4">
        <f t="shared" si="2103"/>
        <v>22</v>
      </c>
      <c r="H1134" s="4">
        <f t="shared" si="2104"/>
        <v>29</v>
      </c>
      <c r="I1134" s="4">
        <f t="shared" si="2105"/>
        <v>30</v>
      </c>
      <c r="J1134" s="4">
        <f t="shared" si="2106"/>
        <v>30</v>
      </c>
      <c r="L1134" s="3">
        <f t="shared" si="2141"/>
        <v>97.65</v>
      </c>
      <c r="M1134" s="3">
        <f t="shared" si="2142"/>
        <v>65.5</v>
      </c>
      <c r="N1134" s="3">
        <f t="shared" si="2143"/>
        <v>337.98</v>
      </c>
      <c r="O1134" s="3">
        <f t="shared" si="2144"/>
        <v>0</v>
      </c>
      <c r="P1134">
        <f t="shared" si="2145"/>
        <v>357.84948358213404</v>
      </c>
      <c r="Q1134">
        <f t="shared" ref="Q1134:Q1197" si="2155">SUM(L1134:N1134)</f>
        <v>501.13</v>
      </c>
    </row>
    <row r="1135" spans="1:22" x14ac:dyDescent="0.3">
      <c r="A1135" s="5"/>
      <c r="B1135" s="5"/>
      <c r="C1135" s="4">
        <f t="shared" si="2069"/>
        <v>0</v>
      </c>
      <c r="D1135" s="4">
        <f t="shared" si="2086"/>
        <v>0</v>
      </c>
      <c r="E1135" s="4">
        <f t="shared" si="2101"/>
        <v>0</v>
      </c>
      <c r="F1135" s="4">
        <f t="shared" si="2102"/>
        <v>0</v>
      </c>
      <c r="G1135" s="4">
        <f t="shared" si="2103"/>
        <v>0</v>
      </c>
      <c r="H1135" s="4">
        <f t="shared" si="2104"/>
        <v>0</v>
      </c>
      <c r="I1135" s="4">
        <f t="shared" si="2105"/>
        <v>0</v>
      </c>
      <c r="J1135" s="4">
        <f t="shared" si="2106"/>
        <v>0</v>
      </c>
      <c r="K1135" s="5"/>
      <c r="L1135" s="6"/>
      <c r="M1135" s="6"/>
      <c r="N1135" s="6"/>
      <c r="O1135" s="7"/>
      <c r="P1135" s="5"/>
      <c r="Q1135" s="5"/>
    </row>
    <row r="1136" spans="1:22" x14ac:dyDescent="0.3">
      <c r="A1136" t="s">
        <v>1022</v>
      </c>
      <c r="B1136" t="str">
        <f t="shared" ref="B1136:B1143" si="2156">SUBSTITUTE(A1136,"}","",1)</f>
        <v>D:314.51 C:1.872 Stop:18.03 c :588.64 м</v>
      </c>
      <c r="C1136" s="4">
        <f t="shared" si="2069"/>
        <v>2</v>
      </c>
      <c r="D1136" s="4">
        <f t="shared" si="2086"/>
        <v>9</v>
      </c>
      <c r="E1136" s="4">
        <f t="shared" si="2101"/>
        <v>11</v>
      </c>
      <c r="F1136" s="4">
        <f t="shared" si="2102"/>
        <v>17</v>
      </c>
      <c r="G1136" s="4">
        <f t="shared" si="2103"/>
        <v>22</v>
      </c>
      <c r="H1136" s="4">
        <f t="shared" si="2104"/>
        <v>28</v>
      </c>
      <c r="I1136" s="4">
        <f t="shared" si="2105"/>
        <v>31</v>
      </c>
      <c r="J1136" s="4">
        <f t="shared" si="2106"/>
        <v>38</v>
      </c>
      <c r="K1136" s="4"/>
      <c r="L1136" s="3">
        <f t="shared" ref="L1136:L1199" si="2157">VALUE(SUBSTITUTE(SUBSTITUTE(MID($B1136,C1136+1,D1136-C1136),":","",1),".",",",1))</f>
        <v>314.51</v>
      </c>
      <c r="M1136" s="3">
        <f t="shared" ref="M1136:M1199" si="2158">VALUE(SUBSTITUTE(SUBSTITUTE(MID($B1136,E1136+1,F1136-E1136),":","",1),".",",",1))</f>
        <v>1.8720000000000001</v>
      </c>
      <c r="N1136" s="3">
        <f t="shared" ref="N1136:N1199" si="2159">IFERROR(VALUE(SUBSTITUTE(SUBSTITUTE(MID($B1136,G1136+1,H1136-G1136),":","",1),".",",",1)), 0)</f>
        <v>18.03</v>
      </c>
      <c r="O1136" s="3">
        <f t="shared" ref="O1136:O1199" si="2160">IFERROR(VALUE(SUBSTITUTE(SUBSTITUTE(MID($B1136,I1136+1,J1136-I1136),":","",1),".",",",1)), 0)</f>
        <v>588.64</v>
      </c>
      <c r="P1136">
        <f t="shared" ref="P1136:P1199" si="2161">SQRT(POWER(L1136,2)+POWER(M1136,2)+POWER(N1136,2))</f>
        <v>315.03194343431272</v>
      </c>
    </row>
    <row r="1137" spans="1:22" x14ac:dyDescent="0.3">
      <c r="A1137" t="s">
        <v>1023</v>
      </c>
      <c r="B1137" t="str">
        <f t="shared" si="2156"/>
        <v>Speed{X:44.046 Y:10.94 Z:-46.936</v>
      </c>
      <c r="C1137" s="4">
        <f t="shared" si="2069"/>
        <v>8</v>
      </c>
      <c r="D1137" s="4">
        <f t="shared" si="2086"/>
        <v>15</v>
      </c>
      <c r="E1137" s="4">
        <f t="shared" si="2101"/>
        <v>17</v>
      </c>
      <c r="F1137" s="4">
        <f t="shared" si="2102"/>
        <v>23</v>
      </c>
      <c r="G1137" s="4">
        <f t="shared" si="2103"/>
        <v>25</v>
      </c>
      <c r="H1137" s="4">
        <f t="shared" si="2104"/>
        <v>32</v>
      </c>
      <c r="I1137" s="4">
        <f t="shared" si="2105"/>
        <v>32</v>
      </c>
      <c r="J1137" s="4">
        <f t="shared" si="2106"/>
        <v>32</v>
      </c>
      <c r="L1137" s="3">
        <f t="shared" si="2157"/>
        <v>44.045999999999999</v>
      </c>
      <c r="M1137" s="3">
        <f t="shared" si="2158"/>
        <v>10.94</v>
      </c>
      <c r="N1137" s="3">
        <f t="shared" si="2159"/>
        <v>-46.936</v>
      </c>
      <c r="O1137" s="3">
        <f t="shared" si="2160"/>
        <v>0</v>
      </c>
      <c r="P1137">
        <f t="shared" si="2161"/>
        <v>65.289522987995554</v>
      </c>
    </row>
    <row r="1138" spans="1:22" x14ac:dyDescent="0.3">
      <c r="A1138" t="s">
        <v>1024</v>
      </c>
      <c r="B1138" t="str">
        <f t="shared" si="2156"/>
        <v>STarg{X:79.918 Y:-56.934 Z:-19.277</v>
      </c>
      <c r="C1138" s="4">
        <f t="shared" si="2069"/>
        <v>8</v>
      </c>
      <c r="D1138" s="4">
        <f t="shared" si="2086"/>
        <v>15</v>
      </c>
      <c r="E1138" s="4">
        <f t="shared" si="2101"/>
        <v>17</v>
      </c>
      <c r="F1138" s="4">
        <f t="shared" si="2102"/>
        <v>25</v>
      </c>
      <c r="G1138" s="4">
        <f t="shared" si="2103"/>
        <v>27</v>
      </c>
      <c r="H1138" s="4">
        <f t="shared" si="2104"/>
        <v>34</v>
      </c>
      <c r="I1138" s="4">
        <f t="shared" si="2105"/>
        <v>34</v>
      </c>
      <c r="J1138" s="4">
        <f t="shared" si="2106"/>
        <v>34</v>
      </c>
      <c r="L1138" s="3">
        <f t="shared" si="2157"/>
        <v>79.918000000000006</v>
      </c>
      <c r="M1138" s="3">
        <f t="shared" si="2158"/>
        <v>-56.933999999999997</v>
      </c>
      <c r="N1138" s="3">
        <f t="shared" si="2159"/>
        <v>-19.277000000000001</v>
      </c>
      <c r="O1138" s="3">
        <f t="shared" si="2160"/>
        <v>0</v>
      </c>
      <c r="P1138">
        <f t="shared" si="2161"/>
        <v>99.999849044886062</v>
      </c>
    </row>
    <row r="1139" spans="1:22" x14ac:dyDescent="0.3">
      <c r="A1139" t="s">
        <v>1025</v>
      </c>
      <c r="B1139" t="str">
        <f t="shared" si="2156"/>
        <v>Stop{X:1.091 Y:0.704 Z:3.38 :3.621</v>
      </c>
      <c r="C1139" s="4">
        <f t="shared" si="2069"/>
        <v>7</v>
      </c>
      <c r="D1139" s="4">
        <f t="shared" si="2086"/>
        <v>13</v>
      </c>
      <c r="E1139" s="4">
        <f t="shared" si="2101"/>
        <v>15</v>
      </c>
      <c r="F1139" s="4">
        <f t="shared" si="2102"/>
        <v>21</v>
      </c>
      <c r="G1139" s="4">
        <f t="shared" si="2103"/>
        <v>23</v>
      </c>
      <c r="H1139" s="4">
        <f t="shared" si="2104"/>
        <v>28</v>
      </c>
      <c r="I1139" s="4">
        <f t="shared" si="2105"/>
        <v>29</v>
      </c>
      <c r="J1139" s="4">
        <f t="shared" si="2106"/>
        <v>34</v>
      </c>
      <c r="L1139" s="3">
        <f t="shared" si="2157"/>
        <v>1.091</v>
      </c>
      <c r="M1139" s="3">
        <f t="shared" si="2158"/>
        <v>0.70399999999999996</v>
      </c>
      <c r="N1139" s="3">
        <f t="shared" si="2159"/>
        <v>3.38</v>
      </c>
      <c r="O1139" s="3">
        <f t="shared" si="2160"/>
        <v>3.621</v>
      </c>
      <c r="P1139">
        <f t="shared" si="2161"/>
        <v>3.6208144111511706</v>
      </c>
    </row>
    <row r="1140" spans="1:22" x14ac:dyDescent="0.3">
      <c r="A1140" t="s">
        <v>1026</v>
      </c>
      <c r="B1140" t="str">
        <f t="shared" si="2156"/>
        <v>PowV{X:-0.323 Y:-0.208 Z:-1</v>
      </c>
      <c r="C1140" s="4">
        <f t="shared" si="2069"/>
        <v>7</v>
      </c>
      <c r="D1140" s="4">
        <f t="shared" si="2086"/>
        <v>14</v>
      </c>
      <c r="E1140" s="4">
        <f t="shared" si="2101"/>
        <v>16</v>
      </c>
      <c r="F1140" s="4">
        <f t="shared" si="2102"/>
        <v>23</v>
      </c>
      <c r="G1140" s="4">
        <f t="shared" si="2103"/>
        <v>25</v>
      </c>
      <c r="H1140" s="4">
        <f t="shared" si="2104"/>
        <v>27</v>
      </c>
      <c r="I1140" s="4">
        <f t="shared" si="2105"/>
        <v>27</v>
      </c>
      <c r="J1140" s="4">
        <f t="shared" si="2106"/>
        <v>27</v>
      </c>
      <c r="L1140" s="3">
        <f t="shared" si="2157"/>
        <v>-0.32300000000000001</v>
      </c>
      <c r="M1140" s="3">
        <f t="shared" si="2158"/>
        <v>-0.20799999999999999</v>
      </c>
      <c r="N1140" s="3">
        <f t="shared" si="2159"/>
        <v>-1</v>
      </c>
      <c r="O1140" s="3">
        <f t="shared" si="2160"/>
        <v>0</v>
      </c>
      <c r="P1140">
        <f t="shared" si="2161"/>
        <v>1.0712576720845457</v>
      </c>
      <c r="Q1140">
        <f t="shared" ref="Q1140:Q1203" si="2162">SUM(L1140:N1140)</f>
        <v>-1.5310000000000001</v>
      </c>
      <c r="R1140">
        <f t="shared" ref="R1140:R1203" si="2163">L1140/$Q$6</f>
        <v>0.56866197183098588</v>
      </c>
      <c r="S1140">
        <f t="shared" ref="S1140:S1203" si="2164">M1140/$Q$6</f>
        <v>0.36619718309859151</v>
      </c>
      <c r="T1140">
        <f t="shared" ref="T1140:T1203" si="2165">N1140/$Q$6</f>
        <v>1.76056338028169</v>
      </c>
      <c r="V1140">
        <f t="shared" ref="V1140:V1203" si="2166">SQRT(POWER(R1140,2)+POWER(S1140,2)+POWER(T1140,2))</f>
        <v>1.8860170283178621</v>
      </c>
    </row>
    <row r="1141" spans="1:22" x14ac:dyDescent="0.3">
      <c r="A1141" t="s">
        <v>1027</v>
      </c>
      <c r="B1141" t="str">
        <f t="shared" si="2156"/>
        <v>Pow{X:1.091 Y:0.704 Z:10.14</v>
      </c>
      <c r="C1141" s="4">
        <f t="shared" si="2069"/>
        <v>6</v>
      </c>
      <c r="D1141" s="4">
        <f t="shared" si="2086"/>
        <v>12</v>
      </c>
      <c r="E1141" s="4">
        <f t="shared" si="2101"/>
        <v>14</v>
      </c>
      <c r="F1141" s="4">
        <f t="shared" si="2102"/>
        <v>20</v>
      </c>
      <c r="G1141" s="4">
        <f t="shared" si="2103"/>
        <v>22</v>
      </c>
      <c r="H1141" s="4">
        <f t="shared" si="2104"/>
        <v>27</v>
      </c>
      <c r="I1141" s="4">
        <f t="shared" si="2105"/>
        <v>27</v>
      </c>
      <c r="J1141" s="4">
        <f t="shared" si="2106"/>
        <v>27</v>
      </c>
      <c r="L1141" s="3">
        <f t="shared" si="2157"/>
        <v>1.091</v>
      </c>
      <c r="M1141" s="3">
        <f t="shared" si="2158"/>
        <v>0.70399999999999996</v>
      </c>
      <c r="N1141" s="3">
        <f t="shared" si="2159"/>
        <v>10.14</v>
      </c>
      <c r="O1141" s="3">
        <f t="shared" si="2160"/>
        <v>0</v>
      </c>
      <c r="P1141">
        <f t="shared" si="2161"/>
        <v>10.222793013653362</v>
      </c>
      <c r="Q1141">
        <f t="shared" ref="Q1141:Q1204" si="2167">-MAX(ABS(R1140),ABS(S1140),ABS(T1140))</f>
        <v>-1.76056338028169</v>
      </c>
      <c r="R1141">
        <f t="shared" ref="R1141:R1204" si="2168">R1140/$Q$7</f>
        <v>-0.32300000000000001</v>
      </c>
      <c r="S1141">
        <f t="shared" ref="S1141:S1204" si="2169">S1140/$Q$7</f>
        <v>-0.20799999999999999</v>
      </c>
      <c r="T1141">
        <f t="shared" ref="T1141:T1204" si="2170">T1140/$Q$7</f>
        <v>-1</v>
      </c>
    </row>
    <row r="1142" spans="1:22" x14ac:dyDescent="0.3">
      <c r="A1142" t="s">
        <v>1028</v>
      </c>
      <c r="B1142" t="str">
        <f t="shared" si="2156"/>
        <v>**{X:1.091 Y:0.704 Z:3.380</v>
      </c>
      <c r="C1142" s="4">
        <f t="shared" si="2069"/>
        <v>5</v>
      </c>
      <c r="D1142" s="4">
        <f t="shared" si="2086"/>
        <v>11</v>
      </c>
      <c r="E1142" s="4">
        <f t="shared" si="2101"/>
        <v>13</v>
      </c>
      <c r="F1142" s="4">
        <f t="shared" si="2102"/>
        <v>19</v>
      </c>
      <c r="G1142" s="4">
        <f t="shared" si="2103"/>
        <v>21</v>
      </c>
      <c r="H1142" s="4">
        <f t="shared" si="2104"/>
        <v>26</v>
      </c>
      <c r="I1142" s="4">
        <f t="shared" si="2105"/>
        <v>26</v>
      </c>
      <c r="J1142" s="4">
        <f t="shared" si="2106"/>
        <v>26</v>
      </c>
      <c r="L1142" s="3">
        <f t="shared" si="2157"/>
        <v>1.091</v>
      </c>
      <c r="M1142" s="3">
        <f t="shared" si="2158"/>
        <v>0.70399999999999996</v>
      </c>
      <c r="N1142" s="3">
        <f t="shared" si="2159"/>
        <v>3.38</v>
      </c>
      <c r="O1142" s="3">
        <f t="shared" si="2160"/>
        <v>0</v>
      </c>
      <c r="P1142">
        <f t="shared" si="2161"/>
        <v>3.6208144111511706</v>
      </c>
    </row>
    <row r="1143" spans="1:22" x14ac:dyDescent="0.3">
      <c r="A1143" t="s">
        <v>1029</v>
      </c>
      <c r="B1143" t="str">
        <f t="shared" si="2156"/>
        <v>R:109.15 % U:70.40 % B:337.98 %</v>
      </c>
      <c r="C1143" s="4">
        <f t="shared" si="2069"/>
        <v>2</v>
      </c>
      <c r="D1143" s="4">
        <f t="shared" si="2086"/>
        <v>9</v>
      </c>
      <c r="E1143" s="4">
        <f t="shared" si="2101"/>
        <v>13</v>
      </c>
      <c r="F1143" s="4">
        <f t="shared" si="2102"/>
        <v>19</v>
      </c>
      <c r="G1143" s="4">
        <f t="shared" si="2103"/>
        <v>23</v>
      </c>
      <c r="H1143" s="4">
        <f t="shared" si="2104"/>
        <v>30</v>
      </c>
      <c r="I1143" s="4">
        <f t="shared" si="2105"/>
        <v>31</v>
      </c>
      <c r="J1143" s="4">
        <f t="shared" si="2106"/>
        <v>31</v>
      </c>
      <c r="L1143" s="3">
        <f t="shared" si="2157"/>
        <v>109.15</v>
      </c>
      <c r="M1143" s="3">
        <f t="shared" si="2158"/>
        <v>70.400000000000006</v>
      </c>
      <c r="N1143" s="3">
        <f t="shared" si="2159"/>
        <v>337.98</v>
      </c>
      <c r="O1143" s="3">
        <f t="shared" si="2160"/>
        <v>0</v>
      </c>
      <c r="P1143">
        <f t="shared" si="2161"/>
        <v>362.07784094031496</v>
      </c>
      <c r="Q1143">
        <f t="shared" ref="Q1143:Q1206" si="2171">SUM(L1143:N1143)</f>
        <v>517.53</v>
      </c>
    </row>
    <row r="1144" spans="1:22" x14ac:dyDescent="0.3">
      <c r="A1144" s="5"/>
      <c r="B1144" s="5"/>
      <c r="C1144" s="4">
        <f t="shared" si="2069"/>
        <v>0</v>
      </c>
      <c r="D1144" s="4">
        <f t="shared" si="2086"/>
        <v>0</v>
      </c>
      <c r="E1144" s="4">
        <f t="shared" si="2101"/>
        <v>0</v>
      </c>
      <c r="F1144" s="4">
        <f t="shared" si="2102"/>
        <v>0</v>
      </c>
      <c r="G1144" s="4">
        <f t="shared" si="2103"/>
        <v>0</v>
      </c>
      <c r="H1144" s="4">
        <f t="shared" si="2104"/>
        <v>0</v>
      </c>
      <c r="I1144" s="4">
        <f t="shared" si="2105"/>
        <v>0</v>
      </c>
      <c r="J1144" s="4">
        <f t="shared" si="2106"/>
        <v>0</v>
      </c>
      <c r="K1144" s="5"/>
      <c r="L1144" s="6"/>
      <c r="M1144" s="6"/>
      <c r="N1144" s="6"/>
      <c r="O1144" s="7"/>
      <c r="P1144" s="5"/>
      <c r="Q1144" s="5"/>
    </row>
    <row r="1145" spans="1:22" x14ac:dyDescent="0.3">
      <c r="A1145" t="s">
        <v>1030</v>
      </c>
      <c r="B1145" t="str">
        <f t="shared" ref="B1145:B1152" si="2172">SUBSTITUTE(A1145,"}","",1)</f>
        <v>D:305.00 C:1.907 Stop:17.81 c :581.69 м</v>
      </c>
      <c r="C1145" s="4">
        <f t="shared" si="2069"/>
        <v>2</v>
      </c>
      <c r="D1145" s="4">
        <f t="shared" si="2086"/>
        <v>9</v>
      </c>
      <c r="E1145" s="4">
        <f t="shared" si="2101"/>
        <v>11</v>
      </c>
      <c r="F1145" s="4">
        <f t="shared" si="2102"/>
        <v>17</v>
      </c>
      <c r="G1145" s="4">
        <f t="shared" si="2103"/>
        <v>22</v>
      </c>
      <c r="H1145" s="4">
        <f t="shared" si="2104"/>
        <v>28</v>
      </c>
      <c r="I1145" s="4">
        <f t="shared" si="2105"/>
        <v>31</v>
      </c>
      <c r="J1145" s="4">
        <f t="shared" si="2106"/>
        <v>38</v>
      </c>
      <c r="K1145" s="4"/>
      <c r="L1145" s="3">
        <f t="shared" ref="L1145:L1208" si="2173">VALUE(SUBSTITUTE(SUBSTITUTE(MID($B1145,C1145+1,D1145-C1145),":","",1),".",",",1))</f>
        <v>305</v>
      </c>
      <c r="M1145" s="3">
        <f t="shared" ref="M1145:M1208" si="2174">VALUE(SUBSTITUTE(SUBSTITUTE(MID($B1145,E1145+1,F1145-E1145),":","",1),".",",",1))</f>
        <v>1.907</v>
      </c>
      <c r="N1145" s="3">
        <f t="shared" ref="N1145:N1208" si="2175">IFERROR(VALUE(SUBSTITUTE(SUBSTITUTE(MID($B1145,G1145+1,H1145-G1145),":","",1),".",",",1)), 0)</f>
        <v>17.809999999999999</v>
      </c>
      <c r="O1145" s="3">
        <f t="shared" ref="O1145:O1208" si="2176">IFERROR(VALUE(SUBSTITUTE(SUBSTITUTE(MID($B1145,I1145+1,J1145-I1145),":","",1),".",",",1)), 0)</f>
        <v>581.69000000000005</v>
      </c>
      <c r="P1145">
        <f t="shared" ref="P1145:P1208" si="2177">SQRT(POWER(L1145,2)+POWER(M1145,2)+POWER(N1145,2))</f>
        <v>305.52550261639368</v>
      </c>
    </row>
    <row r="1146" spans="1:22" x14ac:dyDescent="0.3">
      <c r="A1146" t="s">
        <v>1031</v>
      </c>
      <c r="B1146" t="str">
        <f t="shared" si="2172"/>
        <v>Speed{X:44.622 Y:11.34 Z:-46.359</v>
      </c>
      <c r="C1146" s="4">
        <f t="shared" si="2069"/>
        <v>8</v>
      </c>
      <c r="D1146" s="4">
        <f t="shared" si="2086"/>
        <v>15</v>
      </c>
      <c r="E1146" s="4">
        <f t="shared" si="2101"/>
        <v>17</v>
      </c>
      <c r="F1146" s="4">
        <f t="shared" si="2102"/>
        <v>23</v>
      </c>
      <c r="G1146" s="4">
        <f t="shared" si="2103"/>
        <v>25</v>
      </c>
      <c r="H1146" s="4">
        <f t="shared" si="2104"/>
        <v>32</v>
      </c>
      <c r="I1146" s="4">
        <f t="shared" si="2105"/>
        <v>32</v>
      </c>
      <c r="J1146" s="4">
        <f t="shared" si="2106"/>
        <v>32</v>
      </c>
      <c r="L1146" s="3">
        <f t="shared" si="2173"/>
        <v>44.622</v>
      </c>
      <c r="M1146" s="3">
        <f t="shared" si="2174"/>
        <v>11.34</v>
      </c>
      <c r="N1146" s="3">
        <f t="shared" si="2175"/>
        <v>-46.359000000000002</v>
      </c>
      <c r="O1146" s="3">
        <f t="shared" si="2176"/>
        <v>0</v>
      </c>
      <c r="P1146">
        <f t="shared" si="2177"/>
        <v>65.336631111498235</v>
      </c>
    </row>
    <row r="1147" spans="1:22" x14ac:dyDescent="0.3">
      <c r="A1147" t="s">
        <v>1032</v>
      </c>
      <c r="B1147" t="str">
        <f t="shared" si="2172"/>
        <v>STarg{X:80.199 Y:-56.032 Z:-20.703</v>
      </c>
      <c r="C1147" s="4">
        <f t="shared" si="2069"/>
        <v>8</v>
      </c>
      <c r="D1147" s="4">
        <f t="shared" si="2086"/>
        <v>15</v>
      </c>
      <c r="E1147" s="4">
        <f t="shared" si="2101"/>
        <v>17</v>
      </c>
      <c r="F1147" s="4">
        <f t="shared" si="2102"/>
        <v>25</v>
      </c>
      <c r="G1147" s="4">
        <f t="shared" si="2103"/>
        <v>27</v>
      </c>
      <c r="H1147" s="4">
        <f t="shared" si="2104"/>
        <v>34</v>
      </c>
      <c r="I1147" s="4">
        <f t="shared" si="2105"/>
        <v>34</v>
      </c>
      <c r="J1147" s="4">
        <f t="shared" si="2106"/>
        <v>34</v>
      </c>
      <c r="L1147" s="3">
        <f t="shared" si="2173"/>
        <v>80.198999999999998</v>
      </c>
      <c r="M1147" s="3">
        <f t="shared" si="2174"/>
        <v>-56.031999999999996</v>
      </c>
      <c r="N1147" s="3">
        <f t="shared" si="2175"/>
        <v>-20.702999999999999</v>
      </c>
      <c r="O1147" s="3">
        <f t="shared" si="2176"/>
        <v>0</v>
      </c>
      <c r="P1147">
        <f t="shared" si="2177"/>
        <v>100.00039416922314</v>
      </c>
    </row>
    <row r="1148" spans="1:22" x14ac:dyDescent="0.3">
      <c r="A1148" t="s">
        <v>1033</v>
      </c>
      <c r="B1148" t="str">
        <f t="shared" si="2172"/>
        <v>Stop{X:1.212 Y:0.756 Z:3.38 :3.669</v>
      </c>
      <c r="C1148" s="4">
        <f t="shared" si="2069"/>
        <v>7</v>
      </c>
      <c r="D1148" s="4">
        <f t="shared" si="2086"/>
        <v>13</v>
      </c>
      <c r="E1148" s="4">
        <f t="shared" si="2101"/>
        <v>15</v>
      </c>
      <c r="F1148" s="4">
        <f t="shared" si="2102"/>
        <v>21</v>
      </c>
      <c r="G1148" s="4">
        <f t="shared" si="2103"/>
        <v>23</v>
      </c>
      <c r="H1148" s="4">
        <f t="shared" si="2104"/>
        <v>28</v>
      </c>
      <c r="I1148" s="4">
        <f t="shared" si="2105"/>
        <v>29</v>
      </c>
      <c r="J1148" s="4">
        <f t="shared" si="2106"/>
        <v>34</v>
      </c>
      <c r="L1148" s="3">
        <f t="shared" si="2173"/>
        <v>1.212</v>
      </c>
      <c r="M1148" s="3">
        <f t="shared" si="2174"/>
        <v>0.75600000000000001</v>
      </c>
      <c r="N1148" s="3">
        <f t="shared" si="2175"/>
        <v>3.38</v>
      </c>
      <c r="O1148" s="3">
        <f t="shared" si="2176"/>
        <v>3.669</v>
      </c>
      <c r="P1148">
        <f t="shared" si="2177"/>
        <v>3.6694522752040255</v>
      </c>
    </row>
    <row r="1149" spans="1:22" x14ac:dyDescent="0.3">
      <c r="A1149" t="s">
        <v>1034</v>
      </c>
      <c r="B1149" t="str">
        <f t="shared" si="2172"/>
        <v>PowV{X:-0.359 Y:-0.224 Z:-1</v>
      </c>
      <c r="C1149" s="4">
        <f t="shared" si="2069"/>
        <v>7</v>
      </c>
      <c r="D1149" s="4">
        <f t="shared" si="2086"/>
        <v>14</v>
      </c>
      <c r="E1149" s="4">
        <f t="shared" si="2101"/>
        <v>16</v>
      </c>
      <c r="F1149" s="4">
        <f t="shared" si="2102"/>
        <v>23</v>
      </c>
      <c r="G1149" s="4">
        <f t="shared" si="2103"/>
        <v>25</v>
      </c>
      <c r="H1149" s="4">
        <f t="shared" si="2104"/>
        <v>27</v>
      </c>
      <c r="I1149" s="4">
        <f t="shared" si="2105"/>
        <v>27</v>
      </c>
      <c r="J1149" s="4">
        <f t="shared" si="2106"/>
        <v>27</v>
      </c>
      <c r="L1149" s="3">
        <f t="shared" si="2173"/>
        <v>-0.35899999999999999</v>
      </c>
      <c r="M1149" s="3">
        <f t="shared" si="2174"/>
        <v>-0.224</v>
      </c>
      <c r="N1149" s="3">
        <f t="shared" si="2175"/>
        <v>-1</v>
      </c>
      <c r="O1149" s="3">
        <f t="shared" si="2176"/>
        <v>0</v>
      </c>
      <c r="P1149">
        <f t="shared" si="2177"/>
        <v>1.0858439114347882</v>
      </c>
      <c r="Q1149">
        <f t="shared" ref="Q1149:Q1212" si="2178">SUM(L1149:N1149)</f>
        <v>-1.583</v>
      </c>
      <c r="R1149">
        <f t="shared" ref="R1149:R1212" si="2179">L1149/$Q$6</f>
        <v>0.63204225352112664</v>
      </c>
      <c r="S1149">
        <f t="shared" ref="S1149:S1212" si="2180">M1149/$Q$6</f>
        <v>0.39436619718309857</v>
      </c>
      <c r="T1149">
        <f t="shared" ref="T1149:T1212" si="2181">N1149/$Q$6</f>
        <v>1.76056338028169</v>
      </c>
      <c r="V1149">
        <f t="shared" ref="V1149:V1212" si="2182">SQRT(POWER(R1149,2)+POWER(S1149,2)+POWER(T1149,2))</f>
        <v>1.9116970271739226</v>
      </c>
    </row>
    <row r="1150" spans="1:22" x14ac:dyDescent="0.3">
      <c r="A1150" t="s">
        <v>1035</v>
      </c>
      <c r="B1150" t="str">
        <f t="shared" si="2172"/>
        <v>Pow{X:1.212 Y:0.756 Z:10.14</v>
      </c>
      <c r="C1150" s="4">
        <f t="shared" si="2069"/>
        <v>6</v>
      </c>
      <c r="D1150" s="4">
        <f t="shared" si="2086"/>
        <v>12</v>
      </c>
      <c r="E1150" s="4">
        <f t="shared" si="2101"/>
        <v>14</v>
      </c>
      <c r="F1150" s="4">
        <f t="shared" si="2102"/>
        <v>20</v>
      </c>
      <c r="G1150" s="4">
        <f t="shared" si="2103"/>
        <v>22</v>
      </c>
      <c r="H1150" s="4">
        <f t="shared" si="2104"/>
        <v>27</v>
      </c>
      <c r="I1150" s="4">
        <f t="shared" si="2105"/>
        <v>27</v>
      </c>
      <c r="J1150" s="4">
        <f t="shared" si="2106"/>
        <v>27</v>
      </c>
      <c r="L1150" s="3">
        <f t="shared" si="2173"/>
        <v>1.212</v>
      </c>
      <c r="M1150" s="3">
        <f t="shared" si="2174"/>
        <v>0.75600000000000001</v>
      </c>
      <c r="N1150" s="3">
        <f t="shared" si="2175"/>
        <v>10.14</v>
      </c>
      <c r="O1150" s="3">
        <f t="shared" si="2176"/>
        <v>0</v>
      </c>
      <c r="P1150">
        <f t="shared" si="2177"/>
        <v>10.240121093034007</v>
      </c>
      <c r="Q1150">
        <f t="shared" ref="Q1150:Q1213" si="2183">-MAX(ABS(R1149),ABS(S1149),ABS(T1149))</f>
        <v>-1.76056338028169</v>
      </c>
      <c r="R1150">
        <f t="shared" ref="R1150:R1213" si="2184">R1149/$Q$7</f>
        <v>-0.35899999999999993</v>
      </c>
      <c r="S1150">
        <f t="shared" ref="S1150:S1213" si="2185">S1149/$Q$7</f>
        <v>-0.224</v>
      </c>
      <c r="T1150">
        <f t="shared" ref="T1150:T1213" si="2186">T1149/$Q$7</f>
        <v>-1</v>
      </c>
    </row>
    <row r="1151" spans="1:22" x14ac:dyDescent="0.3">
      <c r="A1151" t="s">
        <v>1036</v>
      </c>
      <c r="B1151" t="str">
        <f t="shared" si="2172"/>
        <v>**{X:1.212 Y:0.756 Z:3.380</v>
      </c>
      <c r="C1151" s="4">
        <f t="shared" si="2069"/>
        <v>5</v>
      </c>
      <c r="D1151" s="4">
        <f t="shared" si="2086"/>
        <v>11</v>
      </c>
      <c r="E1151" s="4">
        <f t="shared" si="2101"/>
        <v>13</v>
      </c>
      <c r="F1151" s="4">
        <f t="shared" si="2102"/>
        <v>19</v>
      </c>
      <c r="G1151" s="4">
        <f t="shared" si="2103"/>
        <v>21</v>
      </c>
      <c r="H1151" s="4">
        <f t="shared" si="2104"/>
        <v>26</v>
      </c>
      <c r="I1151" s="4">
        <f t="shared" si="2105"/>
        <v>26</v>
      </c>
      <c r="J1151" s="4">
        <f t="shared" si="2106"/>
        <v>26</v>
      </c>
      <c r="L1151" s="3">
        <f t="shared" si="2173"/>
        <v>1.212</v>
      </c>
      <c r="M1151" s="3">
        <f t="shared" si="2174"/>
        <v>0.75600000000000001</v>
      </c>
      <c r="N1151" s="3">
        <f t="shared" si="2175"/>
        <v>3.38</v>
      </c>
      <c r="O1151" s="3">
        <f t="shared" si="2176"/>
        <v>0</v>
      </c>
      <c r="P1151">
        <f t="shared" si="2177"/>
        <v>3.6694522752040255</v>
      </c>
    </row>
    <row r="1152" spans="1:22" x14ac:dyDescent="0.3">
      <c r="A1152" t="s">
        <v>1037</v>
      </c>
      <c r="B1152" t="str">
        <f t="shared" si="2172"/>
        <v>R:121.18 % U:75.63 % B:337.98 %</v>
      </c>
      <c r="C1152" s="4">
        <f t="shared" si="2069"/>
        <v>2</v>
      </c>
      <c r="D1152" s="4">
        <f t="shared" si="2086"/>
        <v>9</v>
      </c>
      <c r="E1152" s="4">
        <f t="shared" si="2101"/>
        <v>13</v>
      </c>
      <c r="F1152" s="4">
        <f t="shared" si="2102"/>
        <v>19</v>
      </c>
      <c r="G1152" s="4">
        <f t="shared" si="2103"/>
        <v>23</v>
      </c>
      <c r="H1152" s="4">
        <f t="shared" si="2104"/>
        <v>30</v>
      </c>
      <c r="I1152" s="4">
        <f t="shared" si="2105"/>
        <v>31</v>
      </c>
      <c r="J1152" s="4">
        <f t="shared" si="2106"/>
        <v>31</v>
      </c>
      <c r="L1152" s="3">
        <f t="shared" si="2173"/>
        <v>121.18</v>
      </c>
      <c r="M1152" s="3">
        <f t="shared" si="2174"/>
        <v>75.63</v>
      </c>
      <c r="N1152" s="3">
        <f t="shared" si="2175"/>
        <v>337.98</v>
      </c>
      <c r="O1152" s="3">
        <f t="shared" si="2176"/>
        <v>0</v>
      </c>
      <c r="P1152">
        <f t="shared" si="2177"/>
        <v>366.92638185336307</v>
      </c>
      <c r="Q1152">
        <f t="shared" ref="Q1152:Q1215" si="2187">SUM(L1152:N1152)</f>
        <v>534.79</v>
      </c>
    </row>
    <row r="1153" spans="1:22" x14ac:dyDescent="0.3">
      <c r="A1153" s="5"/>
      <c r="B1153" s="5"/>
      <c r="C1153" s="4">
        <f t="shared" si="2069"/>
        <v>0</v>
      </c>
      <c r="D1153" s="4">
        <f t="shared" si="2086"/>
        <v>0</v>
      </c>
      <c r="E1153" s="4">
        <f t="shared" si="2101"/>
        <v>0</v>
      </c>
      <c r="F1153" s="4">
        <f t="shared" si="2102"/>
        <v>0</v>
      </c>
      <c r="G1153" s="4">
        <f t="shared" si="2103"/>
        <v>0</v>
      </c>
      <c r="H1153" s="4">
        <f t="shared" si="2104"/>
        <v>0</v>
      </c>
      <c r="I1153" s="4">
        <f t="shared" si="2105"/>
        <v>0</v>
      </c>
      <c r="J1153" s="4">
        <f t="shared" si="2106"/>
        <v>0</v>
      </c>
      <c r="K1153" s="5"/>
      <c r="L1153" s="6"/>
      <c r="M1153" s="6"/>
      <c r="N1153" s="6"/>
      <c r="O1153" s="7"/>
      <c r="P1153" s="5"/>
      <c r="Q1153" s="5"/>
    </row>
    <row r="1154" spans="1:22" x14ac:dyDescent="0.3">
      <c r="A1154" t="s">
        <v>1038</v>
      </c>
      <c r="B1154" t="str">
        <f t="shared" ref="B1154:B1161" si="2188">SUBSTITUTE(A1154,"}","",1)</f>
        <v>D:295.66 C:1.942 Stop:17.56 c :574.25 м</v>
      </c>
      <c r="C1154" s="4">
        <f t="shared" si="2069"/>
        <v>2</v>
      </c>
      <c r="D1154" s="4">
        <f t="shared" si="2086"/>
        <v>9</v>
      </c>
      <c r="E1154" s="4">
        <f t="shared" si="2101"/>
        <v>11</v>
      </c>
      <c r="F1154" s="4">
        <f t="shared" si="2102"/>
        <v>17</v>
      </c>
      <c r="G1154" s="4">
        <f t="shared" si="2103"/>
        <v>22</v>
      </c>
      <c r="H1154" s="4">
        <f t="shared" si="2104"/>
        <v>28</v>
      </c>
      <c r="I1154" s="4">
        <f t="shared" si="2105"/>
        <v>31</v>
      </c>
      <c r="J1154" s="4">
        <f t="shared" si="2106"/>
        <v>38</v>
      </c>
      <c r="K1154" s="4"/>
      <c r="L1154" s="3">
        <f t="shared" ref="L1154:L1217" si="2189">VALUE(SUBSTITUTE(SUBSTITUTE(MID($B1154,C1154+1,D1154-C1154),":","",1),".",",",1))</f>
        <v>295.66000000000003</v>
      </c>
      <c r="M1154" s="3">
        <f t="shared" ref="M1154:M1217" si="2190">VALUE(SUBSTITUTE(SUBSTITUTE(MID($B1154,E1154+1,F1154-E1154),":","",1),".",",",1))</f>
        <v>1.9419999999999999</v>
      </c>
      <c r="N1154" s="3">
        <f t="shared" ref="N1154:N1217" si="2191">IFERROR(VALUE(SUBSTITUTE(SUBSTITUTE(MID($B1154,G1154+1,H1154-G1154),":","",1),".",",",1)), 0)</f>
        <v>17.559999999999999</v>
      </c>
      <c r="O1154" s="3">
        <f t="shared" ref="O1154:O1217" si="2192">IFERROR(VALUE(SUBSTITUTE(SUBSTITUTE(MID($B1154,I1154+1,J1154-I1154),":","",1),".",",",1)), 0)</f>
        <v>574.25</v>
      </c>
      <c r="P1154">
        <f t="shared" ref="P1154:P1217" si="2193">SQRT(POWER(L1154,2)+POWER(M1154,2)+POWER(N1154,2))</f>
        <v>296.18737407931491</v>
      </c>
    </row>
    <row r="1155" spans="1:22" x14ac:dyDescent="0.3">
      <c r="A1155" t="s">
        <v>1039</v>
      </c>
      <c r="B1155" t="str">
        <f t="shared" si="2188"/>
        <v>Speed{X:45.199 Y:11.769 Z:-45.782</v>
      </c>
      <c r="C1155" s="4">
        <f t="shared" ref="C1155:C1218" si="2194">IFERROR(FIND(C$1,$B1155,1),)</f>
        <v>8</v>
      </c>
      <c r="D1155" s="4">
        <f t="shared" si="2086"/>
        <v>15</v>
      </c>
      <c r="E1155" s="4">
        <f t="shared" si="2101"/>
        <v>17</v>
      </c>
      <c r="F1155" s="4">
        <f t="shared" si="2102"/>
        <v>24</v>
      </c>
      <c r="G1155" s="4">
        <f t="shared" si="2103"/>
        <v>26</v>
      </c>
      <c r="H1155" s="4">
        <f t="shared" si="2104"/>
        <v>33</v>
      </c>
      <c r="I1155" s="4">
        <f t="shared" si="2105"/>
        <v>33</v>
      </c>
      <c r="J1155" s="4">
        <f t="shared" si="2106"/>
        <v>33</v>
      </c>
      <c r="L1155" s="3">
        <f t="shared" si="2189"/>
        <v>45.198999999999998</v>
      </c>
      <c r="M1155" s="3">
        <f t="shared" si="2190"/>
        <v>11.769</v>
      </c>
      <c r="N1155" s="3">
        <f t="shared" si="2191"/>
        <v>-45.781999999999996</v>
      </c>
      <c r="O1155" s="3">
        <f t="shared" si="2192"/>
        <v>0</v>
      </c>
      <c r="P1155">
        <f t="shared" si="2193"/>
        <v>65.402220803272414</v>
      </c>
    </row>
    <row r="1156" spans="1:22" x14ac:dyDescent="0.3">
      <c r="A1156" t="s">
        <v>1040</v>
      </c>
      <c r="B1156" t="str">
        <f t="shared" si="2188"/>
        <v>STarg{X:80.473 Y:-55.035 Z:-22.255</v>
      </c>
      <c r="C1156" s="4">
        <f t="shared" si="2194"/>
        <v>8</v>
      </c>
      <c r="D1156" s="4">
        <f t="shared" si="2086"/>
        <v>15</v>
      </c>
      <c r="E1156" s="4">
        <f t="shared" si="2101"/>
        <v>17</v>
      </c>
      <c r="F1156" s="4">
        <f t="shared" si="2102"/>
        <v>25</v>
      </c>
      <c r="G1156" s="4">
        <f t="shared" si="2103"/>
        <v>27</v>
      </c>
      <c r="H1156" s="4">
        <f t="shared" si="2104"/>
        <v>34</v>
      </c>
      <c r="I1156" s="4">
        <f t="shared" si="2105"/>
        <v>34</v>
      </c>
      <c r="J1156" s="4">
        <f t="shared" si="2106"/>
        <v>34</v>
      </c>
      <c r="L1156" s="3">
        <f t="shared" si="2189"/>
        <v>80.472999999999999</v>
      </c>
      <c r="M1156" s="3">
        <f t="shared" si="2190"/>
        <v>-55.034999999999997</v>
      </c>
      <c r="N1156" s="3">
        <f t="shared" si="2191"/>
        <v>-22.254999999999999</v>
      </c>
      <c r="O1156" s="3">
        <f t="shared" si="2192"/>
        <v>0</v>
      </c>
      <c r="P1156">
        <f t="shared" si="2193"/>
        <v>100.0001998948002</v>
      </c>
    </row>
    <row r="1157" spans="1:22" x14ac:dyDescent="0.3">
      <c r="A1157" t="s">
        <v>1041</v>
      </c>
      <c r="B1157" t="str">
        <f t="shared" si="2188"/>
        <v>Stop{X:1.337 Y:0.813 Z:3.38 :3.724</v>
      </c>
      <c r="C1157" s="4">
        <f t="shared" si="2194"/>
        <v>7</v>
      </c>
      <c r="D1157" s="4">
        <f t="shared" si="2086"/>
        <v>13</v>
      </c>
      <c r="E1157" s="4">
        <f t="shared" si="2101"/>
        <v>15</v>
      </c>
      <c r="F1157" s="4">
        <f t="shared" si="2102"/>
        <v>21</v>
      </c>
      <c r="G1157" s="4">
        <f t="shared" si="2103"/>
        <v>23</v>
      </c>
      <c r="H1157" s="4">
        <f t="shared" si="2104"/>
        <v>28</v>
      </c>
      <c r="I1157" s="4">
        <f t="shared" si="2105"/>
        <v>29</v>
      </c>
      <c r="J1157" s="4">
        <f t="shared" si="2106"/>
        <v>34</v>
      </c>
      <c r="L1157" s="3">
        <f t="shared" si="2189"/>
        <v>1.337</v>
      </c>
      <c r="M1157" s="3">
        <f t="shared" si="2190"/>
        <v>0.81299999999999994</v>
      </c>
      <c r="N1157" s="3">
        <f t="shared" si="2191"/>
        <v>3.38</v>
      </c>
      <c r="O1157" s="3">
        <f t="shared" si="2192"/>
        <v>3.7240000000000002</v>
      </c>
      <c r="P1157">
        <f t="shared" si="2193"/>
        <v>3.7246393113964738</v>
      </c>
    </row>
    <row r="1158" spans="1:22" x14ac:dyDescent="0.3">
      <c r="A1158" t="s">
        <v>1042</v>
      </c>
      <c r="B1158" t="str">
        <f t="shared" si="2188"/>
        <v>PowV{X:-0.396 Y:-0.24 Z:-1</v>
      </c>
      <c r="C1158" s="4">
        <f t="shared" si="2194"/>
        <v>7</v>
      </c>
      <c r="D1158" s="4">
        <f t="shared" si="2086"/>
        <v>14</v>
      </c>
      <c r="E1158" s="4">
        <f t="shared" si="2101"/>
        <v>16</v>
      </c>
      <c r="F1158" s="4">
        <f t="shared" si="2102"/>
        <v>22</v>
      </c>
      <c r="G1158" s="4">
        <f t="shared" si="2103"/>
        <v>24</v>
      </c>
      <c r="H1158" s="4">
        <f t="shared" si="2104"/>
        <v>26</v>
      </c>
      <c r="I1158" s="4">
        <f t="shared" si="2105"/>
        <v>26</v>
      </c>
      <c r="J1158" s="4">
        <f t="shared" si="2106"/>
        <v>26</v>
      </c>
      <c r="L1158" s="3">
        <f t="shared" si="2189"/>
        <v>-0.39600000000000002</v>
      </c>
      <c r="M1158" s="3">
        <f t="shared" si="2190"/>
        <v>-0.24</v>
      </c>
      <c r="N1158" s="3">
        <f t="shared" si="2191"/>
        <v>-1</v>
      </c>
      <c r="O1158" s="3">
        <f t="shared" si="2192"/>
        <v>0</v>
      </c>
      <c r="P1158">
        <f t="shared" si="2193"/>
        <v>1.1020054446326479</v>
      </c>
      <c r="Q1158">
        <f t="shared" ref="Q1158:Q1221" si="2195">SUM(L1158:N1158)</f>
        <v>-1.6360000000000001</v>
      </c>
      <c r="R1158">
        <f t="shared" ref="R1158:R1221" si="2196">L1158/$Q$6</f>
        <v>0.69718309859154926</v>
      </c>
      <c r="S1158">
        <f t="shared" ref="S1158:S1221" si="2197">M1158/$Q$6</f>
        <v>0.42253521126760557</v>
      </c>
      <c r="T1158">
        <f t="shared" ref="T1158:T1221" si="2198">N1158/$Q$6</f>
        <v>1.76056338028169</v>
      </c>
      <c r="V1158">
        <f t="shared" ref="V1158:V1221" si="2199">SQRT(POWER(R1158,2)+POWER(S1158,2)+POWER(T1158,2))</f>
        <v>1.9401504306912813</v>
      </c>
    </row>
    <row r="1159" spans="1:22" x14ac:dyDescent="0.3">
      <c r="A1159" t="s">
        <v>1043</v>
      </c>
      <c r="B1159" t="str">
        <f t="shared" si="2188"/>
        <v>Pow{X:1.337 Y:0.813 Z:10.14</v>
      </c>
      <c r="C1159" s="4">
        <f t="shared" si="2194"/>
        <v>6</v>
      </c>
      <c r="D1159" s="4">
        <f t="shared" si="2086"/>
        <v>12</v>
      </c>
      <c r="E1159" s="4">
        <f t="shared" si="2101"/>
        <v>14</v>
      </c>
      <c r="F1159" s="4">
        <f t="shared" si="2102"/>
        <v>20</v>
      </c>
      <c r="G1159" s="4">
        <f t="shared" si="2103"/>
        <v>22</v>
      </c>
      <c r="H1159" s="4">
        <f t="shared" si="2104"/>
        <v>27</v>
      </c>
      <c r="I1159" s="4">
        <f t="shared" si="2105"/>
        <v>27</v>
      </c>
      <c r="J1159" s="4">
        <f t="shared" si="2106"/>
        <v>27</v>
      </c>
      <c r="L1159" s="3">
        <f t="shared" si="2189"/>
        <v>1.337</v>
      </c>
      <c r="M1159" s="3">
        <f t="shared" si="2190"/>
        <v>0.81299999999999994</v>
      </c>
      <c r="N1159" s="3">
        <f t="shared" si="2191"/>
        <v>10.14</v>
      </c>
      <c r="O1159" s="3">
        <f t="shared" si="2192"/>
        <v>0</v>
      </c>
      <c r="P1159">
        <f t="shared" si="2193"/>
        <v>10.260026218290088</v>
      </c>
      <c r="Q1159">
        <f t="shared" ref="Q1159:Q1222" si="2200">-MAX(ABS(R1158),ABS(S1158),ABS(T1158))</f>
        <v>-1.76056338028169</v>
      </c>
      <c r="R1159">
        <f t="shared" ref="R1159:R1222" si="2201">R1158/$Q$7</f>
        <v>-0.39600000000000002</v>
      </c>
      <c r="S1159">
        <f t="shared" ref="S1159:S1222" si="2202">S1158/$Q$7</f>
        <v>-0.24</v>
      </c>
      <c r="T1159">
        <f t="shared" ref="T1159:T1222" si="2203">T1158/$Q$7</f>
        <v>-1</v>
      </c>
    </row>
    <row r="1160" spans="1:22" x14ac:dyDescent="0.3">
      <c r="A1160" t="s">
        <v>1044</v>
      </c>
      <c r="B1160" t="str">
        <f t="shared" si="2188"/>
        <v>**{X:1.337 Y:0.813 Z:3.380</v>
      </c>
      <c r="C1160" s="4">
        <f t="shared" si="2194"/>
        <v>5</v>
      </c>
      <c r="D1160" s="4">
        <f t="shared" si="2086"/>
        <v>11</v>
      </c>
      <c r="E1160" s="4">
        <f t="shared" si="2101"/>
        <v>13</v>
      </c>
      <c r="F1160" s="4">
        <f t="shared" si="2102"/>
        <v>19</v>
      </c>
      <c r="G1160" s="4">
        <f t="shared" si="2103"/>
        <v>21</v>
      </c>
      <c r="H1160" s="4">
        <f t="shared" si="2104"/>
        <v>26</v>
      </c>
      <c r="I1160" s="4">
        <f t="shared" si="2105"/>
        <v>26</v>
      </c>
      <c r="J1160" s="4">
        <f t="shared" si="2106"/>
        <v>26</v>
      </c>
      <c r="L1160" s="3">
        <f t="shared" si="2189"/>
        <v>1.337</v>
      </c>
      <c r="M1160" s="3">
        <f t="shared" si="2190"/>
        <v>0.81299999999999994</v>
      </c>
      <c r="N1160" s="3">
        <f t="shared" si="2191"/>
        <v>3.38</v>
      </c>
      <c r="O1160" s="3">
        <f t="shared" si="2192"/>
        <v>0</v>
      </c>
      <c r="P1160">
        <f t="shared" si="2193"/>
        <v>3.7246393113964738</v>
      </c>
    </row>
    <row r="1161" spans="1:22" x14ac:dyDescent="0.3">
      <c r="A1161" t="s">
        <v>1045</v>
      </c>
      <c r="B1161" t="str">
        <f t="shared" si="2188"/>
        <v>R:133.69 % U:81.25 % B:337.98 %</v>
      </c>
      <c r="C1161" s="4">
        <f t="shared" si="2194"/>
        <v>2</v>
      </c>
      <c r="D1161" s="4">
        <f t="shared" si="2086"/>
        <v>9</v>
      </c>
      <c r="E1161" s="4">
        <f t="shared" si="2101"/>
        <v>13</v>
      </c>
      <c r="F1161" s="4">
        <f t="shared" si="2102"/>
        <v>19</v>
      </c>
      <c r="G1161" s="4">
        <f t="shared" si="2103"/>
        <v>23</v>
      </c>
      <c r="H1161" s="4">
        <f t="shared" si="2104"/>
        <v>30</v>
      </c>
      <c r="I1161" s="4">
        <f t="shared" si="2105"/>
        <v>31</v>
      </c>
      <c r="J1161" s="4">
        <f t="shared" si="2106"/>
        <v>31</v>
      </c>
      <c r="L1161" s="3">
        <f t="shared" si="2189"/>
        <v>133.69</v>
      </c>
      <c r="M1161" s="3">
        <f t="shared" si="2190"/>
        <v>81.25</v>
      </c>
      <c r="N1161" s="3">
        <f t="shared" si="2191"/>
        <v>337.98</v>
      </c>
      <c r="O1161" s="3">
        <f t="shared" si="2192"/>
        <v>0</v>
      </c>
      <c r="P1161">
        <f t="shared" si="2193"/>
        <v>372.43128090964649</v>
      </c>
      <c r="Q1161">
        <f t="shared" ref="Q1161:Q1224" si="2204">SUM(L1161:N1161)</f>
        <v>552.92000000000007</v>
      </c>
    </row>
    <row r="1162" spans="1:22" x14ac:dyDescent="0.3">
      <c r="A1162" s="5"/>
      <c r="B1162" s="5"/>
      <c r="C1162" s="4">
        <f t="shared" si="2194"/>
        <v>0</v>
      </c>
      <c r="D1162" s="4">
        <f t="shared" si="2086"/>
        <v>0</v>
      </c>
      <c r="E1162" s="4">
        <f t="shared" si="2101"/>
        <v>0</v>
      </c>
      <c r="F1162" s="4">
        <f t="shared" si="2102"/>
        <v>0</v>
      </c>
      <c r="G1162" s="4">
        <f t="shared" si="2103"/>
        <v>0</v>
      </c>
      <c r="H1162" s="4">
        <f t="shared" si="2104"/>
        <v>0</v>
      </c>
      <c r="I1162" s="4">
        <f t="shared" si="2105"/>
        <v>0</v>
      </c>
      <c r="J1162" s="4">
        <f t="shared" si="2106"/>
        <v>0</v>
      </c>
      <c r="K1162" s="5"/>
      <c r="L1162" s="6"/>
      <c r="M1162" s="6"/>
      <c r="N1162" s="6"/>
      <c r="O1162" s="7"/>
      <c r="P1162" s="5"/>
      <c r="Q1162" s="5"/>
    </row>
    <row r="1163" spans="1:22" x14ac:dyDescent="0.3">
      <c r="A1163" t="s">
        <v>1046</v>
      </c>
      <c r="B1163" t="str">
        <f t="shared" ref="B1163:B1170" si="2205">SUBSTITUTE(A1163,"}","",1)</f>
        <v>D:286.49 C:1.977 Stop:17.29 c :566.28 м</v>
      </c>
      <c r="C1163" s="4">
        <f t="shared" si="2194"/>
        <v>2</v>
      </c>
      <c r="D1163" s="4">
        <f t="shared" si="2086"/>
        <v>9</v>
      </c>
      <c r="E1163" s="4">
        <f t="shared" si="2101"/>
        <v>11</v>
      </c>
      <c r="F1163" s="4">
        <f t="shared" si="2102"/>
        <v>17</v>
      </c>
      <c r="G1163" s="4">
        <f t="shared" si="2103"/>
        <v>22</v>
      </c>
      <c r="H1163" s="4">
        <f t="shared" si="2104"/>
        <v>28</v>
      </c>
      <c r="I1163" s="4">
        <f t="shared" si="2105"/>
        <v>31</v>
      </c>
      <c r="J1163" s="4">
        <f t="shared" si="2106"/>
        <v>38</v>
      </c>
      <c r="K1163" s="4"/>
      <c r="L1163" s="3">
        <f t="shared" ref="L1163:L1226" si="2206">VALUE(SUBSTITUTE(SUBSTITUTE(MID($B1163,C1163+1,D1163-C1163),":","",1),".",",",1))</f>
        <v>286.49</v>
      </c>
      <c r="M1163" s="3">
        <f t="shared" ref="M1163:M1226" si="2207">VALUE(SUBSTITUTE(SUBSTITUTE(MID($B1163,E1163+1,F1163-E1163),":","",1),".",",",1))</f>
        <v>1.9770000000000001</v>
      </c>
      <c r="N1163" s="3">
        <f t="shared" ref="N1163:N1226" si="2208">IFERROR(VALUE(SUBSTITUTE(SUBSTITUTE(MID($B1163,G1163+1,H1163-G1163),":","",1),".",",",1)), 0)</f>
        <v>17.29</v>
      </c>
      <c r="O1163" s="3">
        <f t="shared" ref="O1163:O1226" si="2209">IFERROR(VALUE(SUBSTITUTE(SUBSTITUTE(MID($B1163,I1163+1,J1163-I1163),":","",1),".",",",1)), 0)</f>
        <v>566.28</v>
      </c>
      <c r="P1163">
        <f t="shared" ref="P1163:P1226" si="2210">SQRT(POWER(L1163,2)+POWER(M1163,2)+POWER(N1163,2))</f>
        <v>287.01807038756289</v>
      </c>
    </row>
    <row r="1164" spans="1:22" x14ac:dyDescent="0.3">
      <c r="A1164" t="s">
        <v>1047</v>
      </c>
      <c r="B1164" t="str">
        <f t="shared" si="2205"/>
        <v>Speed{X:45.776 Y:12.231 Z:-45.204</v>
      </c>
      <c r="C1164" s="4">
        <f t="shared" si="2194"/>
        <v>8</v>
      </c>
      <c r="D1164" s="4">
        <f t="shared" ref="D1164:D1227" si="2211">IFERROR(SEARCH(D$1,$B1164,C1164+1),)</f>
        <v>15</v>
      </c>
      <c r="E1164" s="4">
        <f t="shared" si="2101"/>
        <v>17</v>
      </c>
      <c r="F1164" s="4">
        <f t="shared" si="2102"/>
        <v>24</v>
      </c>
      <c r="G1164" s="4">
        <f t="shared" si="2103"/>
        <v>26</v>
      </c>
      <c r="H1164" s="4">
        <f t="shared" si="2104"/>
        <v>33</v>
      </c>
      <c r="I1164" s="4">
        <f t="shared" si="2105"/>
        <v>33</v>
      </c>
      <c r="J1164" s="4">
        <f t="shared" si="2106"/>
        <v>33</v>
      </c>
      <c r="L1164" s="3">
        <f t="shared" si="2206"/>
        <v>45.776000000000003</v>
      </c>
      <c r="M1164" s="3">
        <f t="shared" si="2207"/>
        <v>12.231</v>
      </c>
      <c r="N1164" s="3">
        <f t="shared" si="2208"/>
        <v>-45.204000000000001</v>
      </c>
      <c r="O1164" s="3">
        <f t="shared" si="2209"/>
        <v>0</v>
      </c>
      <c r="P1164">
        <f t="shared" si="2210"/>
        <v>65.486190551901856</v>
      </c>
    </row>
    <row r="1165" spans="1:22" x14ac:dyDescent="0.3">
      <c r="A1165" t="s">
        <v>1048</v>
      </c>
      <c r="B1165" t="str">
        <f t="shared" si="2205"/>
        <v>STarg{X:80.734 Y:-53.934 Z:-23.943</v>
      </c>
      <c r="C1165" s="4">
        <f t="shared" si="2194"/>
        <v>8</v>
      </c>
      <c r="D1165" s="4">
        <f t="shared" si="2211"/>
        <v>15</v>
      </c>
      <c r="E1165" s="4">
        <f t="shared" si="2101"/>
        <v>17</v>
      </c>
      <c r="F1165" s="4">
        <f t="shared" si="2102"/>
        <v>25</v>
      </c>
      <c r="G1165" s="4">
        <f t="shared" si="2103"/>
        <v>27</v>
      </c>
      <c r="H1165" s="4">
        <f t="shared" si="2104"/>
        <v>34</v>
      </c>
      <c r="I1165" s="4">
        <f t="shared" si="2105"/>
        <v>34</v>
      </c>
      <c r="J1165" s="4">
        <f t="shared" si="2106"/>
        <v>34</v>
      </c>
      <c r="L1165" s="3">
        <f t="shared" si="2206"/>
        <v>80.733999999999995</v>
      </c>
      <c r="M1165" s="3">
        <f t="shared" si="2207"/>
        <v>-53.933999999999997</v>
      </c>
      <c r="N1165" s="3">
        <f t="shared" si="2208"/>
        <v>-23.943000000000001</v>
      </c>
      <c r="O1165" s="3">
        <f t="shared" si="2209"/>
        <v>0</v>
      </c>
      <c r="P1165">
        <f t="shared" si="2210"/>
        <v>100.00061180312848</v>
      </c>
    </row>
    <row r="1166" spans="1:22" x14ac:dyDescent="0.3">
      <c r="A1166" t="s">
        <v>1049</v>
      </c>
      <c r="B1166" t="str">
        <f t="shared" si="2205"/>
        <v>Stop{X:1.467 Y:0.873 Z:3.38 :3.787</v>
      </c>
      <c r="C1166" s="4">
        <f t="shared" si="2194"/>
        <v>7</v>
      </c>
      <c r="D1166" s="4">
        <f t="shared" si="2211"/>
        <v>13</v>
      </c>
      <c r="E1166" s="4">
        <f t="shared" si="2101"/>
        <v>15</v>
      </c>
      <c r="F1166" s="4">
        <f t="shared" si="2102"/>
        <v>21</v>
      </c>
      <c r="G1166" s="4">
        <f t="shared" si="2103"/>
        <v>23</v>
      </c>
      <c r="H1166" s="4">
        <f t="shared" si="2104"/>
        <v>28</v>
      </c>
      <c r="I1166" s="4">
        <f t="shared" si="2105"/>
        <v>29</v>
      </c>
      <c r="J1166" s="4">
        <f t="shared" si="2106"/>
        <v>34</v>
      </c>
      <c r="L1166" s="3">
        <f t="shared" si="2206"/>
        <v>1.4670000000000001</v>
      </c>
      <c r="M1166" s="3">
        <f t="shared" si="2207"/>
        <v>0.873</v>
      </c>
      <c r="N1166" s="3">
        <f t="shared" si="2208"/>
        <v>3.38</v>
      </c>
      <c r="O1166" s="3">
        <f t="shared" si="2209"/>
        <v>3.7869999999999999</v>
      </c>
      <c r="P1166">
        <f t="shared" si="2210"/>
        <v>3.7866367663138747</v>
      </c>
    </row>
    <row r="1167" spans="1:22" x14ac:dyDescent="0.3">
      <c r="A1167" t="s">
        <v>1050</v>
      </c>
      <c r="B1167" t="str">
        <f t="shared" si="2205"/>
        <v>PowV{X:-0.434 Y:-0.258 Z:-1</v>
      </c>
      <c r="C1167" s="4">
        <f t="shared" si="2194"/>
        <v>7</v>
      </c>
      <c r="D1167" s="4">
        <f t="shared" si="2211"/>
        <v>14</v>
      </c>
      <c r="E1167" s="4">
        <f t="shared" si="2101"/>
        <v>16</v>
      </c>
      <c r="F1167" s="4">
        <f t="shared" si="2102"/>
        <v>23</v>
      </c>
      <c r="G1167" s="4">
        <f t="shared" si="2103"/>
        <v>25</v>
      </c>
      <c r="H1167" s="4">
        <f t="shared" si="2104"/>
        <v>27</v>
      </c>
      <c r="I1167" s="4">
        <f t="shared" si="2105"/>
        <v>27</v>
      </c>
      <c r="J1167" s="4">
        <f t="shared" si="2106"/>
        <v>27</v>
      </c>
      <c r="L1167" s="3">
        <f t="shared" si="2206"/>
        <v>-0.434</v>
      </c>
      <c r="M1167" s="3">
        <f t="shared" si="2207"/>
        <v>-0.25800000000000001</v>
      </c>
      <c r="N1167" s="3">
        <f t="shared" si="2208"/>
        <v>-1</v>
      </c>
      <c r="O1167" s="3">
        <f t="shared" si="2209"/>
        <v>0</v>
      </c>
      <c r="P1167">
        <f t="shared" si="2210"/>
        <v>1.1202321188039557</v>
      </c>
      <c r="Q1167">
        <f t="shared" ref="Q1167:Q1230" si="2212">SUM(L1167:N1167)</f>
        <v>-1.6919999999999999</v>
      </c>
      <c r="R1167">
        <f t="shared" ref="R1167:R1230" si="2213">L1167/$Q$6</f>
        <v>0.76408450704225339</v>
      </c>
      <c r="S1167">
        <f t="shared" ref="S1167:S1230" si="2214">M1167/$Q$6</f>
        <v>0.45422535211267601</v>
      </c>
      <c r="T1167">
        <f t="shared" ref="T1167:T1230" si="2215">N1167/$Q$6</f>
        <v>1.76056338028169</v>
      </c>
      <c r="V1167">
        <f t="shared" ref="V1167:V1230" si="2216">SQRT(POWER(R1167,2)+POWER(S1167,2)+POWER(T1167,2))</f>
        <v>1.972239645781612</v>
      </c>
    </row>
    <row r="1168" spans="1:22" x14ac:dyDescent="0.3">
      <c r="A1168" t="s">
        <v>1051</v>
      </c>
      <c r="B1168" t="str">
        <f t="shared" si="2205"/>
        <v>Pow{X:1.467 Y:0.873 Z:10.14</v>
      </c>
      <c r="C1168" s="4">
        <f t="shared" si="2194"/>
        <v>6</v>
      </c>
      <c r="D1168" s="4">
        <f t="shared" si="2211"/>
        <v>12</v>
      </c>
      <c r="E1168" s="4">
        <f t="shared" si="2101"/>
        <v>14</v>
      </c>
      <c r="F1168" s="4">
        <f t="shared" si="2102"/>
        <v>20</v>
      </c>
      <c r="G1168" s="4">
        <f t="shared" si="2103"/>
        <v>22</v>
      </c>
      <c r="H1168" s="4">
        <f t="shared" si="2104"/>
        <v>27</v>
      </c>
      <c r="I1168" s="4">
        <f t="shared" si="2105"/>
        <v>27</v>
      </c>
      <c r="J1168" s="4">
        <f t="shared" si="2106"/>
        <v>27</v>
      </c>
      <c r="L1168" s="3">
        <f t="shared" si="2206"/>
        <v>1.4670000000000001</v>
      </c>
      <c r="M1168" s="3">
        <f t="shared" si="2207"/>
        <v>0.873</v>
      </c>
      <c r="N1168" s="3">
        <f t="shared" si="2208"/>
        <v>10.14</v>
      </c>
      <c r="O1168" s="3">
        <f t="shared" si="2209"/>
        <v>0</v>
      </c>
      <c r="P1168">
        <f t="shared" si="2210"/>
        <v>10.282695074736001</v>
      </c>
      <c r="Q1168">
        <f t="shared" ref="Q1168:Q1231" si="2217">-MAX(ABS(R1167),ABS(S1167),ABS(T1167))</f>
        <v>-1.76056338028169</v>
      </c>
      <c r="R1168">
        <f t="shared" ref="R1168:R1231" si="2218">R1167/$Q$7</f>
        <v>-0.43399999999999994</v>
      </c>
      <c r="S1168">
        <f t="shared" ref="S1168:S1231" si="2219">S1167/$Q$7</f>
        <v>-0.25800000000000001</v>
      </c>
      <c r="T1168">
        <f t="shared" ref="T1168:T1231" si="2220">T1167/$Q$7</f>
        <v>-1</v>
      </c>
    </row>
    <row r="1169" spans="1:22" x14ac:dyDescent="0.3">
      <c r="A1169" t="s">
        <v>1052</v>
      </c>
      <c r="B1169" t="str">
        <f t="shared" si="2205"/>
        <v>**{X:1.467 Y:0.873 Z:3.380</v>
      </c>
      <c r="C1169" s="4">
        <f t="shared" si="2194"/>
        <v>5</v>
      </c>
      <c r="D1169" s="4">
        <f t="shared" si="2211"/>
        <v>11</v>
      </c>
      <c r="E1169" s="4">
        <f t="shared" si="2101"/>
        <v>13</v>
      </c>
      <c r="F1169" s="4">
        <f t="shared" si="2102"/>
        <v>19</v>
      </c>
      <c r="G1169" s="4">
        <f t="shared" si="2103"/>
        <v>21</v>
      </c>
      <c r="H1169" s="4">
        <f t="shared" si="2104"/>
        <v>26</v>
      </c>
      <c r="I1169" s="4">
        <f t="shared" si="2105"/>
        <v>26</v>
      </c>
      <c r="J1169" s="4">
        <f t="shared" si="2106"/>
        <v>26</v>
      </c>
      <c r="L1169" s="3">
        <f t="shared" si="2206"/>
        <v>1.4670000000000001</v>
      </c>
      <c r="M1169" s="3">
        <f t="shared" si="2207"/>
        <v>0.873</v>
      </c>
      <c r="N1169" s="3">
        <f t="shared" si="2208"/>
        <v>3.38</v>
      </c>
      <c r="O1169" s="3">
        <f t="shared" si="2209"/>
        <v>0</v>
      </c>
      <c r="P1169">
        <f t="shared" si="2210"/>
        <v>3.7866367663138747</v>
      </c>
    </row>
    <row r="1170" spans="1:22" x14ac:dyDescent="0.3">
      <c r="A1170" t="s">
        <v>1053</v>
      </c>
      <c r="B1170" t="str">
        <f t="shared" si="2205"/>
        <v>R:146.72 % U:87.29 % B:337.98 %</v>
      </c>
      <c r="C1170" s="4">
        <f t="shared" si="2194"/>
        <v>2</v>
      </c>
      <c r="D1170" s="4">
        <f t="shared" si="2211"/>
        <v>9</v>
      </c>
      <c r="E1170" s="4">
        <f t="shared" si="2101"/>
        <v>13</v>
      </c>
      <c r="F1170" s="4">
        <f t="shared" si="2102"/>
        <v>19</v>
      </c>
      <c r="G1170" s="4">
        <f t="shared" si="2103"/>
        <v>23</v>
      </c>
      <c r="H1170" s="4">
        <f t="shared" si="2104"/>
        <v>30</v>
      </c>
      <c r="I1170" s="4">
        <f t="shared" si="2105"/>
        <v>31</v>
      </c>
      <c r="J1170" s="4">
        <f t="shared" si="2106"/>
        <v>31</v>
      </c>
      <c r="L1170" s="3">
        <f t="shared" si="2206"/>
        <v>146.72</v>
      </c>
      <c r="M1170" s="3">
        <f t="shared" si="2207"/>
        <v>87.29</v>
      </c>
      <c r="N1170" s="3">
        <f t="shared" si="2208"/>
        <v>337.98</v>
      </c>
      <c r="O1170" s="3">
        <f t="shared" si="2209"/>
        <v>0</v>
      </c>
      <c r="P1170">
        <f t="shared" si="2210"/>
        <v>378.65126818749729</v>
      </c>
      <c r="Q1170">
        <f t="shared" ref="Q1170:Q1233" si="2221">SUM(L1170:N1170)</f>
        <v>571.99</v>
      </c>
    </row>
    <row r="1171" spans="1:22" x14ac:dyDescent="0.3">
      <c r="A1171" s="5"/>
      <c r="B1171" s="5"/>
      <c r="C1171" s="4">
        <f t="shared" si="2194"/>
        <v>0</v>
      </c>
      <c r="D1171" s="4">
        <f t="shared" si="2211"/>
        <v>0</v>
      </c>
      <c r="E1171" s="4">
        <f t="shared" ref="E1171:E1234" si="2222">IFERROR(FIND(E$1,$B1171,D1171+1), LEN($B1171))</f>
        <v>0</v>
      </c>
      <c r="F1171" s="4">
        <f t="shared" ref="F1171:F1234" si="2223">IFERROR(FIND(F$1,$B1171,E1171+1), LEN($B1171))</f>
        <v>0</v>
      </c>
      <c r="G1171" s="4">
        <f t="shared" ref="G1171:G1234" si="2224">IFERROR(FIND(G$1,$B1171,F1171+1), LEN($B1171))</f>
        <v>0</v>
      </c>
      <c r="H1171" s="4">
        <f t="shared" ref="H1171:H1234" si="2225">IFERROR(FIND(H$1,$B1171,G1171+1), LEN($B1171))</f>
        <v>0</v>
      </c>
      <c r="I1171" s="4">
        <f t="shared" ref="I1171:I1234" si="2226">IFERROR(FIND(I$1,$B1171,H1171+1), LEN($B1171))</f>
        <v>0</v>
      </c>
      <c r="J1171" s="4">
        <f t="shared" ref="J1171:J1234" si="2227">IFERROR(FIND(J$1,$B1171,I1171+1), LEN($B1171))</f>
        <v>0</v>
      </c>
      <c r="K1171" s="5"/>
      <c r="L1171" s="6"/>
      <c r="M1171" s="6"/>
      <c r="N1171" s="6"/>
      <c r="O1171" s="7"/>
      <c r="P1171" s="5"/>
      <c r="Q1171" s="5"/>
    </row>
    <row r="1172" spans="1:22" x14ac:dyDescent="0.3">
      <c r="A1172" t="s">
        <v>1054</v>
      </c>
      <c r="B1172" t="str">
        <f t="shared" ref="B1172:B1179" si="2228">SUBSTITUTE(A1172,"}","",1)</f>
        <v>D:277.53 C:2.01 Stop:17.01 c :557.74 м</v>
      </c>
      <c r="C1172" s="4">
        <f t="shared" si="2194"/>
        <v>2</v>
      </c>
      <c r="D1172" s="4">
        <f t="shared" si="2211"/>
        <v>9</v>
      </c>
      <c r="E1172" s="4">
        <f t="shared" si="2222"/>
        <v>11</v>
      </c>
      <c r="F1172" s="4">
        <f t="shared" si="2223"/>
        <v>16</v>
      </c>
      <c r="G1172" s="4">
        <f t="shared" si="2224"/>
        <v>21</v>
      </c>
      <c r="H1172" s="4">
        <f t="shared" si="2225"/>
        <v>27</v>
      </c>
      <c r="I1172" s="4">
        <f t="shared" si="2226"/>
        <v>30</v>
      </c>
      <c r="J1172" s="4">
        <f t="shared" si="2227"/>
        <v>37</v>
      </c>
      <c r="K1172" s="4"/>
      <c r="L1172" s="3">
        <f t="shared" ref="L1172:L1235" si="2229">VALUE(SUBSTITUTE(SUBSTITUTE(MID($B1172,C1172+1,D1172-C1172),":","",1),".",",",1))</f>
        <v>277.52999999999997</v>
      </c>
      <c r="M1172" s="3">
        <f t="shared" ref="M1172:M1235" si="2230">VALUE(SUBSTITUTE(SUBSTITUTE(MID($B1172,E1172+1,F1172-E1172),":","",1),".",",",1))</f>
        <v>2.0099999999999998</v>
      </c>
      <c r="N1172" s="3">
        <f t="shared" ref="N1172:N1235" si="2231">IFERROR(VALUE(SUBSTITUTE(SUBSTITUTE(MID($B1172,G1172+1,H1172-G1172),":","",1),".",",",1)), 0)</f>
        <v>17.010000000000002</v>
      </c>
      <c r="O1172" s="3">
        <f t="shared" ref="O1172:O1235" si="2232">IFERROR(VALUE(SUBSTITUTE(SUBSTITUTE(MID($B1172,I1172+1,J1172-I1172),":","",1),".",",",1)), 0)</f>
        <v>557.74</v>
      </c>
      <c r="P1172">
        <f t="shared" ref="P1172:P1235" si="2233">SQRT(POWER(L1172,2)+POWER(M1172,2)+POWER(N1172,2))</f>
        <v>278.05805347085339</v>
      </c>
    </row>
    <row r="1173" spans="1:22" x14ac:dyDescent="0.3">
      <c r="A1173" t="s">
        <v>1055</v>
      </c>
      <c r="B1173" t="str">
        <f t="shared" si="2228"/>
        <v>Speed{X:46.353 Y:12.727 Z:-44.627</v>
      </c>
      <c r="C1173" s="4">
        <f t="shared" si="2194"/>
        <v>8</v>
      </c>
      <c r="D1173" s="4">
        <f t="shared" si="2211"/>
        <v>15</v>
      </c>
      <c r="E1173" s="4">
        <f t="shared" si="2222"/>
        <v>17</v>
      </c>
      <c r="F1173" s="4">
        <f t="shared" si="2223"/>
        <v>24</v>
      </c>
      <c r="G1173" s="4">
        <f t="shared" si="2224"/>
        <v>26</v>
      </c>
      <c r="H1173" s="4">
        <f t="shared" si="2225"/>
        <v>33</v>
      </c>
      <c r="I1173" s="4">
        <f t="shared" si="2226"/>
        <v>33</v>
      </c>
      <c r="J1173" s="4">
        <f t="shared" si="2227"/>
        <v>33</v>
      </c>
      <c r="L1173" s="3">
        <f t="shared" si="2229"/>
        <v>46.353000000000002</v>
      </c>
      <c r="M1173" s="3">
        <f t="shared" si="2230"/>
        <v>12.727</v>
      </c>
      <c r="N1173" s="3">
        <f t="shared" si="2231"/>
        <v>-44.627000000000002</v>
      </c>
      <c r="O1173" s="3">
        <f t="shared" si="2232"/>
        <v>0</v>
      </c>
      <c r="P1173">
        <f t="shared" si="2233"/>
        <v>65.590748333892336</v>
      </c>
    </row>
    <row r="1174" spans="1:22" x14ac:dyDescent="0.3">
      <c r="A1174" t="s">
        <v>1056</v>
      </c>
      <c r="B1174" t="str">
        <f t="shared" si="2228"/>
        <v>STarg{X:80.973 Y:-52.716 Z:-25.776</v>
      </c>
      <c r="C1174" s="4">
        <f t="shared" si="2194"/>
        <v>8</v>
      </c>
      <c r="D1174" s="4">
        <f t="shared" si="2211"/>
        <v>15</v>
      </c>
      <c r="E1174" s="4">
        <f t="shared" si="2222"/>
        <v>17</v>
      </c>
      <c r="F1174" s="4">
        <f t="shared" si="2223"/>
        <v>25</v>
      </c>
      <c r="G1174" s="4">
        <f t="shared" si="2224"/>
        <v>27</v>
      </c>
      <c r="H1174" s="4">
        <f t="shared" si="2225"/>
        <v>34</v>
      </c>
      <c r="I1174" s="4">
        <f t="shared" si="2226"/>
        <v>34</v>
      </c>
      <c r="J1174" s="4">
        <f t="shared" si="2227"/>
        <v>34</v>
      </c>
      <c r="L1174" s="3">
        <f t="shared" si="2229"/>
        <v>80.972999999999999</v>
      </c>
      <c r="M1174" s="3">
        <f t="shared" si="2230"/>
        <v>-52.716000000000001</v>
      </c>
      <c r="N1174" s="3">
        <f t="shared" si="2231"/>
        <v>-25.776</v>
      </c>
      <c r="O1174" s="3">
        <f t="shared" si="2232"/>
        <v>0</v>
      </c>
      <c r="P1174">
        <f t="shared" si="2233"/>
        <v>100.00002780499614</v>
      </c>
    </row>
    <row r="1175" spans="1:22" x14ac:dyDescent="0.3">
      <c r="A1175" t="s">
        <v>1057</v>
      </c>
      <c r="B1175" t="str">
        <f t="shared" si="2228"/>
        <v>Stop{X:1.604 Y:0.938 Z:3.38 :3.857</v>
      </c>
      <c r="C1175" s="4">
        <f t="shared" si="2194"/>
        <v>7</v>
      </c>
      <c r="D1175" s="4">
        <f t="shared" si="2211"/>
        <v>13</v>
      </c>
      <c r="E1175" s="4">
        <f t="shared" si="2222"/>
        <v>15</v>
      </c>
      <c r="F1175" s="4">
        <f t="shared" si="2223"/>
        <v>21</v>
      </c>
      <c r="G1175" s="4">
        <f t="shared" si="2224"/>
        <v>23</v>
      </c>
      <c r="H1175" s="4">
        <f t="shared" si="2225"/>
        <v>28</v>
      </c>
      <c r="I1175" s="4">
        <f t="shared" si="2226"/>
        <v>29</v>
      </c>
      <c r="J1175" s="4">
        <f t="shared" si="2227"/>
        <v>34</v>
      </c>
      <c r="L1175" s="3">
        <f t="shared" si="2229"/>
        <v>1.6040000000000001</v>
      </c>
      <c r="M1175" s="3">
        <f t="shared" si="2230"/>
        <v>0.93799999999999994</v>
      </c>
      <c r="N1175" s="3">
        <f t="shared" si="2231"/>
        <v>3.38</v>
      </c>
      <c r="O1175" s="3">
        <f t="shared" si="2232"/>
        <v>3.8570000000000002</v>
      </c>
      <c r="P1175">
        <f t="shared" si="2233"/>
        <v>3.8570792058240131</v>
      </c>
    </row>
    <row r="1176" spans="1:22" x14ac:dyDescent="0.3">
      <c r="A1176" t="s">
        <v>1058</v>
      </c>
      <c r="B1176" t="str">
        <f t="shared" si="2228"/>
        <v>PowV{X:-0.474 Y:-0.278 Z:-1</v>
      </c>
      <c r="C1176" s="4">
        <f t="shared" si="2194"/>
        <v>7</v>
      </c>
      <c r="D1176" s="4">
        <f t="shared" si="2211"/>
        <v>14</v>
      </c>
      <c r="E1176" s="4">
        <f t="shared" si="2222"/>
        <v>16</v>
      </c>
      <c r="F1176" s="4">
        <f t="shared" si="2223"/>
        <v>23</v>
      </c>
      <c r="G1176" s="4">
        <f t="shared" si="2224"/>
        <v>25</v>
      </c>
      <c r="H1176" s="4">
        <f t="shared" si="2225"/>
        <v>27</v>
      </c>
      <c r="I1176" s="4">
        <f t="shared" si="2226"/>
        <v>27</v>
      </c>
      <c r="J1176" s="4">
        <f t="shared" si="2227"/>
        <v>27</v>
      </c>
      <c r="L1176" s="3">
        <f t="shared" si="2229"/>
        <v>-0.47399999999999998</v>
      </c>
      <c r="M1176" s="3">
        <f t="shared" si="2230"/>
        <v>-0.27800000000000002</v>
      </c>
      <c r="N1176" s="3">
        <f t="shared" si="2231"/>
        <v>-1</v>
      </c>
      <c r="O1176" s="3">
        <f t="shared" si="2232"/>
        <v>0</v>
      </c>
      <c r="P1176">
        <f t="shared" si="2233"/>
        <v>1.1410346182303146</v>
      </c>
      <c r="Q1176">
        <f t="shared" ref="Q1176:Q1239" si="2234">SUM(L1176:N1176)</f>
        <v>-1.752</v>
      </c>
      <c r="R1176">
        <f t="shared" ref="R1176:R1239" si="2235">L1176/$Q$6</f>
        <v>0.83450704225352101</v>
      </c>
      <c r="S1176">
        <f t="shared" ref="S1176:S1239" si="2236">M1176/$Q$6</f>
        <v>0.48943661971830987</v>
      </c>
      <c r="T1176">
        <f t="shared" ref="T1176:T1239" si="2237">N1176/$Q$6</f>
        <v>1.76056338028169</v>
      </c>
      <c r="V1176">
        <f t="shared" ref="V1176:V1239" si="2238">SQRT(POWER(R1176,2)+POWER(S1176,2)+POWER(T1176,2))</f>
        <v>2.0088637644899907</v>
      </c>
    </row>
    <row r="1177" spans="1:22" x14ac:dyDescent="0.3">
      <c r="A1177" t="s">
        <v>1059</v>
      </c>
      <c r="B1177" t="str">
        <f t="shared" si="2228"/>
        <v>Pow{X:1.604 Y:0.938 Z:10.14</v>
      </c>
      <c r="C1177" s="4">
        <f t="shared" si="2194"/>
        <v>6</v>
      </c>
      <c r="D1177" s="4">
        <f t="shared" si="2211"/>
        <v>12</v>
      </c>
      <c r="E1177" s="4">
        <f t="shared" si="2222"/>
        <v>14</v>
      </c>
      <c r="F1177" s="4">
        <f t="shared" si="2223"/>
        <v>20</v>
      </c>
      <c r="G1177" s="4">
        <f t="shared" si="2224"/>
        <v>22</v>
      </c>
      <c r="H1177" s="4">
        <f t="shared" si="2225"/>
        <v>27</v>
      </c>
      <c r="I1177" s="4">
        <f t="shared" si="2226"/>
        <v>27</v>
      </c>
      <c r="J1177" s="4">
        <f t="shared" si="2227"/>
        <v>27</v>
      </c>
      <c r="L1177" s="3">
        <f t="shared" si="2229"/>
        <v>1.6040000000000001</v>
      </c>
      <c r="M1177" s="3">
        <f t="shared" si="2230"/>
        <v>0.93799999999999994</v>
      </c>
      <c r="N1177" s="3">
        <f t="shared" si="2231"/>
        <v>10.14</v>
      </c>
      <c r="O1177" s="3">
        <f t="shared" si="2232"/>
        <v>0</v>
      </c>
      <c r="P1177">
        <f t="shared" si="2233"/>
        <v>10.308843776098268</v>
      </c>
      <c r="Q1177">
        <f t="shared" ref="Q1177:Q1240" si="2239">-MAX(ABS(R1176),ABS(S1176),ABS(T1176))</f>
        <v>-1.76056338028169</v>
      </c>
      <c r="R1177">
        <f t="shared" ref="R1177:R1240" si="2240">R1176/$Q$7</f>
        <v>-0.47399999999999998</v>
      </c>
      <c r="S1177">
        <f t="shared" ref="S1177:S1240" si="2241">S1176/$Q$7</f>
        <v>-0.27800000000000002</v>
      </c>
      <c r="T1177">
        <f t="shared" ref="T1177:T1240" si="2242">T1176/$Q$7</f>
        <v>-1</v>
      </c>
    </row>
    <row r="1178" spans="1:22" x14ac:dyDescent="0.3">
      <c r="A1178" t="s">
        <v>1060</v>
      </c>
      <c r="B1178" t="str">
        <f t="shared" si="2228"/>
        <v>**{X:1.604 Y:0.938 Z:3.380</v>
      </c>
      <c r="C1178" s="4">
        <f t="shared" si="2194"/>
        <v>5</v>
      </c>
      <c r="D1178" s="4">
        <f t="shared" si="2211"/>
        <v>11</v>
      </c>
      <c r="E1178" s="4">
        <f t="shared" si="2222"/>
        <v>13</v>
      </c>
      <c r="F1178" s="4">
        <f t="shared" si="2223"/>
        <v>19</v>
      </c>
      <c r="G1178" s="4">
        <f t="shared" si="2224"/>
        <v>21</v>
      </c>
      <c r="H1178" s="4">
        <f t="shared" si="2225"/>
        <v>26</v>
      </c>
      <c r="I1178" s="4">
        <f t="shared" si="2226"/>
        <v>26</v>
      </c>
      <c r="J1178" s="4">
        <f t="shared" si="2227"/>
        <v>26</v>
      </c>
      <c r="L1178" s="3">
        <f t="shared" si="2229"/>
        <v>1.6040000000000001</v>
      </c>
      <c r="M1178" s="3">
        <f t="shared" si="2230"/>
        <v>0.93799999999999994</v>
      </c>
      <c r="N1178" s="3">
        <f t="shared" si="2231"/>
        <v>3.38</v>
      </c>
      <c r="O1178" s="3">
        <f t="shared" si="2232"/>
        <v>0</v>
      </c>
      <c r="P1178">
        <f t="shared" si="2233"/>
        <v>3.8570792058240131</v>
      </c>
    </row>
    <row r="1179" spans="1:22" x14ac:dyDescent="0.3">
      <c r="A1179" t="s">
        <v>1061</v>
      </c>
      <c r="B1179" t="str">
        <f t="shared" si="2228"/>
        <v>R:160.36 % U:93.81 % B:337.98 %</v>
      </c>
      <c r="C1179" s="4">
        <f t="shared" si="2194"/>
        <v>2</v>
      </c>
      <c r="D1179" s="4">
        <f t="shared" si="2211"/>
        <v>9</v>
      </c>
      <c r="E1179" s="4">
        <f t="shared" si="2222"/>
        <v>13</v>
      </c>
      <c r="F1179" s="4">
        <f t="shared" si="2223"/>
        <v>19</v>
      </c>
      <c r="G1179" s="4">
        <f t="shared" si="2224"/>
        <v>23</v>
      </c>
      <c r="H1179" s="4">
        <f t="shared" si="2225"/>
        <v>30</v>
      </c>
      <c r="I1179" s="4">
        <f t="shared" si="2226"/>
        <v>31</v>
      </c>
      <c r="J1179" s="4">
        <f t="shared" si="2227"/>
        <v>31</v>
      </c>
      <c r="L1179" s="3">
        <f t="shared" si="2229"/>
        <v>160.36000000000001</v>
      </c>
      <c r="M1179" s="3">
        <f t="shared" si="2230"/>
        <v>93.81</v>
      </c>
      <c r="N1179" s="3">
        <f t="shared" si="2231"/>
        <v>337.98</v>
      </c>
      <c r="O1179" s="3">
        <f t="shared" si="2232"/>
        <v>0</v>
      </c>
      <c r="P1179">
        <f t="shared" si="2233"/>
        <v>385.67619332803008</v>
      </c>
      <c r="Q1179">
        <f t="shared" ref="Q1179:Q1242" si="2243">SUM(L1179:N1179)</f>
        <v>592.15000000000009</v>
      </c>
    </row>
    <row r="1180" spans="1:22" x14ac:dyDescent="0.3">
      <c r="A1180" s="5"/>
      <c r="B1180" s="5"/>
      <c r="C1180" s="4">
        <f t="shared" si="2194"/>
        <v>0</v>
      </c>
      <c r="D1180" s="4">
        <f t="shared" si="2211"/>
        <v>0</v>
      </c>
      <c r="E1180" s="4">
        <f t="shared" si="2222"/>
        <v>0</v>
      </c>
      <c r="F1180" s="4">
        <f t="shared" si="2223"/>
        <v>0</v>
      </c>
      <c r="G1180" s="4">
        <f t="shared" si="2224"/>
        <v>0</v>
      </c>
      <c r="H1180" s="4">
        <f t="shared" si="2225"/>
        <v>0</v>
      </c>
      <c r="I1180" s="4">
        <f t="shared" si="2226"/>
        <v>0</v>
      </c>
      <c r="J1180" s="4">
        <f t="shared" si="2227"/>
        <v>0</v>
      </c>
      <c r="K1180" s="5"/>
      <c r="L1180" s="6"/>
      <c r="M1180" s="6"/>
      <c r="N1180" s="6"/>
      <c r="O1180" s="7"/>
      <c r="P1180" s="5"/>
      <c r="Q1180" s="5"/>
    </row>
    <row r="1181" spans="1:22" x14ac:dyDescent="0.3">
      <c r="A1181" t="s">
        <v>1062</v>
      </c>
      <c r="B1181" t="str">
        <f t="shared" ref="B1181:B1188" si="2244">SUBSTITUTE(A1181,"}","",1)</f>
        <v>D:268.79 C:2.041 Stop:16.7 c :548.61 м</v>
      </c>
      <c r="C1181" s="4">
        <f t="shared" si="2194"/>
        <v>2</v>
      </c>
      <c r="D1181" s="4">
        <f t="shared" si="2211"/>
        <v>9</v>
      </c>
      <c r="E1181" s="4">
        <f t="shared" si="2222"/>
        <v>11</v>
      </c>
      <c r="F1181" s="4">
        <f t="shared" si="2223"/>
        <v>17</v>
      </c>
      <c r="G1181" s="4">
        <f t="shared" si="2224"/>
        <v>22</v>
      </c>
      <c r="H1181" s="4">
        <f t="shared" si="2225"/>
        <v>27</v>
      </c>
      <c r="I1181" s="4">
        <f t="shared" si="2226"/>
        <v>30</v>
      </c>
      <c r="J1181" s="4">
        <f t="shared" si="2227"/>
        <v>37</v>
      </c>
      <c r="K1181" s="4"/>
      <c r="L1181" s="3">
        <f t="shared" ref="L1181:L1244" si="2245">VALUE(SUBSTITUTE(SUBSTITUTE(MID($B1181,C1181+1,D1181-C1181),":","",1),".",",",1))</f>
        <v>268.79000000000002</v>
      </c>
      <c r="M1181" s="3">
        <f t="shared" ref="M1181:M1244" si="2246">VALUE(SUBSTITUTE(SUBSTITUTE(MID($B1181,E1181+1,F1181-E1181),":","",1),".",",",1))</f>
        <v>2.0409999999999999</v>
      </c>
      <c r="N1181" s="3">
        <f t="shared" ref="N1181:N1244" si="2247">IFERROR(VALUE(SUBSTITUTE(SUBSTITUTE(MID($B1181,G1181+1,H1181-G1181),":","",1),".",",",1)), 0)</f>
        <v>16.7</v>
      </c>
      <c r="O1181" s="3">
        <f t="shared" ref="O1181:O1244" si="2248">IFERROR(VALUE(SUBSTITUTE(SUBSTITUTE(MID($B1181,I1181+1,J1181-I1181),":","",1),".",",",1)), 0)</f>
        <v>548.61</v>
      </c>
      <c r="P1181">
        <f t="shared" ref="P1181:P1244" si="2249">SQRT(POWER(L1181,2)+POWER(M1181,2)+POWER(N1181,2))</f>
        <v>269.31602213941898</v>
      </c>
    </row>
    <row r="1182" spans="1:22" x14ac:dyDescent="0.3">
      <c r="A1182" t="s">
        <v>1063</v>
      </c>
      <c r="B1182" t="str">
        <f t="shared" si="2244"/>
        <v>Speed{X:46.93 Y:13.26 Z:-44.05</v>
      </c>
      <c r="C1182" s="4">
        <f t="shared" si="2194"/>
        <v>8</v>
      </c>
      <c r="D1182" s="4">
        <f t="shared" si="2211"/>
        <v>14</v>
      </c>
      <c r="E1182" s="4">
        <f t="shared" si="2222"/>
        <v>16</v>
      </c>
      <c r="F1182" s="4">
        <f t="shared" si="2223"/>
        <v>22</v>
      </c>
      <c r="G1182" s="4">
        <f t="shared" si="2224"/>
        <v>24</v>
      </c>
      <c r="H1182" s="4">
        <f t="shared" si="2225"/>
        <v>30</v>
      </c>
      <c r="I1182" s="4">
        <f t="shared" si="2226"/>
        <v>30</v>
      </c>
      <c r="J1182" s="4">
        <f t="shared" si="2227"/>
        <v>30</v>
      </c>
      <c r="L1182" s="3">
        <f t="shared" si="2245"/>
        <v>46.93</v>
      </c>
      <c r="M1182" s="3">
        <f t="shared" si="2246"/>
        <v>13.26</v>
      </c>
      <c r="N1182" s="3">
        <f t="shared" si="2247"/>
        <v>-44.05</v>
      </c>
      <c r="O1182" s="3">
        <f t="shared" si="2248"/>
        <v>0</v>
      </c>
      <c r="P1182">
        <f t="shared" si="2249"/>
        <v>65.716474342435617</v>
      </c>
    </row>
    <row r="1183" spans="1:22" x14ac:dyDescent="0.3">
      <c r="A1183" t="s">
        <v>1064</v>
      </c>
      <c r="B1183" t="str">
        <f t="shared" si="2244"/>
        <v>STarg{X:81.18 Y:-51.371 Z:-27.765</v>
      </c>
      <c r="C1183" s="4">
        <f t="shared" si="2194"/>
        <v>8</v>
      </c>
      <c r="D1183" s="4">
        <f t="shared" si="2211"/>
        <v>14</v>
      </c>
      <c r="E1183" s="4">
        <f t="shared" si="2222"/>
        <v>16</v>
      </c>
      <c r="F1183" s="4">
        <f t="shared" si="2223"/>
        <v>24</v>
      </c>
      <c r="G1183" s="4">
        <f t="shared" si="2224"/>
        <v>26</v>
      </c>
      <c r="H1183" s="4">
        <f t="shared" si="2225"/>
        <v>33</v>
      </c>
      <c r="I1183" s="4">
        <f t="shared" si="2226"/>
        <v>33</v>
      </c>
      <c r="J1183" s="4">
        <f t="shared" si="2227"/>
        <v>33</v>
      </c>
      <c r="L1183" s="3">
        <f t="shared" si="2245"/>
        <v>81.180000000000007</v>
      </c>
      <c r="M1183" s="3">
        <f t="shared" si="2246"/>
        <v>-51.371000000000002</v>
      </c>
      <c r="N1183" s="3">
        <f t="shared" si="2247"/>
        <v>-27.765000000000001</v>
      </c>
      <c r="O1183" s="3">
        <f t="shared" si="2248"/>
        <v>0</v>
      </c>
      <c r="P1183">
        <f t="shared" si="2249"/>
        <v>100.00033632943442</v>
      </c>
    </row>
    <row r="1184" spans="1:22" x14ac:dyDescent="0.3">
      <c r="A1184" t="s">
        <v>1065</v>
      </c>
      <c r="B1184" t="str">
        <f t="shared" si="2244"/>
        <v>Stop{X:1.747 Y:1.008 Z:3.38 :3.936</v>
      </c>
      <c r="C1184" s="4">
        <f t="shared" si="2194"/>
        <v>7</v>
      </c>
      <c r="D1184" s="4">
        <f t="shared" si="2211"/>
        <v>13</v>
      </c>
      <c r="E1184" s="4">
        <f t="shared" si="2222"/>
        <v>15</v>
      </c>
      <c r="F1184" s="4">
        <f t="shared" si="2223"/>
        <v>21</v>
      </c>
      <c r="G1184" s="4">
        <f t="shared" si="2224"/>
        <v>23</v>
      </c>
      <c r="H1184" s="4">
        <f t="shared" si="2225"/>
        <v>28</v>
      </c>
      <c r="I1184" s="4">
        <f t="shared" si="2226"/>
        <v>29</v>
      </c>
      <c r="J1184" s="4">
        <f t="shared" si="2227"/>
        <v>34</v>
      </c>
      <c r="L1184" s="3">
        <f t="shared" si="2245"/>
        <v>1.7470000000000001</v>
      </c>
      <c r="M1184" s="3">
        <f t="shared" si="2246"/>
        <v>1.008</v>
      </c>
      <c r="N1184" s="3">
        <f t="shared" si="2247"/>
        <v>3.38</v>
      </c>
      <c r="O1184" s="3">
        <f t="shared" si="2248"/>
        <v>3.9359999999999999</v>
      </c>
      <c r="P1184">
        <f t="shared" si="2249"/>
        <v>3.9360478909688075</v>
      </c>
    </row>
    <row r="1185" spans="1:22" x14ac:dyDescent="0.3">
      <c r="A1185" t="s">
        <v>1066</v>
      </c>
      <c r="B1185" t="str">
        <f t="shared" si="2244"/>
        <v>PowV{X:-0.517 Y:-0.298 Z:-1</v>
      </c>
      <c r="C1185" s="4">
        <f t="shared" si="2194"/>
        <v>7</v>
      </c>
      <c r="D1185" s="4">
        <f t="shared" si="2211"/>
        <v>14</v>
      </c>
      <c r="E1185" s="4">
        <f t="shared" si="2222"/>
        <v>16</v>
      </c>
      <c r="F1185" s="4">
        <f t="shared" si="2223"/>
        <v>23</v>
      </c>
      <c r="G1185" s="4">
        <f t="shared" si="2224"/>
        <v>25</v>
      </c>
      <c r="H1185" s="4">
        <f t="shared" si="2225"/>
        <v>27</v>
      </c>
      <c r="I1185" s="4">
        <f t="shared" si="2226"/>
        <v>27</v>
      </c>
      <c r="J1185" s="4">
        <f t="shared" si="2227"/>
        <v>27</v>
      </c>
      <c r="L1185" s="3">
        <f t="shared" si="2245"/>
        <v>-0.51700000000000002</v>
      </c>
      <c r="M1185" s="3">
        <f t="shared" si="2246"/>
        <v>-0.29799999999999999</v>
      </c>
      <c r="N1185" s="3">
        <f t="shared" si="2247"/>
        <v>-1</v>
      </c>
      <c r="O1185" s="3">
        <f t="shared" si="2248"/>
        <v>0</v>
      </c>
      <c r="P1185">
        <f t="shared" si="2249"/>
        <v>1.1645140617442109</v>
      </c>
      <c r="Q1185">
        <f t="shared" ref="Q1185:Q1248" si="2250">SUM(L1185:N1185)</f>
        <v>-1.8149999999999999</v>
      </c>
      <c r="R1185">
        <f t="shared" ref="R1185:R1248" si="2251">L1185/$Q$6</f>
        <v>0.91021126760563376</v>
      </c>
      <c r="S1185">
        <f t="shared" ref="S1185:S1248" si="2252">M1185/$Q$6</f>
        <v>0.52464788732394363</v>
      </c>
      <c r="T1185">
        <f t="shared" ref="T1185:T1248" si="2253">N1185/$Q$6</f>
        <v>1.76056338028169</v>
      </c>
      <c r="V1185">
        <f t="shared" ref="V1185:V1248" si="2254">SQRT(POWER(R1185,2)+POWER(S1185,2)+POWER(T1185,2))</f>
        <v>2.0502008129299489</v>
      </c>
    </row>
    <row r="1186" spans="1:22" x14ac:dyDescent="0.3">
      <c r="A1186" t="s">
        <v>1067</v>
      </c>
      <c r="B1186" t="str">
        <f t="shared" si="2244"/>
        <v>Pow{X:1.747 Y:1.008 Z:10.14</v>
      </c>
      <c r="C1186" s="4">
        <f t="shared" si="2194"/>
        <v>6</v>
      </c>
      <c r="D1186" s="4">
        <f t="shared" si="2211"/>
        <v>12</v>
      </c>
      <c r="E1186" s="4">
        <f t="shared" si="2222"/>
        <v>14</v>
      </c>
      <c r="F1186" s="4">
        <f t="shared" si="2223"/>
        <v>20</v>
      </c>
      <c r="G1186" s="4">
        <f t="shared" si="2224"/>
        <v>22</v>
      </c>
      <c r="H1186" s="4">
        <f t="shared" si="2225"/>
        <v>27</v>
      </c>
      <c r="I1186" s="4">
        <f t="shared" si="2226"/>
        <v>27</v>
      </c>
      <c r="J1186" s="4">
        <f t="shared" si="2227"/>
        <v>27</v>
      </c>
      <c r="L1186" s="3">
        <f t="shared" si="2245"/>
        <v>1.7470000000000001</v>
      </c>
      <c r="M1186" s="3">
        <f t="shared" si="2246"/>
        <v>1.008</v>
      </c>
      <c r="N1186" s="3">
        <f t="shared" si="2247"/>
        <v>10.14</v>
      </c>
      <c r="O1186" s="3">
        <f t="shared" si="2248"/>
        <v>0</v>
      </c>
      <c r="P1186">
        <f t="shared" si="2249"/>
        <v>10.338649476599929</v>
      </c>
      <c r="Q1186">
        <f t="shared" ref="Q1186:Q1249" si="2255">-MAX(ABS(R1185),ABS(S1185),ABS(T1185))</f>
        <v>-1.76056338028169</v>
      </c>
      <c r="R1186">
        <f t="shared" ref="R1186:R1249" si="2256">R1185/$Q$7</f>
        <v>-0.51700000000000002</v>
      </c>
      <c r="S1186">
        <f t="shared" ref="S1186:S1249" si="2257">S1185/$Q$7</f>
        <v>-0.29799999999999999</v>
      </c>
      <c r="T1186">
        <f t="shared" ref="T1186:T1249" si="2258">T1185/$Q$7</f>
        <v>-1</v>
      </c>
    </row>
    <row r="1187" spans="1:22" x14ac:dyDescent="0.3">
      <c r="A1187" t="s">
        <v>1068</v>
      </c>
      <c r="B1187" t="str">
        <f t="shared" si="2244"/>
        <v>**{X:1.747 Y:1.008 Z:3.380</v>
      </c>
      <c r="C1187" s="4">
        <f t="shared" si="2194"/>
        <v>5</v>
      </c>
      <c r="D1187" s="4">
        <f t="shared" si="2211"/>
        <v>11</v>
      </c>
      <c r="E1187" s="4">
        <f t="shared" si="2222"/>
        <v>13</v>
      </c>
      <c r="F1187" s="4">
        <f t="shared" si="2223"/>
        <v>19</v>
      </c>
      <c r="G1187" s="4">
        <f t="shared" si="2224"/>
        <v>21</v>
      </c>
      <c r="H1187" s="4">
        <f t="shared" si="2225"/>
        <v>26</v>
      </c>
      <c r="I1187" s="4">
        <f t="shared" si="2226"/>
        <v>26</v>
      </c>
      <c r="J1187" s="4">
        <f t="shared" si="2227"/>
        <v>26</v>
      </c>
      <c r="L1187" s="3">
        <f t="shared" si="2245"/>
        <v>1.7470000000000001</v>
      </c>
      <c r="M1187" s="3">
        <f t="shared" si="2246"/>
        <v>1.008</v>
      </c>
      <c r="N1187" s="3">
        <f t="shared" si="2247"/>
        <v>3.38</v>
      </c>
      <c r="O1187" s="3">
        <f t="shared" si="2248"/>
        <v>0</v>
      </c>
      <c r="P1187">
        <f t="shared" si="2249"/>
        <v>3.9360478909688075</v>
      </c>
    </row>
    <row r="1188" spans="1:22" x14ac:dyDescent="0.3">
      <c r="A1188" t="s">
        <v>1069</v>
      </c>
      <c r="B1188" t="str">
        <f t="shared" si="2244"/>
        <v>R:174.71 % U:100.85 % B:337.98 %</v>
      </c>
      <c r="C1188" s="4">
        <f t="shared" si="2194"/>
        <v>2</v>
      </c>
      <c r="D1188" s="4">
        <f t="shared" si="2211"/>
        <v>9</v>
      </c>
      <c r="E1188" s="4">
        <f t="shared" si="2222"/>
        <v>13</v>
      </c>
      <c r="F1188" s="4">
        <f t="shared" si="2223"/>
        <v>20</v>
      </c>
      <c r="G1188" s="4">
        <f t="shared" si="2224"/>
        <v>24</v>
      </c>
      <c r="H1188" s="4">
        <f t="shared" si="2225"/>
        <v>31</v>
      </c>
      <c r="I1188" s="4">
        <f t="shared" si="2226"/>
        <v>32</v>
      </c>
      <c r="J1188" s="4">
        <f t="shared" si="2227"/>
        <v>32</v>
      </c>
      <c r="L1188" s="3">
        <f t="shared" si="2245"/>
        <v>174.71</v>
      </c>
      <c r="M1188" s="3">
        <f t="shared" si="2246"/>
        <v>100.85</v>
      </c>
      <c r="N1188" s="3">
        <f t="shared" si="2247"/>
        <v>337.98</v>
      </c>
      <c r="O1188" s="3">
        <f t="shared" si="2248"/>
        <v>0</v>
      </c>
      <c r="P1188">
        <f t="shared" si="2249"/>
        <v>393.60486150452971</v>
      </c>
      <c r="Q1188">
        <f t="shared" ref="Q1188:Q1251" si="2259">SUM(L1188:N1188)</f>
        <v>613.54</v>
      </c>
    </row>
    <row r="1189" spans="1:22" x14ac:dyDescent="0.3">
      <c r="A1189" s="5"/>
      <c r="B1189" s="5"/>
      <c r="C1189" s="4">
        <f t="shared" si="2194"/>
        <v>0</v>
      </c>
      <c r="D1189" s="4">
        <f t="shared" si="2211"/>
        <v>0</v>
      </c>
      <c r="E1189" s="4">
        <f t="shared" si="2222"/>
        <v>0</v>
      </c>
      <c r="F1189" s="4">
        <f t="shared" si="2223"/>
        <v>0</v>
      </c>
      <c r="G1189" s="4">
        <f t="shared" si="2224"/>
        <v>0</v>
      </c>
      <c r="H1189" s="4">
        <f t="shared" si="2225"/>
        <v>0</v>
      </c>
      <c r="I1189" s="4">
        <f t="shared" si="2226"/>
        <v>0</v>
      </c>
      <c r="J1189" s="4">
        <f t="shared" si="2227"/>
        <v>0</v>
      </c>
      <c r="K1189" s="5"/>
      <c r="L1189" s="6"/>
      <c r="M1189" s="6"/>
      <c r="N1189" s="6"/>
      <c r="O1189" s="7"/>
      <c r="P1189" s="5"/>
      <c r="Q1189" s="5"/>
    </row>
    <row r="1190" spans="1:22" x14ac:dyDescent="0.3">
      <c r="A1190" t="s">
        <v>1070</v>
      </c>
      <c r="B1190" t="str">
        <f t="shared" ref="B1190:B1197" si="2260">SUBSTITUTE(A1190,"}","",1)</f>
        <v>D:260.30 C:2.07 Stop:16.36 c :538.83 м</v>
      </c>
      <c r="C1190" s="4">
        <f t="shared" si="2194"/>
        <v>2</v>
      </c>
      <c r="D1190" s="4">
        <f t="shared" si="2211"/>
        <v>9</v>
      </c>
      <c r="E1190" s="4">
        <f t="shared" si="2222"/>
        <v>11</v>
      </c>
      <c r="F1190" s="4">
        <f t="shared" si="2223"/>
        <v>16</v>
      </c>
      <c r="G1190" s="4">
        <f t="shared" si="2224"/>
        <v>21</v>
      </c>
      <c r="H1190" s="4">
        <f t="shared" si="2225"/>
        <v>27</v>
      </c>
      <c r="I1190" s="4">
        <f t="shared" si="2226"/>
        <v>30</v>
      </c>
      <c r="J1190" s="4">
        <f t="shared" si="2227"/>
        <v>37</v>
      </c>
      <c r="K1190" s="4"/>
      <c r="L1190" s="3">
        <f t="shared" ref="L1190:L1253" si="2261">VALUE(SUBSTITUTE(SUBSTITUTE(MID($B1190,C1190+1,D1190-C1190),":","",1),".",",",1))</f>
        <v>260.3</v>
      </c>
      <c r="M1190" s="3">
        <f t="shared" ref="M1190:M1253" si="2262">VALUE(SUBSTITUTE(SUBSTITUTE(MID($B1190,E1190+1,F1190-E1190),":","",1),".",",",1))</f>
        <v>2.0699999999999998</v>
      </c>
      <c r="N1190" s="3">
        <f t="shared" ref="N1190:N1253" si="2263">IFERROR(VALUE(SUBSTITUTE(SUBSTITUTE(MID($B1190,G1190+1,H1190-G1190),":","",1),".",",",1)), 0)</f>
        <v>16.36</v>
      </c>
      <c r="O1190" s="3">
        <f t="shared" ref="O1190:O1253" si="2264">IFERROR(VALUE(SUBSTITUTE(SUBSTITUTE(MID($B1190,I1190+1,J1190-I1190),":","",1),".",",",1)), 0)</f>
        <v>538.83000000000004</v>
      </c>
      <c r="P1190">
        <f t="shared" ref="P1190:P1253" si="2265">SQRT(POWER(L1190,2)+POWER(M1190,2)+POWER(N1190,2))</f>
        <v>260.82182519873601</v>
      </c>
    </row>
    <row r="1191" spans="1:22" x14ac:dyDescent="0.3">
      <c r="A1191" t="s">
        <v>1071</v>
      </c>
      <c r="B1191" t="str">
        <f t="shared" si="2260"/>
        <v>Speed{X:47.507 Y:13.828 Z:-43.473</v>
      </c>
      <c r="C1191" s="4">
        <f t="shared" si="2194"/>
        <v>8</v>
      </c>
      <c r="D1191" s="4">
        <f t="shared" si="2211"/>
        <v>15</v>
      </c>
      <c r="E1191" s="4">
        <f t="shared" si="2222"/>
        <v>17</v>
      </c>
      <c r="F1191" s="4">
        <f t="shared" si="2223"/>
        <v>24</v>
      </c>
      <c r="G1191" s="4">
        <f t="shared" si="2224"/>
        <v>26</v>
      </c>
      <c r="H1191" s="4">
        <f t="shared" si="2225"/>
        <v>33</v>
      </c>
      <c r="I1191" s="4">
        <f t="shared" si="2226"/>
        <v>33</v>
      </c>
      <c r="J1191" s="4">
        <f t="shared" si="2227"/>
        <v>33</v>
      </c>
      <c r="L1191" s="3">
        <f t="shared" si="2261"/>
        <v>47.506999999999998</v>
      </c>
      <c r="M1191" s="3">
        <f t="shared" si="2262"/>
        <v>13.827999999999999</v>
      </c>
      <c r="N1191" s="3">
        <f t="shared" si="2263"/>
        <v>-43.472999999999999</v>
      </c>
      <c r="O1191" s="3">
        <f t="shared" si="2264"/>
        <v>0</v>
      </c>
      <c r="P1191">
        <f t="shared" si="2265"/>
        <v>65.8637256917645</v>
      </c>
    </row>
    <row r="1192" spans="1:22" x14ac:dyDescent="0.3">
      <c r="A1192" t="s">
        <v>1072</v>
      </c>
      <c r="B1192" t="str">
        <f t="shared" si="2260"/>
        <v>STarg{X:81.342 Y:-49.884 Z:-29.919</v>
      </c>
      <c r="C1192" s="4">
        <f t="shared" si="2194"/>
        <v>8</v>
      </c>
      <c r="D1192" s="4">
        <f t="shared" si="2211"/>
        <v>15</v>
      </c>
      <c r="E1192" s="4">
        <f t="shared" si="2222"/>
        <v>17</v>
      </c>
      <c r="F1192" s="4">
        <f t="shared" si="2223"/>
        <v>25</v>
      </c>
      <c r="G1192" s="4">
        <f t="shared" si="2224"/>
        <v>27</v>
      </c>
      <c r="H1192" s="4">
        <f t="shared" si="2225"/>
        <v>34</v>
      </c>
      <c r="I1192" s="4">
        <f t="shared" si="2226"/>
        <v>34</v>
      </c>
      <c r="J1192" s="4">
        <f t="shared" si="2227"/>
        <v>34</v>
      </c>
      <c r="L1192" s="3">
        <f t="shared" si="2261"/>
        <v>81.341999999999999</v>
      </c>
      <c r="M1192" s="3">
        <f t="shared" si="2262"/>
        <v>-49.884</v>
      </c>
      <c r="N1192" s="3">
        <f t="shared" si="2263"/>
        <v>-29.919</v>
      </c>
      <c r="O1192" s="3">
        <f t="shared" si="2264"/>
        <v>0</v>
      </c>
      <c r="P1192">
        <f t="shared" si="2265"/>
        <v>100.00040490418026</v>
      </c>
    </row>
    <row r="1193" spans="1:22" x14ac:dyDescent="0.3">
      <c r="A1193" t="s">
        <v>1073</v>
      </c>
      <c r="B1193" t="str">
        <f t="shared" si="2260"/>
        <v>Stop{X:1.899 Y:1.085 Z:3.38 :4.025</v>
      </c>
      <c r="C1193" s="4">
        <f t="shared" si="2194"/>
        <v>7</v>
      </c>
      <c r="D1193" s="4">
        <f t="shared" si="2211"/>
        <v>13</v>
      </c>
      <c r="E1193" s="4">
        <f t="shared" si="2222"/>
        <v>15</v>
      </c>
      <c r="F1193" s="4">
        <f t="shared" si="2223"/>
        <v>21</v>
      </c>
      <c r="G1193" s="4">
        <f t="shared" si="2224"/>
        <v>23</v>
      </c>
      <c r="H1193" s="4">
        <f t="shared" si="2225"/>
        <v>28</v>
      </c>
      <c r="I1193" s="4">
        <f t="shared" si="2226"/>
        <v>29</v>
      </c>
      <c r="J1193" s="4">
        <f t="shared" si="2227"/>
        <v>34</v>
      </c>
      <c r="L1193" s="3">
        <f t="shared" si="2261"/>
        <v>1.899</v>
      </c>
      <c r="M1193" s="3">
        <f t="shared" si="2262"/>
        <v>1.085</v>
      </c>
      <c r="N1193" s="3">
        <f t="shared" si="2263"/>
        <v>3.38</v>
      </c>
      <c r="O1193" s="3">
        <f t="shared" si="2264"/>
        <v>4.0250000000000004</v>
      </c>
      <c r="P1193">
        <f t="shared" si="2265"/>
        <v>4.0258944347809216</v>
      </c>
    </row>
    <row r="1194" spans="1:22" x14ac:dyDescent="0.3">
      <c r="A1194" t="s">
        <v>1074</v>
      </c>
      <c r="B1194" t="str">
        <f t="shared" si="2260"/>
        <v>PowV{X:-0.562 Y:-0.321 Z:-1</v>
      </c>
      <c r="C1194" s="4">
        <f t="shared" si="2194"/>
        <v>7</v>
      </c>
      <c r="D1194" s="4">
        <f t="shared" si="2211"/>
        <v>14</v>
      </c>
      <c r="E1194" s="4">
        <f t="shared" si="2222"/>
        <v>16</v>
      </c>
      <c r="F1194" s="4">
        <f t="shared" si="2223"/>
        <v>23</v>
      </c>
      <c r="G1194" s="4">
        <f t="shared" si="2224"/>
        <v>25</v>
      </c>
      <c r="H1194" s="4">
        <f t="shared" si="2225"/>
        <v>27</v>
      </c>
      <c r="I1194" s="4">
        <f t="shared" si="2226"/>
        <v>27</v>
      </c>
      <c r="J1194" s="4">
        <f t="shared" si="2227"/>
        <v>27</v>
      </c>
      <c r="L1194" s="3">
        <f t="shared" si="2261"/>
        <v>-0.56200000000000006</v>
      </c>
      <c r="M1194" s="3">
        <f t="shared" si="2262"/>
        <v>-0.32100000000000001</v>
      </c>
      <c r="N1194" s="3">
        <f t="shared" si="2263"/>
        <v>-1</v>
      </c>
      <c r="O1194" s="3">
        <f t="shared" si="2264"/>
        <v>0</v>
      </c>
      <c r="P1194">
        <f t="shared" si="2265"/>
        <v>1.1911695932989559</v>
      </c>
      <c r="Q1194">
        <f t="shared" ref="Q1194:Q1257" si="2266">SUM(L1194:N1194)</f>
        <v>-1.883</v>
      </c>
      <c r="R1194">
        <f t="shared" ref="R1194:R1257" si="2267">L1194/$Q$6</f>
        <v>0.98943661971830987</v>
      </c>
      <c r="S1194">
        <f t="shared" ref="S1194:S1257" si="2268">M1194/$Q$6</f>
        <v>0.5651408450704225</v>
      </c>
      <c r="T1194">
        <f t="shared" ref="T1194:T1257" si="2269">N1194/$Q$6</f>
        <v>1.76056338028169</v>
      </c>
      <c r="V1194">
        <f t="shared" ref="V1194:V1257" si="2270">SQRT(POWER(R1194,2)+POWER(S1194,2)+POWER(T1194,2))</f>
        <v>2.0971295656671756</v>
      </c>
    </row>
    <row r="1195" spans="1:22" x14ac:dyDescent="0.3">
      <c r="A1195" t="s">
        <v>1075</v>
      </c>
      <c r="B1195" t="str">
        <f t="shared" si="2260"/>
        <v>Pow{X:1.899 Y:1.085 Z:10.14</v>
      </c>
      <c r="C1195" s="4">
        <f t="shared" si="2194"/>
        <v>6</v>
      </c>
      <c r="D1195" s="4">
        <f t="shared" si="2211"/>
        <v>12</v>
      </c>
      <c r="E1195" s="4">
        <f t="shared" si="2222"/>
        <v>14</v>
      </c>
      <c r="F1195" s="4">
        <f t="shared" si="2223"/>
        <v>20</v>
      </c>
      <c r="G1195" s="4">
        <f t="shared" si="2224"/>
        <v>22</v>
      </c>
      <c r="H1195" s="4">
        <f t="shared" si="2225"/>
        <v>27</v>
      </c>
      <c r="I1195" s="4">
        <f t="shared" si="2226"/>
        <v>27</v>
      </c>
      <c r="J1195" s="4">
        <f t="shared" si="2227"/>
        <v>27</v>
      </c>
      <c r="L1195" s="3">
        <f t="shared" si="2261"/>
        <v>1.899</v>
      </c>
      <c r="M1195" s="3">
        <f t="shared" si="2262"/>
        <v>1.085</v>
      </c>
      <c r="N1195" s="3">
        <f t="shared" si="2263"/>
        <v>10.14</v>
      </c>
      <c r="O1195" s="3">
        <f t="shared" si="2264"/>
        <v>0</v>
      </c>
      <c r="P1195">
        <f t="shared" si="2265"/>
        <v>10.373187841738913</v>
      </c>
      <c r="Q1195">
        <f t="shared" ref="Q1195:Q1258" si="2271">-MAX(ABS(R1194),ABS(S1194),ABS(T1194))</f>
        <v>-1.76056338028169</v>
      </c>
      <c r="R1195">
        <f t="shared" ref="R1195:R1258" si="2272">R1194/$Q$7</f>
        <v>-0.56200000000000006</v>
      </c>
      <c r="S1195">
        <f t="shared" ref="S1195:S1258" si="2273">S1194/$Q$7</f>
        <v>-0.32100000000000001</v>
      </c>
      <c r="T1195">
        <f t="shared" ref="T1195:T1258" si="2274">T1194/$Q$7</f>
        <v>-1</v>
      </c>
    </row>
    <row r="1196" spans="1:22" x14ac:dyDescent="0.3">
      <c r="A1196" t="s">
        <v>1076</v>
      </c>
      <c r="B1196" t="str">
        <f t="shared" si="2260"/>
        <v>**{X:1.899 Y:1.085 Z:3.380</v>
      </c>
      <c r="C1196" s="4">
        <f t="shared" si="2194"/>
        <v>5</v>
      </c>
      <c r="D1196" s="4">
        <f t="shared" si="2211"/>
        <v>11</v>
      </c>
      <c r="E1196" s="4">
        <f t="shared" si="2222"/>
        <v>13</v>
      </c>
      <c r="F1196" s="4">
        <f t="shared" si="2223"/>
        <v>19</v>
      </c>
      <c r="G1196" s="4">
        <f t="shared" si="2224"/>
        <v>21</v>
      </c>
      <c r="H1196" s="4">
        <f t="shared" si="2225"/>
        <v>26</v>
      </c>
      <c r="I1196" s="4">
        <f t="shared" si="2226"/>
        <v>26</v>
      </c>
      <c r="J1196" s="4">
        <f t="shared" si="2227"/>
        <v>26</v>
      </c>
      <c r="L1196" s="3">
        <f t="shared" si="2261"/>
        <v>1.899</v>
      </c>
      <c r="M1196" s="3">
        <f t="shared" si="2262"/>
        <v>1.085</v>
      </c>
      <c r="N1196" s="3">
        <f t="shared" si="2263"/>
        <v>3.38</v>
      </c>
      <c r="O1196" s="3">
        <f t="shared" si="2264"/>
        <v>0</v>
      </c>
      <c r="P1196">
        <f t="shared" si="2265"/>
        <v>4.0258944347809216</v>
      </c>
    </row>
    <row r="1197" spans="1:22" x14ac:dyDescent="0.3">
      <c r="A1197" t="s">
        <v>1077</v>
      </c>
      <c r="B1197" t="str">
        <f t="shared" si="2260"/>
        <v>R:189.85 % U:108.46 % B:337.98 %</v>
      </c>
      <c r="C1197" s="4">
        <f t="shared" si="2194"/>
        <v>2</v>
      </c>
      <c r="D1197" s="4">
        <f t="shared" si="2211"/>
        <v>9</v>
      </c>
      <c r="E1197" s="4">
        <f t="shared" si="2222"/>
        <v>13</v>
      </c>
      <c r="F1197" s="4">
        <f t="shared" si="2223"/>
        <v>20</v>
      </c>
      <c r="G1197" s="4">
        <f t="shared" si="2224"/>
        <v>24</v>
      </c>
      <c r="H1197" s="4">
        <f t="shared" si="2225"/>
        <v>31</v>
      </c>
      <c r="I1197" s="4">
        <f t="shared" si="2226"/>
        <v>32</v>
      </c>
      <c r="J1197" s="4">
        <f t="shared" si="2227"/>
        <v>32</v>
      </c>
      <c r="L1197" s="3">
        <f t="shared" si="2261"/>
        <v>189.85</v>
      </c>
      <c r="M1197" s="3">
        <f t="shared" si="2262"/>
        <v>108.46</v>
      </c>
      <c r="N1197" s="3">
        <f t="shared" si="2263"/>
        <v>337.98</v>
      </c>
      <c r="O1197" s="3">
        <f t="shared" si="2264"/>
        <v>0</v>
      </c>
      <c r="P1197">
        <f t="shared" si="2265"/>
        <v>402.53828948312486</v>
      </c>
      <c r="Q1197">
        <f t="shared" ref="Q1197:Q1260" si="2275">SUM(L1197:N1197)</f>
        <v>636.29</v>
      </c>
    </row>
    <row r="1198" spans="1:22" x14ac:dyDescent="0.3">
      <c r="A1198" s="5"/>
      <c r="B1198" s="5"/>
      <c r="C1198" s="4">
        <f t="shared" si="2194"/>
        <v>0</v>
      </c>
      <c r="D1198" s="4">
        <f t="shared" si="2211"/>
        <v>0</v>
      </c>
      <c r="E1198" s="4">
        <f t="shared" si="2222"/>
        <v>0</v>
      </c>
      <c r="F1198" s="4">
        <f t="shared" si="2223"/>
        <v>0</v>
      </c>
      <c r="G1198" s="4">
        <f t="shared" si="2224"/>
        <v>0</v>
      </c>
      <c r="H1198" s="4">
        <f t="shared" si="2225"/>
        <v>0</v>
      </c>
      <c r="I1198" s="4">
        <f t="shared" si="2226"/>
        <v>0</v>
      </c>
      <c r="J1198" s="4">
        <f t="shared" si="2227"/>
        <v>0</v>
      </c>
      <c r="K1198" s="5"/>
      <c r="L1198" s="6"/>
      <c r="M1198" s="6"/>
      <c r="N1198" s="6"/>
      <c r="O1198" s="7"/>
      <c r="P1198" s="5"/>
      <c r="Q1198" s="5"/>
    </row>
    <row r="1199" spans="1:22" x14ac:dyDescent="0.3">
      <c r="A1199" t="s">
        <v>1078</v>
      </c>
      <c r="B1199" t="str">
        <f t="shared" ref="B1199:B1206" si="2276">SUBSTITUTE(A1199,"}","",1)</f>
        <v>D:252.08 C:2.096 Stop:16 c :528.34 м</v>
      </c>
      <c r="C1199" s="4">
        <f t="shared" si="2194"/>
        <v>2</v>
      </c>
      <c r="D1199" s="4">
        <f t="shared" si="2211"/>
        <v>9</v>
      </c>
      <c r="E1199" s="4">
        <f t="shared" si="2222"/>
        <v>11</v>
      </c>
      <c r="F1199" s="4">
        <f t="shared" si="2223"/>
        <v>17</v>
      </c>
      <c r="G1199" s="4">
        <f t="shared" si="2224"/>
        <v>22</v>
      </c>
      <c r="H1199" s="4">
        <f t="shared" si="2225"/>
        <v>25</v>
      </c>
      <c r="I1199" s="4">
        <f t="shared" si="2226"/>
        <v>28</v>
      </c>
      <c r="J1199" s="4">
        <f t="shared" si="2227"/>
        <v>35</v>
      </c>
      <c r="K1199" s="4"/>
      <c r="L1199" s="3">
        <f t="shared" ref="L1199:L1262" si="2277">VALUE(SUBSTITUTE(SUBSTITUTE(MID($B1199,C1199+1,D1199-C1199),":","",1),".",",",1))</f>
        <v>252.08</v>
      </c>
      <c r="M1199" s="3">
        <f t="shared" ref="M1199:M1262" si="2278">VALUE(SUBSTITUTE(SUBSTITUTE(MID($B1199,E1199+1,F1199-E1199),":","",1),".",",",1))</f>
        <v>2.0960000000000001</v>
      </c>
      <c r="N1199" s="3">
        <f t="shared" ref="N1199:N1262" si="2279">IFERROR(VALUE(SUBSTITUTE(SUBSTITUTE(MID($B1199,G1199+1,H1199-G1199),":","",1),".",",",1)), 0)</f>
        <v>16</v>
      </c>
      <c r="O1199" s="3">
        <f t="shared" ref="O1199:O1262" si="2280">IFERROR(VALUE(SUBSTITUTE(SUBSTITUTE(MID($B1199,I1199+1,J1199-I1199),":","",1),".",",",1)), 0)</f>
        <v>528.34</v>
      </c>
      <c r="P1199">
        <f t="shared" ref="P1199:P1262" si="2281">SQRT(POWER(L1199,2)+POWER(M1199,2)+POWER(N1199,2))</f>
        <v>252.59596120286642</v>
      </c>
    </row>
    <row r="1200" spans="1:22" x14ac:dyDescent="0.3">
      <c r="A1200" t="s">
        <v>1079</v>
      </c>
      <c r="B1200" t="str">
        <f t="shared" si="2276"/>
        <v>Speed{X:48.084 Y:14.401 Z:-42.896</v>
      </c>
      <c r="C1200" s="4">
        <f t="shared" si="2194"/>
        <v>8</v>
      </c>
      <c r="D1200" s="4">
        <f t="shared" si="2211"/>
        <v>15</v>
      </c>
      <c r="E1200" s="4">
        <f t="shared" si="2222"/>
        <v>17</v>
      </c>
      <c r="F1200" s="4">
        <f t="shared" si="2223"/>
        <v>24</v>
      </c>
      <c r="G1200" s="4">
        <f t="shared" si="2224"/>
        <v>26</v>
      </c>
      <c r="H1200" s="4">
        <f t="shared" si="2225"/>
        <v>33</v>
      </c>
      <c r="I1200" s="4">
        <f t="shared" si="2226"/>
        <v>33</v>
      </c>
      <c r="J1200" s="4">
        <f t="shared" si="2227"/>
        <v>33</v>
      </c>
      <c r="L1200" s="3">
        <f t="shared" si="2277"/>
        <v>48.084000000000003</v>
      </c>
      <c r="M1200" s="3">
        <f t="shared" si="2278"/>
        <v>14.401</v>
      </c>
      <c r="N1200" s="3">
        <f t="shared" si="2279"/>
        <v>-42.896000000000001</v>
      </c>
      <c r="O1200" s="3">
        <f t="shared" si="2280"/>
        <v>0</v>
      </c>
      <c r="P1200">
        <f t="shared" si="2281"/>
        <v>66.026711814234702</v>
      </c>
    </row>
    <row r="1201" spans="1:22" x14ac:dyDescent="0.3">
      <c r="A1201" t="s">
        <v>1080</v>
      </c>
      <c r="B1201" t="str">
        <f t="shared" si="2276"/>
        <v>STarg{X:81.444 Y:-48.24 Z:-32.246</v>
      </c>
      <c r="C1201" s="4">
        <f t="shared" si="2194"/>
        <v>8</v>
      </c>
      <c r="D1201" s="4">
        <f t="shared" si="2211"/>
        <v>15</v>
      </c>
      <c r="E1201" s="4">
        <f t="shared" si="2222"/>
        <v>17</v>
      </c>
      <c r="F1201" s="4">
        <f t="shared" si="2223"/>
        <v>24</v>
      </c>
      <c r="G1201" s="4">
        <f t="shared" si="2224"/>
        <v>26</v>
      </c>
      <c r="H1201" s="4">
        <f t="shared" si="2225"/>
        <v>33</v>
      </c>
      <c r="I1201" s="4">
        <f t="shared" si="2226"/>
        <v>33</v>
      </c>
      <c r="J1201" s="4">
        <f t="shared" si="2227"/>
        <v>33</v>
      </c>
      <c r="L1201" s="3">
        <f t="shared" si="2277"/>
        <v>81.444000000000003</v>
      </c>
      <c r="M1201" s="3">
        <f t="shared" si="2278"/>
        <v>-48.24</v>
      </c>
      <c r="N1201" s="3">
        <f t="shared" si="2279"/>
        <v>-32.246000000000002</v>
      </c>
      <c r="O1201" s="3">
        <f t="shared" si="2280"/>
        <v>0</v>
      </c>
      <c r="P1201">
        <f t="shared" si="2281"/>
        <v>100.00013625990717</v>
      </c>
    </row>
    <row r="1202" spans="1:22" x14ac:dyDescent="0.3">
      <c r="A1202" t="s">
        <v>1081</v>
      </c>
      <c r="B1202" t="str">
        <f t="shared" si="2276"/>
        <v>Stop{X:2.059 Y:1.165 Z:3.38 :4.126</v>
      </c>
      <c r="C1202" s="4">
        <f t="shared" si="2194"/>
        <v>7</v>
      </c>
      <c r="D1202" s="4">
        <f t="shared" si="2211"/>
        <v>13</v>
      </c>
      <c r="E1202" s="4">
        <f t="shared" si="2222"/>
        <v>15</v>
      </c>
      <c r="F1202" s="4">
        <f t="shared" si="2223"/>
        <v>21</v>
      </c>
      <c r="G1202" s="4">
        <f t="shared" si="2224"/>
        <v>23</v>
      </c>
      <c r="H1202" s="4">
        <f t="shared" si="2225"/>
        <v>28</v>
      </c>
      <c r="I1202" s="4">
        <f t="shared" si="2226"/>
        <v>29</v>
      </c>
      <c r="J1202" s="4">
        <f t="shared" si="2227"/>
        <v>34</v>
      </c>
      <c r="L1202" s="3">
        <f t="shared" si="2277"/>
        <v>2.0590000000000002</v>
      </c>
      <c r="M1202" s="3">
        <f t="shared" si="2278"/>
        <v>1.165</v>
      </c>
      <c r="N1202" s="3">
        <f t="shared" si="2279"/>
        <v>3.38</v>
      </c>
      <c r="O1202" s="3">
        <f t="shared" si="2280"/>
        <v>4.1260000000000003</v>
      </c>
      <c r="P1202">
        <f t="shared" si="2281"/>
        <v>4.1256643101444883</v>
      </c>
    </row>
    <row r="1203" spans="1:22" x14ac:dyDescent="0.3">
      <c r="A1203" t="s">
        <v>1082</v>
      </c>
      <c r="B1203" t="str">
        <f t="shared" si="2276"/>
        <v>PowV{X:-0.609 Y:-0.345 Z:-1</v>
      </c>
      <c r="C1203" s="4">
        <f t="shared" si="2194"/>
        <v>7</v>
      </c>
      <c r="D1203" s="4">
        <f t="shared" si="2211"/>
        <v>14</v>
      </c>
      <c r="E1203" s="4">
        <f t="shared" si="2222"/>
        <v>16</v>
      </c>
      <c r="F1203" s="4">
        <f t="shared" si="2223"/>
        <v>23</v>
      </c>
      <c r="G1203" s="4">
        <f t="shared" si="2224"/>
        <v>25</v>
      </c>
      <c r="H1203" s="4">
        <f t="shared" si="2225"/>
        <v>27</v>
      </c>
      <c r="I1203" s="4">
        <f t="shared" si="2226"/>
        <v>27</v>
      </c>
      <c r="J1203" s="4">
        <f t="shared" si="2227"/>
        <v>27</v>
      </c>
      <c r="L1203" s="3">
        <f t="shared" si="2277"/>
        <v>-0.60899999999999999</v>
      </c>
      <c r="M1203" s="3">
        <f t="shared" si="2278"/>
        <v>-0.34499999999999997</v>
      </c>
      <c r="N1203" s="3">
        <f t="shared" si="2279"/>
        <v>-1</v>
      </c>
      <c r="O1203" s="3">
        <f t="shared" si="2280"/>
        <v>0</v>
      </c>
      <c r="P1203">
        <f t="shared" si="2281"/>
        <v>1.2206170570658104</v>
      </c>
      <c r="Q1203">
        <f t="shared" ref="Q1203:Q1266" si="2282">SUM(L1203:N1203)</f>
        <v>-1.954</v>
      </c>
      <c r="R1203">
        <f t="shared" ref="R1203:R1266" si="2283">L1203/$Q$6</f>
        <v>1.0721830985915493</v>
      </c>
      <c r="S1203">
        <f t="shared" ref="S1203:S1266" si="2284">M1203/$Q$6</f>
        <v>0.60739436619718301</v>
      </c>
      <c r="T1203">
        <f t="shared" ref="T1203:T1266" si="2285">N1203/$Q$6</f>
        <v>1.76056338028169</v>
      </c>
      <c r="V1203">
        <f t="shared" ref="V1203:V1266" si="2286">SQRT(POWER(R1203,2)+POWER(S1203,2)+POWER(T1203,2))</f>
        <v>2.1489736920172717</v>
      </c>
    </row>
    <row r="1204" spans="1:22" x14ac:dyDescent="0.3">
      <c r="A1204" t="s">
        <v>1083</v>
      </c>
      <c r="B1204" t="str">
        <f t="shared" si="2276"/>
        <v>Pow{X:2.059 Y:1.165 Z:10.14</v>
      </c>
      <c r="C1204" s="4">
        <f t="shared" si="2194"/>
        <v>6</v>
      </c>
      <c r="D1204" s="4">
        <f t="shared" si="2211"/>
        <v>12</v>
      </c>
      <c r="E1204" s="4">
        <f t="shared" si="2222"/>
        <v>14</v>
      </c>
      <c r="F1204" s="4">
        <f t="shared" si="2223"/>
        <v>20</v>
      </c>
      <c r="G1204" s="4">
        <f t="shared" si="2224"/>
        <v>22</v>
      </c>
      <c r="H1204" s="4">
        <f t="shared" si="2225"/>
        <v>27</v>
      </c>
      <c r="I1204" s="4">
        <f t="shared" si="2226"/>
        <v>27</v>
      </c>
      <c r="J1204" s="4">
        <f t="shared" si="2227"/>
        <v>27</v>
      </c>
      <c r="L1204" s="3">
        <f t="shared" si="2277"/>
        <v>2.0590000000000002</v>
      </c>
      <c r="M1204" s="3">
        <f t="shared" si="2278"/>
        <v>1.165</v>
      </c>
      <c r="N1204" s="3">
        <f t="shared" si="2279"/>
        <v>10.14</v>
      </c>
      <c r="O1204" s="3">
        <f t="shared" si="2280"/>
        <v>0</v>
      </c>
      <c r="P1204">
        <f t="shared" si="2281"/>
        <v>10.412315112404158</v>
      </c>
      <c r="Q1204">
        <f t="shared" ref="Q1204:Q1267" si="2287">-MAX(ABS(R1203),ABS(S1203),ABS(T1203))</f>
        <v>-1.76056338028169</v>
      </c>
      <c r="R1204">
        <f t="shared" ref="R1204:R1267" si="2288">R1203/$Q$7</f>
        <v>-0.60899999999999999</v>
      </c>
      <c r="S1204">
        <f t="shared" ref="S1204:S1267" si="2289">S1203/$Q$7</f>
        <v>-0.34499999999999997</v>
      </c>
      <c r="T1204">
        <f t="shared" ref="T1204:T1267" si="2290">T1203/$Q$7</f>
        <v>-1</v>
      </c>
    </row>
    <row r="1205" spans="1:22" x14ac:dyDescent="0.3">
      <c r="A1205" t="s">
        <v>1084</v>
      </c>
      <c r="B1205" t="str">
        <f t="shared" si="2276"/>
        <v>**{X:2.059 Y:1.165 Z:3.380</v>
      </c>
      <c r="C1205" s="4">
        <f t="shared" si="2194"/>
        <v>5</v>
      </c>
      <c r="D1205" s="4">
        <f t="shared" si="2211"/>
        <v>11</v>
      </c>
      <c r="E1205" s="4">
        <f t="shared" si="2222"/>
        <v>13</v>
      </c>
      <c r="F1205" s="4">
        <f t="shared" si="2223"/>
        <v>19</v>
      </c>
      <c r="G1205" s="4">
        <f t="shared" si="2224"/>
        <v>21</v>
      </c>
      <c r="H1205" s="4">
        <f t="shared" si="2225"/>
        <v>26</v>
      </c>
      <c r="I1205" s="4">
        <f t="shared" si="2226"/>
        <v>26</v>
      </c>
      <c r="J1205" s="4">
        <f t="shared" si="2227"/>
        <v>26</v>
      </c>
      <c r="L1205" s="3">
        <f t="shared" si="2277"/>
        <v>2.0590000000000002</v>
      </c>
      <c r="M1205" s="3">
        <f t="shared" si="2278"/>
        <v>1.165</v>
      </c>
      <c r="N1205" s="3">
        <f t="shared" si="2279"/>
        <v>3.38</v>
      </c>
      <c r="O1205" s="3">
        <f t="shared" si="2280"/>
        <v>0</v>
      </c>
      <c r="P1205">
        <f t="shared" si="2281"/>
        <v>4.1256643101444883</v>
      </c>
    </row>
    <row r="1206" spans="1:22" x14ac:dyDescent="0.3">
      <c r="A1206" t="s">
        <v>1085</v>
      </c>
      <c r="B1206" t="str">
        <f t="shared" si="2276"/>
        <v>R:205.93 % U:116.50 % B:337.98 %</v>
      </c>
      <c r="C1206" s="4">
        <f t="shared" si="2194"/>
        <v>2</v>
      </c>
      <c r="D1206" s="4">
        <f t="shared" si="2211"/>
        <v>9</v>
      </c>
      <c r="E1206" s="4">
        <f t="shared" si="2222"/>
        <v>13</v>
      </c>
      <c r="F1206" s="4">
        <f t="shared" si="2223"/>
        <v>20</v>
      </c>
      <c r="G1206" s="4">
        <f t="shared" si="2224"/>
        <v>24</v>
      </c>
      <c r="H1206" s="4">
        <f t="shared" si="2225"/>
        <v>31</v>
      </c>
      <c r="I1206" s="4">
        <f t="shared" si="2226"/>
        <v>32</v>
      </c>
      <c r="J1206" s="4">
        <f t="shared" si="2227"/>
        <v>32</v>
      </c>
      <c r="L1206" s="3">
        <f t="shared" si="2277"/>
        <v>205.93</v>
      </c>
      <c r="M1206" s="3">
        <f t="shared" si="2278"/>
        <v>116.5</v>
      </c>
      <c r="N1206" s="3">
        <f t="shared" si="2279"/>
        <v>337.98</v>
      </c>
      <c r="O1206" s="3">
        <f t="shared" si="2280"/>
        <v>0</v>
      </c>
      <c r="P1206">
        <f t="shared" si="2281"/>
        <v>412.56501948177822</v>
      </c>
      <c r="Q1206">
        <f t="shared" ref="Q1206:Q1269" si="2291">SUM(L1206:N1206)</f>
        <v>660.41000000000008</v>
      </c>
    </row>
    <row r="1207" spans="1:22" x14ac:dyDescent="0.3">
      <c r="A1207" s="5"/>
      <c r="B1207" s="5"/>
      <c r="C1207" s="4">
        <f t="shared" si="2194"/>
        <v>0</v>
      </c>
      <c r="D1207" s="4">
        <f t="shared" si="2211"/>
        <v>0</v>
      </c>
      <c r="E1207" s="4">
        <f t="shared" si="2222"/>
        <v>0</v>
      </c>
      <c r="F1207" s="4">
        <f t="shared" si="2223"/>
        <v>0</v>
      </c>
      <c r="G1207" s="4">
        <f t="shared" si="2224"/>
        <v>0</v>
      </c>
      <c r="H1207" s="4">
        <f t="shared" si="2225"/>
        <v>0</v>
      </c>
      <c r="I1207" s="4">
        <f t="shared" si="2226"/>
        <v>0</v>
      </c>
      <c r="J1207" s="4">
        <f t="shared" si="2227"/>
        <v>0</v>
      </c>
      <c r="K1207" s="5"/>
      <c r="L1207" s="6"/>
      <c r="M1207" s="6"/>
      <c r="N1207" s="6"/>
      <c r="O1207" s="7"/>
      <c r="P1207" s="5"/>
      <c r="Q1207" s="5"/>
    </row>
    <row r="1208" spans="1:22" x14ac:dyDescent="0.3">
      <c r="A1208" t="s">
        <v>1086</v>
      </c>
      <c r="B1208" t="str">
        <f t="shared" ref="B1208:B1215" si="2292">SUBSTITUTE(A1208,"}","",1)</f>
        <v>D:244.17 C:2.118 Stop:15.62 c :517.06 м</v>
      </c>
      <c r="C1208" s="4">
        <f t="shared" si="2194"/>
        <v>2</v>
      </c>
      <c r="D1208" s="4">
        <f t="shared" si="2211"/>
        <v>9</v>
      </c>
      <c r="E1208" s="4">
        <f t="shared" si="2222"/>
        <v>11</v>
      </c>
      <c r="F1208" s="4">
        <f t="shared" si="2223"/>
        <v>17</v>
      </c>
      <c r="G1208" s="4">
        <f t="shared" si="2224"/>
        <v>22</v>
      </c>
      <c r="H1208" s="4">
        <f t="shared" si="2225"/>
        <v>28</v>
      </c>
      <c r="I1208" s="4">
        <f t="shared" si="2226"/>
        <v>31</v>
      </c>
      <c r="J1208" s="4">
        <f t="shared" si="2227"/>
        <v>38</v>
      </c>
      <c r="K1208" s="4"/>
      <c r="L1208" s="3">
        <f t="shared" ref="L1208:L1271" si="2293">VALUE(SUBSTITUTE(SUBSTITUTE(MID($B1208,C1208+1,D1208-C1208),":","",1),".",",",1))</f>
        <v>244.17</v>
      </c>
      <c r="M1208" s="3">
        <f t="shared" ref="M1208:M1271" si="2294">VALUE(SUBSTITUTE(SUBSTITUTE(MID($B1208,E1208+1,F1208-E1208),":","",1),".",",",1))</f>
        <v>2.1179999999999999</v>
      </c>
      <c r="N1208" s="3">
        <f t="shared" ref="N1208:N1271" si="2295">IFERROR(VALUE(SUBSTITUTE(SUBSTITUTE(MID($B1208,G1208+1,H1208-G1208),":","",1),".",",",1)), 0)</f>
        <v>15.62</v>
      </c>
      <c r="O1208" s="3">
        <f t="shared" ref="O1208:O1271" si="2296">IFERROR(VALUE(SUBSTITUTE(SUBSTITUTE(MID($B1208,I1208+1,J1208-I1208),":","",1),".",",",1)), 0)</f>
        <v>517.05999999999995</v>
      </c>
      <c r="P1208">
        <f t="shared" ref="P1208:P1271" si="2297">SQRT(POWER(L1208,2)+POWER(M1208,2)+POWER(N1208,2))</f>
        <v>244.67827697611409</v>
      </c>
    </row>
    <row r="1209" spans="1:22" x14ac:dyDescent="0.3">
      <c r="A1209" t="s">
        <v>1087</v>
      </c>
      <c r="B1209" t="str">
        <f t="shared" si="2292"/>
        <v>Speed{X:48.66 Y:14.973 Z:-42.319</v>
      </c>
      <c r="C1209" s="4">
        <f t="shared" si="2194"/>
        <v>8</v>
      </c>
      <c r="D1209" s="4">
        <f t="shared" si="2211"/>
        <v>14</v>
      </c>
      <c r="E1209" s="4">
        <f t="shared" si="2222"/>
        <v>16</v>
      </c>
      <c r="F1209" s="4">
        <f t="shared" si="2223"/>
        <v>23</v>
      </c>
      <c r="G1209" s="4">
        <f t="shared" si="2224"/>
        <v>25</v>
      </c>
      <c r="H1209" s="4">
        <f t="shared" si="2225"/>
        <v>32</v>
      </c>
      <c r="I1209" s="4">
        <f t="shared" si="2226"/>
        <v>32</v>
      </c>
      <c r="J1209" s="4">
        <f t="shared" si="2227"/>
        <v>32</v>
      </c>
      <c r="L1209" s="3">
        <f t="shared" si="2293"/>
        <v>48.66</v>
      </c>
      <c r="M1209" s="3">
        <f t="shared" si="2294"/>
        <v>14.973000000000001</v>
      </c>
      <c r="N1209" s="3">
        <f t="shared" si="2295"/>
        <v>-42.319000000000003</v>
      </c>
      <c r="O1209" s="3">
        <f t="shared" si="2296"/>
        <v>0</v>
      </c>
      <c r="P1209">
        <f t="shared" si="2297"/>
        <v>66.203354069110418</v>
      </c>
    </row>
    <row r="1210" spans="1:22" x14ac:dyDescent="0.3">
      <c r="A1210" t="s">
        <v>1088</v>
      </c>
      <c r="B1210" t="str">
        <f t="shared" si="2292"/>
        <v>STarg{X:81.469 Y:-46.424 Z:-34.75</v>
      </c>
      <c r="C1210" s="4">
        <f t="shared" si="2194"/>
        <v>8</v>
      </c>
      <c r="D1210" s="4">
        <f t="shared" si="2211"/>
        <v>15</v>
      </c>
      <c r="E1210" s="4">
        <f t="shared" si="2222"/>
        <v>17</v>
      </c>
      <c r="F1210" s="4">
        <f t="shared" si="2223"/>
        <v>25</v>
      </c>
      <c r="G1210" s="4">
        <f t="shared" si="2224"/>
        <v>27</v>
      </c>
      <c r="H1210" s="4">
        <f t="shared" si="2225"/>
        <v>33</v>
      </c>
      <c r="I1210" s="4">
        <f t="shared" si="2226"/>
        <v>33</v>
      </c>
      <c r="J1210" s="4">
        <f t="shared" si="2227"/>
        <v>33</v>
      </c>
      <c r="L1210" s="3">
        <f t="shared" si="2293"/>
        <v>81.468999999999994</v>
      </c>
      <c r="M1210" s="3">
        <f t="shared" si="2294"/>
        <v>-46.423999999999999</v>
      </c>
      <c r="N1210" s="3">
        <f t="shared" si="2295"/>
        <v>-34.75</v>
      </c>
      <c r="O1210" s="3">
        <f t="shared" si="2296"/>
        <v>0</v>
      </c>
      <c r="P1210">
        <f t="shared" si="2297"/>
        <v>99.999741184665069</v>
      </c>
    </row>
    <row r="1211" spans="1:22" x14ac:dyDescent="0.3">
      <c r="A1211" t="s">
        <v>1089</v>
      </c>
      <c r="B1211" t="str">
        <f t="shared" si="2292"/>
        <v>Stop{X:2.231 Y:1.25 Z:3.38 :4.238</v>
      </c>
      <c r="C1211" s="4">
        <f t="shared" si="2194"/>
        <v>7</v>
      </c>
      <c r="D1211" s="4">
        <f t="shared" si="2211"/>
        <v>13</v>
      </c>
      <c r="E1211" s="4">
        <f t="shared" si="2222"/>
        <v>15</v>
      </c>
      <c r="F1211" s="4">
        <f t="shared" si="2223"/>
        <v>20</v>
      </c>
      <c r="G1211" s="4">
        <f t="shared" si="2224"/>
        <v>22</v>
      </c>
      <c r="H1211" s="4">
        <f t="shared" si="2225"/>
        <v>27</v>
      </c>
      <c r="I1211" s="4">
        <f t="shared" si="2226"/>
        <v>28</v>
      </c>
      <c r="J1211" s="4">
        <f t="shared" si="2227"/>
        <v>33</v>
      </c>
      <c r="L1211" s="3">
        <f t="shared" si="2293"/>
        <v>2.2309999999999999</v>
      </c>
      <c r="M1211" s="3">
        <f t="shared" si="2294"/>
        <v>1.25</v>
      </c>
      <c r="N1211" s="3">
        <f t="shared" si="2295"/>
        <v>3.38</v>
      </c>
      <c r="O1211" s="3">
        <f t="shared" si="2296"/>
        <v>4.2380000000000004</v>
      </c>
      <c r="P1211">
        <f t="shared" si="2297"/>
        <v>4.2384267128263522</v>
      </c>
    </row>
    <row r="1212" spans="1:22" x14ac:dyDescent="0.3">
      <c r="A1212" t="s">
        <v>1090</v>
      </c>
      <c r="B1212" t="str">
        <f t="shared" si="2292"/>
        <v>PowV{X:-0.66 Y:-0.37 Z:-1</v>
      </c>
      <c r="C1212" s="4">
        <f t="shared" si="2194"/>
        <v>7</v>
      </c>
      <c r="D1212" s="4">
        <f t="shared" si="2211"/>
        <v>13</v>
      </c>
      <c r="E1212" s="4">
        <f t="shared" si="2222"/>
        <v>15</v>
      </c>
      <c r="F1212" s="4">
        <f t="shared" si="2223"/>
        <v>21</v>
      </c>
      <c r="G1212" s="4">
        <f t="shared" si="2224"/>
        <v>23</v>
      </c>
      <c r="H1212" s="4">
        <f t="shared" si="2225"/>
        <v>25</v>
      </c>
      <c r="I1212" s="4">
        <f t="shared" si="2226"/>
        <v>25</v>
      </c>
      <c r="J1212" s="4">
        <f t="shared" si="2227"/>
        <v>25</v>
      </c>
      <c r="L1212" s="3">
        <f t="shared" si="2293"/>
        <v>-0.66</v>
      </c>
      <c r="M1212" s="3">
        <f t="shared" si="2294"/>
        <v>-0.37</v>
      </c>
      <c r="N1212" s="3">
        <f t="shared" si="2295"/>
        <v>-1</v>
      </c>
      <c r="O1212" s="3">
        <f t="shared" si="2296"/>
        <v>0</v>
      </c>
      <c r="P1212">
        <f t="shared" si="2297"/>
        <v>1.2539936203984452</v>
      </c>
      <c r="Q1212">
        <f t="shared" ref="Q1212:Q1275" si="2298">SUM(L1212:N1212)</f>
        <v>-2.0300000000000002</v>
      </c>
      <c r="R1212">
        <f t="shared" ref="R1212:R1275" si="2299">L1212/$Q$6</f>
        <v>1.1619718309859155</v>
      </c>
      <c r="S1212">
        <f t="shared" ref="S1212:S1275" si="2300">M1212/$Q$6</f>
        <v>0.65140845070422526</v>
      </c>
      <c r="T1212">
        <f t="shared" ref="T1212:T1275" si="2301">N1212/$Q$6</f>
        <v>1.76056338028169</v>
      </c>
      <c r="V1212">
        <f t="shared" ref="V1212:V1275" si="2302">SQRT(POWER(R1212,2)+POWER(S1212,2)+POWER(T1212,2))</f>
        <v>2.2077352471803611</v>
      </c>
    </row>
    <row r="1213" spans="1:22" x14ac:dyDescent="0.3">
      <c r="A1213" t="s">
        <v>1091</v>
      </c>
      <c r="B1213" t="str">
        <f t="shared" si="2292"/>
        <v>Pow{X:2.231 Y:1.25 Z:10.14</v>
      </c>
      <c r="C1213" s="4">
        <f t="shared" si="2194"/>
        <v>6</v>
      </c>
      <c r="D1213" s="4">
        <f t="shared" si="2211"/>
        <v>12</v>
      </c>
      <c r="E1213" s="4">
        <f t="shared" si="2222"/>
        <v>14</v>
      </c>
      <c r="F1213" s="4">
        <f t="shared" si="2223"/>
        <v>19</v>
      </c>
      <c r="G1213" s="4">
        <f t="shared" si="2224"/>
        <v>21</v>
      </c>
      <c r="H1213" s="4">
        <f t="shared" si="2225"/>
        <v>26</v>
      </c>
      <c r="I1213" s="4">
        <f t="shared" si="2226"/>
        <v>26</v>
      </c>
      <c r="J1213" s="4">
        <f t="shared" si="2227"/>
        <v>26</v>
      </c>
      <c r="L1213" s="3">
        <f t="shared" si="2293"/>
        <v>2.2309999999999999</v>
      </c>
      <c r="M1213" s="3">
        <f t="shared" si="2294"/>
        <v>1.25</v>
      </c>
      <c r="N1213" s="3">
        <f t="shared" si="2295"/>
        <v>10.14</v>
      </c>
      <c r="O1213" s="3">
        <f t="shared" si="2296"/>
        <v>0</v>
      </c>
      <c r="P1213">
        <f t="shared" si="2297"/>
        <v>10.457507398993318</v>
      </c>
      <c r="Q1213">
        <f t="shared" ref="Q1213:Q1276" si="2303">-MAX(ABS(R1212),ABS(S1212),ABS(T1212))</f>
        <v>-1.76056338028169</v>
      </c>
      <c r="R1213">
        <f t="shared" ref="R1213:R1276" si="2304">R1212/$Q$7</f>
        <v>-0.66</v>
      </c>
      <c r="S1213">
        <f t="shared" ref="S1213:S1276" si="2305">S1212/$Q$7</f>
        <v>-0.37</v>
      </c>
      <c r="T1213">
        <f t="shared" ref="T1213:T1276" si="2306">T1212/$Q$7</f>
        <v>-1</v>
      </c>
    </row>
    <row r="1214" spans="1:22" x14ac:dyDescent="0.3">
      <c r="A1214" t="s">
        <v>1092</v>
      </c>
      <c r="B1214" t="str">
        <f t="shared" si="2292"/>
        <v>**{X:2.231 Y:1.250 Z:3.380</v>
      </c>
      <c r="C1214" s="4">
        <f t="shared" si="2194"/>
        <v>5</v>
      </c>
      <c r="D1214" s="4">
        <f t="shared" si="2211"/>
        <v>11</v>
      </c>
      <c r="E1214" s="4">
        <f t="shared" si="2222"/>
        <v>13</v>
      </c>
      <c r="F1214" s="4">
        <f t="shared" si="2223"/>
        <v>19</v>
      </c>
      <c r="G1214" s="4">
        <f t="shared" si="2224"/>
        <v>21</v>
      </c>
      <c r="H1214" s="4">
        <f t="shared" si="2225"/>
        <v>26</v>
      </c>
      <c r="I1214" s="4">
        <f t="shared" si="2226"/>
        <v>26</v>
      </c>
      <c r="J1214" s="4">
        <f t="shared" si="2227"/>
        <v>26</v>
      </c>
      <c r="L1214" s="3">
        <f t="shared" si="2293"/>
        <v>2.2309999999999999</v>
      </c>
      <c r="M1214" s="3">
        <f t="shared" si="2294"/>
        <v>1.25</v>
      </c>
      <c r="N1214" s="3">
        <f t="shared" si="2295"/>
        <v>3.38</v>
      </c>
      <c r="O1214" s="3">
        <f t="shared" si="2296"/>
        <v>0</v>
      </c>
      <c r="P1214">
        <f t="shared" si="2297"/>
        <v>4.2384267128263522</v>
      </c>
    </row>
    <row r="1215" spans="1:22" x14ac:dyDescent="0.3">
      <c r="A1215" t="s">
        <v>1093</v>
      </c>
      <c r="B1215" t="str">
        <f t="shared" si="2292"/>
        <v>R:223.08 % U:125.03 % B:337.98 %</v>
      </c>
      <c r="C1215" s="4">
        <f t="shared" si="2194"/>
        <v>2</v>
      </c>
      <c r="D1215" s="4">
        <f t="shared" si="2211"/>
        <v>9</v>
      </c>
      <c r="E1215" s="4">
        <f t="shared" si="2222"/>
        <v>13</v>
      </c>
      <c r="F1215" s="4">
        <f t="shared" si="2223"/>
        <v>20</v>
      </c>
      <c r="G1215" s="4">
        <f t="shared" si="2224"/>
        <v>24</v>
      </c>
      <c r="H1215" s="4">
        <f t="shared" si="2225"/>
        <v>31</v>
      </c>
      <c r="I1215" s="4">
        <f t="shared" si="2226"/>
        <v>32</v>
      </c>
      <c r="J1215" s="4">
        <f t="shared" si="2227"/>
        <v>32</v>
      </c>
      <c r="L1215" s="3">
        <f t="shared" si="2293"/>
        <v>223.08</v>
      </c>
      <c r="M1215" s="3">
        <f t="shared" si="2294"/>
        <v>125.03</v>
      </c>
      <c r="N1215" s="3">
        <f t="shared" si="2295"/>
        <v>337.98</v>
      </c>
      <c r="O1215" s="3">
        <f t="shared" si="2296"/>
        <v>0</v>
      </c>
      <c r="P1215">
        <f t="shared" si="2297"/>
        <v>423.82504373856909</v>
      </c>
      <c r="Q1215">
        <f t="shared" ref="Q1215:Q1278" si="2307">SUM(L1215:N1215)</f>
        <v>686.09</v>
      </c>
    </row>
    <row r="1216" spans="1:22" x14ac:dyDescent="0.3">
      <c r="A1216" s="5"/>
      <c r="B1216" s="5"/>
      <c r="C1216" s="4">
        <f t="shared" si="2194"/>
        <v>0</v>
      </c>
      <c r="D1216" s="4">
        <f t="shared" si="2211"/>
        <v>0</v>
      </c>
      <c r="E1216" s="4">
        <f t="shared" si="2222"/>
        <v>0</v>
      </c>
      <c r="F1216" s="4">
        <f t="shared" si="2223"/>
        <v>0</v>
      </c>
      <c r="G1216" s="4">
        <f t="shared" si="2224"/>
        <v>0</v>
      </c>
      <c r="H1216" s="4">
        <f t="shared" si="2225"/>
        <v>0</v>
      </c>
      <c r="I1216" s="4">
        <f t="shared" si="2226"/>
        <v>0</v>
      </c>
      <c r="J1216" s="4">
        <f t="shared" si="2227"/>
        <v>0</v>
      </c>
      <c r="K1216" s="5"/>
      <c r="L1216" s="6"/>
      <c r="M1216" s="6"/>
      <c r="N1216" s="6"/>
      <c r="O1216" s="7"/>
      <c r="P1216" s="5"/>
      <c r="Q1216" s="5"/>
    </row>
    <row r="1217" spans="1:22" x14ac:dyDescent="0.3">
      <c r="A1217" t="s">
        <v>1094</v>
      </c>
      <c r="B1217" t="str">
        <f t="shared" ref="B1217:B1224" si="2308">SUBSTITUTE(A1217,"}","",1)</f>
        <v>D:236.61 C:2.134 Stop:15.21 c :504.95 м</v>
      </c>
      <c r="C1217" s="4">
        <f t="shared" si="2194"/>
        <v>2</v>
      </c>
      <c r="D1217" s="4">
        <f t="shared" si="2211"/>
        <v>9</v>
      </c>
      <c r="E1217" s="4">
        <f t="shared" si="2222"/>
        <v>11</v>
      </c>
      <c r="F1217" s="4">
        <f t="shared" si="2223"/>
        <v>17</v>
      </c>
      <c r="G1217" s="4">
        <f t="shared" si="2224"/>
        <v>22</v>
      </c>
      <c r="H1217" s="4">
        <f t="shared" si="2225"/>
        <v>28</v>
      </c>
      <c r="I1217" s="4">
        <f t="shared" si="2226"/>
        <v>31</v>
      </c>
      <c r="J1217" s="4">
        <f t="shared" si="2227"/>
        <v>38</v>
      </c>
      <c r="K1217" s="4"/>
      <c r="L1217" s="3">
        <f t="shared" ref="L1217:L1280" si="2309">VALUE(SUBSTITUTE(SUBSTITUTE(MID($B1217,C1217+1,D1217-C1217),":","",1),".",",",1))</f>
        <v>236.61</v>
      </c>
      <c r="M1217" s="3">
        <f t="shared" ref="M1217:M1280" si="2310">VALUE(SUBSTITUTE(SUBSTITUTE(MID($B1217,E1217+1,F1217-E1217),":","",1),".",",",1))</f>
        <v>2.1339999999999999</v>
      </c>
      <c r="N1217" s="3">
        <f t="shared" ref="N1217:N1280" si="2311">IFERROR(VALUE(SUBSTITUTE(SUBSTITUTE(MID($B1217,G1217+1,H1217-G1217),":","",1),".",",",1)), 0)</f>
        <v>15.21</v>
      </c>
      <c r="O1217" s="3">
        <f t="shared" ref="O1217:O1280" si="2312">IFERROR(VALUE(SUBSTITUTE(SUBSTITUTE(MID($B1217,I1217+1,J1217-I1217),":","",1),".",",",1)), 0)</f>
        <v>504.95</v>
      </c>
      <c r="P1217">
        <f t="shared" ref="P1217:P1280" si="2313">SQRT(POWER(L1217,2)+POWER(M1217,2)+POWER(N1217,2))</f>
        <v>237.10797151508848</v>
      </c>
    </row>
    <row r="1218" spans="1:22" x14ac:dyDescent="0.3">
      <c r="A1218" t="s">
        <v>1095</v>
      </c>
      <c r="B1218" t="str">
        <f t="shared" si="2308"/>
        <v>Speed{X:49.237 Y:15.545 Z:-41.742</v>
      </c>
      <c r="C1218" s="4">
        <f t="shared" si="2194"/>
        <v>8</v>
      </c>
      <c r="D1218" s="4">
        <f t="shared" si="2211"/>
        <v>15</v>
      </c>
      <c r="E1218" s="4">
        <f t="shared" si="2222"/>
        <v>17</v>
      </c>
      <c r="F1218" s="4">
        <f t="shared" si="2223"/>
        <v>24</v>
      </c>
      <c r="G1218" s="4">
        <f t="shared" si="2224"/>
        <v>26</v>
      </c>
      <c r="H1218" s="4">
        <f t="shared" si="2225"/>
        <v>33</v>
      </c>
      <c r="I1218" s="4">
        <f t="shared" si="2226"/>
        <v>33</v>
      </c>
      <c r="J1218" s="4">
        <f t="shared" si="2227"/>
        <v>33</v>
      </c>
      <c r="L1218" s="3">
        <f t="shared" si="2309"/>
        <v>49.237000000000002</v>
      </c>
      <c r="M1218" s="3">
        <f t="shared" si="2310"/>
        <v>15.545</v>
      </c>
      <c r="N1218" s="3">
        <f t="shared" si="2311"/>
        <v>-41.741999999999997</v>
      </c>
      <c r="O1218" s="3">
        <f t="shared" si="2312"/>
        <v>0</v>
      </c>
      <c r="P1218">
        <f t="shared" si="2313"/>
        <v>66.395208848229402</v>
      </c>
    </row>
    <row r="1219" spans="1:22" x14ac:dyDescent="0.3">
      <c r="A1219" t="s">
        <v>1096</v>
      </c>
      <c r="B1219" t="str">
        <f t="shared" si="2308"/>
        <v>STarg{X:81.398 Y:-44.419 Z:-37.434</v>
      </c>
      <c r="C1219" s="4">
        <f t="shared" ref="C1219:C1282" si="2314">IFERROR(FIND(C$1,$B1219,1),)</f>
        <v>8</v>
      </c>
      <c r="D1219" s="4">
        <f t="shared" si="2211"/>
        <v>15</v>
      </c>
      <c r="E1219" s="4">
        <f t="shared" si="2222"/>
        <v>17</v>
      </c>
      <c r="F1219" s="4">
        <f t="shared" si="2223"/>
        <v>25</v>
      </c>
      <c r="G1219" s="4">
        <f t="shared" si="2224"/>
        <v>27</v>
      </c>
      <c r="H1219" s="4">
        <f t="shared" si="2225"/>
        <v>34</v>
      </c>
      <c r="I1219" s="4">
        <f t="shared" si="2226"/>
        <v>34</v>
      </c>
      <c r="J1219" s="4">
        <f t="shared" si="2227"/>
        <v>34</v>
      </c>
      <c r="L1219" s="3">
        <f t="shared" si="2309"/>
        <v>81.397999999999996</v>
      </c>
      <c r="M1219" s="3">
        <f t="shared" si="2310"/>
        <v>-44.418999999999997</v>
      </c>
      <c r="N1219" s="3">
        <f t="shared" si="2311"/>
        <v>-37.433999999999997</v>
      </c>
      <c r="O1219" s="3">
        <f t="shared" si="2312"/>
        <v>0</v>
      </c>
      <c r="P1219">
        <f t="shared" si="2313"/>
        <v>99.999931604976609</v>
      </c>
    </row>
    <row r="1220" spans="1:22" x14ac:dyDescent="0.3">
      <c r="A1220" t="s">
        <v>1097</v>
      </c>
      <c r="B1220" t="str">
        <f t="shared" si="2308"/>
        <v>Stop{X:2.415 Y:1.341 Z:3.38 :4.365</v>
      </c>
      <c r="C1220" s="4">
        <f t="shared" si="2314"/>
        <v>7</v>
      </c>
      <c r="D1220" s="4">
        <f t="shared" si="2211"/>
        <v>13</v>
      </c>
      <c r="E1220" s="4">
        <f t="shared" si="2222"/>
        <v>15</v>
      </c>
      <c r="F1220" s="4">
        <f t="shared" si="2223"/>
        <v>21</v>
      </c>
      <c r="G1220" s="4">
        <f t="shared" si="2224"/>
        <v>23</v>
      </c>
      <c r="H1220" s="4">
        <f t="shared" si="2225"/>
        <v>28</v>
      </c>
      <c r="I1220" s="4">
        <f t="shared" si="2226"/>
        <v>29</v>
      </c>
      <c r="J1220" s="4">
        <f t="shared" si="2227"/>
        <v>34</v>
      </c>
      <c r="L1220" s="3">
        <f t="shared" si="2309"/>
        <v>2.415</v>
      </c>
      <c r="M1220" s="3">
        <f t="shared" si="2310"/>
        <v>1.341</v>
      </c>
      <c r="N1220" s="3">
        <f t="shared" si="2311"/>
        <v>3.38</v>
      </c>
      <c r="O1220" s="3">
        <f t="shared" si="2312"/>
        <v>4.3650000000000002</v>
      </c>
      <c r="P1220">
        <f t="shared" si="2313"/>
        <v>4.3651925501631652</v>
      </c>
    </row>
    <row r="1221" spans="1:22" x14ac:dyDescent="0.3">
      <c r="A1221" t="s">
        <v>1098</v>
      </c>
      <c r="B1221" t="str">
        <f t="shared" si="2308"/>
        <v>PowV{X:-0.714 Y:-0.397 Z:-1</v>
      </c>
      <c r="C1221" s="4">
        <f t="shared" si="2314"/>
        <v>7</v>
      </c>
      <c r="D1221" s="4">
        <f t="shared" si="2211"/>
        <v>14</v>
      </c>
      <c r="E1221" s="4">
        <f t="shared" si="2222"/>
        <v>16</v>
      </c>
      <c r="F1221" s="4">
        <f t="shared" si="2223"/>
        <v>23</v>
      </c>
      <c r="G1221" s="4">
        <f t="shared" si="2224"/>
        <v>25</v>
      </c>
      <c r="H1221" s="4">
        <f t="shared" si="2225"/>
        <v>27</v>
      </c>
      <c r="I1221" s="4">
        <f t="shared" si="2226"/>
        <v>27</v>
      </c>
      <c r="J1221" s="4">
        <f t="shared" si="2227"/>
        <v>27</v>
      </c>
      <c r="L1221" s="3">
        <f t="shared" si="2309"/>
        <v>-0.71399999999999997</v>
      </c>
      <c r="M1221" s="3">
        <f t="shared" si="2310"/>
        <v>-0.39700000000000002</v>
      </c>
      <c r="N1221" s="3">
        <f t="shared" si="2311"/>
        <v>-1</v>
      </c>
      <c r="O1221" s="3">
        <f t="shared" si="2312"/>
        <v>0</v>
      </c>
      <c r="P1221">
        <f t="shared" si="2313"/>
        <v>1.2912803723436672</v>
      </c>
      <c r="Q1221">
        <f t="shared" ref="Q1221:Q1284" si="2315">SUM(L1221:N1221)</f>
        <v>-2.1109999999999998</v>
      </c>
      <c r="R1221">
        <f t="shared" ref="R1221:R1284" si="2316">L1221/$Q$6</f>
        <v>1.2570422535211265</v>
      </c>
      <c r="S1221">
        <f t="shared" ref="S1221:S1284" si="2317">M1221/$Q$6</f>
        <v>0.698943661971831</v>
      </c>
      <c r="T1221">
        <f t="shared" ref="T1221:T1284" si="2318">N1221/$Q$6</f>
        <v>1.76056338028169</v>
      </c>
      <c r="V1221">
        <f t="shared" ref="V1221:V1284" si="2319">SQRT(POWER(R1221,2)+POWER(S1221,2)+POWER(T1221,2))</f>
        <v>2.2733809372247662</v>
      </c>
    </row>
    <row r="1222" spans="1:22" x14ac:dyDescent="0.3">
      <c r="A1222" t="s">
        <v>1099</v>
      </c>
      <c r="B1222" t="str">
        <f t="shared" si="2308"/>
        <v>Pow{X:2.415 Y:1.341 Z:10.14</v>
      </c>
      <c r="C1222" s="4">
        <f t="shared" si="2314"/>
        <v>6</v>
      </c>
      <c r="D1222" s="4">
        <f t="shared" si="2211"/>
        <v>12</v>
      </c>
      <c r="E1222" s="4">
        <f t="shared" si="2222"/>
        <v>14</v>
      </c>
      <c r="F1222" s="4">
        <f t="shared" si="2223"/>
        <v>20</v>
      </c>
      <c r="G1222" s="4">
        <f t="shared" si="2224"/>
        <v>22</v>
      </c>
      <c r="H1222" s="4">
        <f t="shared" si="2225"/>
        <v>27</v>
      </c>
      <c r="I1222" s="4">
        <f t="shared" si="2226"/>
        <v>27</v>
      </c>
      <c r="J1222" s="4">
        <f t="shared" si="2227"/>
        <v>27</v>
      </c>
      <c r="L1222" s="3">
        <f t="shared" si="2309"/>
        <v>2.415</v>
      </c>
      <c r="M1222" s="3">
        <f t="shared" si="2310"/>
        <v>1.341</v>
      </c>
      <c r="N1222" s="3">
        <f t="shared" si="2311"/>
        <v>10.14</v>
      </c>
      <c r="O1222" s="3">
        <f t="shared" si="2312"/>
        <v>0</v>
      </c>
      <c r="P1222">
        <f t="shared" si="2313"/>
        <v>10.50952453729473</v>
      </c>
      <c r="Q1222">
        <f t="shared" ref="Q1222:Q1285" si="2320">-MAX(ABS(R1221),ABS(S1221),ABS(T1221))</f>
        <v>-1.76056338028169</v>
      </c>
      <c r="R1222">
        <f t="shared" ref="R1222:R1285" si="2321">R1221/$Q$7</f>
        <v>-0.71399999999999997</v>
      </c>
      <c r="S1222">
        <f t="shared" ref="S1222:S1285" si="2322">S1221/$Q$7</f>
        <v>-0.39700000000000002</v>
      </c>
      <c r="T1222">
        <f t="shared" ref="T1222:T1285" si="2323">T1221/$Q$7</f>
        <v>-1</v>
      </c>
    </row>
    <row r="1223" spans="1:22" x14ac:dyDescent="0.3">
      <c r="A1223" t="s">
        <v>1100</v>
      </c>
      <c r="B1223" t="str">
        <f t="shared" si="2308"/>
        <v>**{X:2.415 Y:1.341 Z:3.380</v>
      </c>
      <c r="C1223" s="4">
        <f t="shared" si="2314"/>
        <v>5</v>
      </c>
      <c r="D1223" s="4">
        <f t="shared" si="2211"/>
        <v>11</v>
      </c>
      <c r="E1223" s="4">
        <f t="shared" si="2222"/>
        <v>13</v>
      </c>
      <c r="F1223" s="4">
        <f t="shared" si="2223"/>
        <v>19</v>
      </c>
      <c r="G1223" s="4">
        <f t="shared" si="2224"/>
        <v>21</v>
      </c>
      <c r="H1223" s="4">
        <f t="shared" si="2225"/>
        <v>26</v>
      </c>
      <c r="I1223" s="4">
        <f t="shared" si="2226"/>
        <v>26</v>
      </c>
      <c r="J1223" s="4">
        <f t="shared" si="2227"/>
        <v>26</v>
      </c>
      <c r="L1223" s="3">
        <f t="shared" si="2309"/>
        <v>2.415</v>
      </c>
      <c r="M1223" s="3">
        <f t="shared" si="2310"/>
        <v>1.341</v>
      </c>
      <c r="N1223" s="3">
        <f t="shared" si="2311"/>
        <v>3.38</v>
      </c>
      <c r="O1223" s="3">
        <f t="shared" si="2312"/>
        <v>0</v>
      </c>
      <c r="P1223">
        <f t="shared" si="2313"/>
        <v>4.3651925501631652</v>
      </c>
    </row>
    <row r="1224" spans="1:22" x14ac:dyDescent="0.3">
      <c r="A1224" t="s">
        <v>1101</v>
      </c>
      <c r="B1224" t="str">
        <f t="shared" si="2308"/>
        <v>R:241.49 % U:134.13 % B:337.98 %</v>
      </c>
      <c r="C1224" s="4">
        <f t="shared" si="2314"/>
        <v>2</v>
      </c>
      <c r="D1224" s="4">
        <f t="shared" si="2211"/>
        <v>9</v>
      </c>
      <c r="E1224" s="4">
        <f t="shared" si="2222"/>
        <v>13</v>
      </c>
      <c r="F1224" s="4">
        <f t="shared" si="2223"/>
        <v>20</v>
      </c>
      <c r="G1224" s="4">
        <f t="shared" si="2224"/>
        <v>24</v>
      </c>
      <c r="H1224" s="4">
        <f t="shared" si="2225"/>
        <v>31</v>
      </c>
      <c r="I1224" s="4">
        <f t="shared" si="2226"/>
        <v>32</v>
      </c>
      <c r="J1224" s="4">
        <f t="shared" si="2227"/>
        <v>32</v>
      </c>
      <c r="L1224" s="3">
        <f t="shared" si="2309"/>
        <v>241.49</v>
      </c>
      <c r="M1224" s="3">
        <f t="shared" si="2310"/>
        <v>134.13</v>
      </c>
      <c r="N1224" s="3">
        <f t="shared" si="2311"/>
        <v>337.98</v>
      </c>
      <c r="O1224" s="3">
        <f t="shared" si="2312"/>
        <v>0</v>
      </c>
      <c r="P1224">
        <f t="shared" si="2313"/>
        <v>436.50745400279249</v>
      </c>
      <c r="Q1224">
        <f t="shared" ref="Q1224:Q1287" si="2324">SUM(L1224:N1224)</f>
        <v>713.6</v>
      </c>
    </row>
    <row r="1225" spans="1:22" x14ac:dyDescent="0.3">
      <c r="A1225" s="5"/>
      <c r="B1225" s="5"/>
      <c r="C1225" s="4">
        <f t="shared" si="2314"/>
        <v>0</v>
      </c>
      <c r="D1225" s="4">
        <f t="shared" si="2211"/>
        <v>0</v>
      </c>
      <c r="E1225" s="4">
        <f t="shared" si="2222"/>
        <v>0</v>
      </c>
      <c r="F1225" s="4">
        <f t="shared" si="2223"/>
        <v>0</v>
      </c>
      <c r="G1225" s="4">
        <f t="shared" si="2224"/>
        <v>0</v>
      </c>
      <c r="H1225" s="4">
        <f t="shared" si="2225"/>
        <v>0</v>
      </c>
      <c r="I1225" s="4">
        <f t="shared" si="2226"/>
        <v>0</v>
      </c>
      <c r="J1225" s="4">
        <f t="shared" si="2227"/>
        <v>0</v>
      </c>
      <c r="K1225" s="5"/>
      <c r="L1225" s="6"/>
      <c r="M1225" s="6"/>
      <c r="N1225" s="6"/>
      <c r="O1225" s="7"/>
      <c r="P1225" s="5"/>
      <c r="Q1225" s="5"/>
    </row>
    <row r="1226" spans="1:22" x14ac:dyDescent="0.3">
      <c r="A1226" t="s">
        <v>1102</v>
      </c>
      <c r="B1226" t="str">
        <f t="shared" ref="B1226:B1233" si="2325">SUBSTITUTE(A1226,"}","",1)</f>
        <v>D:229.43 C:2.144 Stop:14.77 c :491.95 м</v>
      </c>
      <c r="C1226" s="4">
        <f t="shared" si="2314"/>
        <v>2</v>
      </c>
      <c r="D1226" s="4">
        <f t="shared" si="2211"/>
        <v>9</v>
      </c>
      <c r="E1226" s="4">
        <f t="shared" si="2222"/>
        <v>11</v>
      </c>
      <c r="F1226" s="4">
        <f t="shared" si="2223"/>
        <v>17</v>
      </c>
      <c r="G1226" s="4">
        <f t="shared" si="2224"/>
        <v>22</v>
      </c>
      <c r="H1226" s="4">
        <f t="shared" si="2225"/>
        <v>28</v>
      </c>
      <c r="I1226" s="4">
        <f t="shared" si="2226"/>
        <v>31</v>
      </c>
      <c r="J1226" s="4">
        <f t="shared" si="2227"/>
        <v>38</v>
      </c>
      <c r="K1226" s="4"/>
      <c r="L1226" s="3">
        <f t="shared" ref="L1226:L1289" si="2326">VALUE(SUBSTITUTE(SUBSTITUTE(MID($B1226,C1226+1,D1226-C1226),":","",1),".",",",1))</f>
        <v>229.43</v>
      </c>
      <c r="M1226" s="3">
        <f t="shared" ref="M1226:M1289" si="2327">VALUE(SUBSTITUTE(SUBSTITUTE(MID($B1226,E1226+1,F1226-E1226),":","",1),".",",",1))</f>
        <v>2.1440000000000001</v>
      </c>
      <c r="N1226" s="3">
        <f t="shared" ref="N1226:N1289" si="2328">IFERROR(VALUE(SUBSTITUTE(SUBSTITUTE(MID($B1226,G1226+1,H1226-G1226),":","",1),".",",",1)), 0)</f>
        <v>14.77</v>
      </c>
      <c r="O1226" s="3">
        <f t="shared" ref="O1226:O1289" si="2329">IFERROR(VALUE(SUBSTITUTE(SUBSTITUTE(MID($B1226,I1226+1,J1226-I1226),":","",1),".",",",1)), 0)</f>
        <v>491.95</v>
      </c>
      <c r="P1226">
        <f t="shared" ref="P1226:P1289" si="2330">SQRT(POWER(L1226,2)+POWER(M1226,2)+POWER(N1226,2))</f>
        <v>229.91492891067341</v>
      </c>
    </row>
    <row r="1227" spans="1:22" x14ac:dyDescent="0.3">
      <c r="A1227" t="s">
        <v>1103</v>
      </c>
      <c r="B1227" t="str">
        <f t="shared" si="2325"/>
        <v>Speed{X:49.813 Y:16.117 Z:-41.165</v>
      </c>
      <c r="C1227" s="4">
        <f t="shared" si="2314"/>
        <v>8</v>
      </c>
      <c r="D1227" s="4">
        <f t="shared" si="2211"/>
        <v>15</v>
      </c>
      <c r="E1227" s="4">
        <f t="shared" si="2222"/>
        <v>17</v>
      </c>
      <c r="F1227" s="4">
        <f t="shared" si="2223"/>
        <v>24</v>
      </c>
      <c r="G1227" s="4">
        <f t="shared" si="2224"/>
        <v>26</v>
      </c>
      <c r="H1227" s="4">
        <f t="shared" si="2225"/>
        <v>33</v>
      </c>
      <c r="I1227" s="4">
        <f t="shared" si="2226"/>
        <v>33</v>
      </c>
      <c r="J1227" s="4">
        <f t="shared" si="2227"/>
        <v>33</v>
      </c>
      <c r="L1227" s="3">
        <f t="shared" si="2326"/>
        <v>49.813000000000002</v>
      </c>
      <c r="M1227" s="3">
        <f t="shared" si="2327"/>
        <v>16.117000000000001</v>
      </c>
      <c r="N1227" s="3">
        <f t="shared" si="2328"/>
        <v>-41.164999999999999</v>
      </c>
      <c r="O1227" s="3">
        <f t="shared" si="2329"/>
        <v>0</v>
      </c>
      <c r="P1227">
        <f t="shared" si="2330"/>
        <v>66.600674793878781</v>
      </c>
    </row>
    <row r="1228" spans="1:22" x14ac:dyDescent="0.3">
      <c r="A1228" t="s">
        <v>1104</v>
      </c>
      <c r="B1228" t="str">
        <f t="shared" si="2325"/>
        <v>STarg{X:81.207 Y:-42.207 Z:-40.298</v>
      </c>
      <c r="C1228" s="4">
        <f t="shared" si="2314"/>
        <v>8</v>
      </c>
      <c r="D1228" s="4">
        <f t="shared" ref="D1228:D1291" si="2331">IFERROR(SEARCH(D$1,$B1228,C1228+1),)</f>
        <v>15</v>
      </c>
      <c r="E1228" s="4">
        <f t="shared" si="2222"/>
        <v>17</v>
      </c>
      <c r="F1228" s="4">
        <f t="shared" si="2223"/>
        <v>25</v>
      </c>
      <c r="G1228" s="4">
        <f t="shared" si="2224"/>
        <v>27</v>
      </c>
      <c r="H1228" s="4">
        <f t="shared" si="2225"/>
        <v>34</v>
      </c>
      <c r="I1228" s="4">
        <f t="shared" si="2226"/>
        <v>34</v>
      </c>
      <c r="J1228" s="4">
        <f t="shared" si="2227"/>
        <v>34</v>
      </c>
      <c r="L1228" s="3">
        <f t="shared" si="2326"/>
        <v>81.206999999999994</v>
      </c>
      <c r="M1228" s="3">
        <f t="shared" si="2327"/>
        <v>-42.207000000000001</v>
      </c>
      <c r="N1228" s="3">
        <f t="shared" si="2328"/>
        <v>-40.298000000000002</v>
      </c>
      <c r="O1228" s="3">
        <f t="shared" si="2329"/>
        <v>0</v>
      </c>
      <c r="P1228">
        <f t="shared" si="2330"/>
        <v>99.999682509495997</v>
      </c>
    </row>
    <row r="1229" spans="1:22" x14ac:dyDescent="0.3">
      <c r="A1229" t="s">
        <v>1105</v>
      </c>
      <c r="B1229" t="str">
        <f t="shared" si="2325"/>
        <v>Stop{X:2.614 Y:1.439 Z:3.38 :4.508</v>
      </c>
      <c r="C1229" s="4">
        <f t="shared" si="2314"/>
        <v>7</v>
      </c>
      <c r="D1229" s="4">
        <f t="shared" si="2331"/>
        <v>13</v>
      </c>
      <c r="E1229" s="4">
        <f t="shared" si="2222"/>
        <v>15</v>
      </c>
      <c r="F1229" s="4">
        <f t="shared" si="2223"/>
        <v>21</v>
      </c>
      <c r="G1229" s="4">
        <f t="shared" si="2224"/>
        <v>23</v>
      </c>
      <c r="H1229" s="4">
        <f t="shared" si="2225"/>
        <v>28</v>
      </c>
      <c r="I1229" s="4">
        <f t="shared" si="2226"/>
        <v>29</v>
      </c>
      <c r="J1229" s="4">
        <f t="shared" si="2227"/>
        <v>34</v>
      </c>
      <c r="L1229" s="3">
        <f t="shared" si="2326"/>
        <v>2.6139999999999999</v>
      </c>
      <c r="M1229" s="3">
        <f t="shared" si="2327"/>
        <v>1.4390000000000001</v>
      </c>
      <c r="N1229" s="3">
        <f t="shared" si="2328"/>
        <v>3.38</v>
      </c>
      <c r="O1229" s="3">
        <f t="shared" si="2329"/>
        <v>4.508</v>
      </c>
      <c r="P1229">
        <f t="shared" si="2330"/>
        <v>4.5086713120386142</v>
      </c>
    </row>
    <row r="1230" spans="1:22" x14ac:dyDescent="0.3">
      <c r="A1230" t="s">
        <v>1106</v>
      </c>
      <c r="B1230" t="str">
        <f t="shared" si="2325"/>
        <v>PowV{X:-0.773 Y:-0.426 Z:-1</v>
      </c>
      <c r="C1230" s="4">
        <f t="shared" si="2314"/>
        <v>7</v>
      </c>
      <c r="D1230" s="4">
        <f t="shared" si="2331"/>
        <v>14</v>
      </c>
      <c r="E1230" s="4">
        <f t="shared" si="2222"/>
        <v>16</v>
      </c>
      <c r="F1230" s="4">
        <f t="shared" si="2223"/>
        <v>23</v>
      </c>
      <c r="G1230" s="4">
        <f t="shared" si="2224"/>
        <v>25</v>
      </c>
      <c r="H1230" s="4">
        <f t="shared" si="2225"/>
        <v>27</v>
      </c>
      <c r="I1230" s="4">
        <f t="shared" si="2226"/>
        <v>27</v>
      </c>
      <c r="J1230" s="4">
        <f t="shared" si="2227"/>
        <v>27</v>
      </c>
      <c r="L1230" s="3">
        <f t="shared" si="2326"/>
        <v>-0.77300000000000002</v>
      </c>
      <c r="M1230" s="3">
        <f t="shared" si="2327"/>
        <v>-0.42599999999999999</v>
      </c>
      <c r="N1230" s="3">
        <f t="shared" si="2328"/>
        <v>-1</v>
      </c>
      <c r="O1230" s="3">
        <f t="shared" si="2329"/>
        <v>0</v>
      </c>
      <c r="P1230">
        <f t="shared" si="2330"/>
        <v>1.3337934622721765</v>
      </c>
      <c r="Q1230">
        <f t="shared" ref="Q1230:Q1293" si="2332">SUM(L1230:N1230)</f>
        <v>-2.1989999999999998</v>
      </c>
      <c r="R1230">
        <f t="shared" ref="R1230:R1293" si="2333">L1230/$Q$6</f>
        <v>1.3609154929577463</v>
      </c>
      <c r="S1230">
        <f t="shared" ref="S1230:S1293" si="2334">M1230/$Q$6</f>
        <v>0.74999999999999989</v>
      </c>
      <c r="T1230">
        <f t="shared" ref="T1230:T1293" si="2335">N1230/$Q$6</f>
        <v>1.76056338028169</v>
      </c>
      <c r="V1230">
        <f t="shared" ref="V1230:V1293" si="2336">SQRT(POWER(R1230,2)+POWER(S1230,2)+POWER(T1230,2))</f>
        <v>2.3482279265355217</v>
      </c>
    </row>
    <row r="1231" spans="1:22" x14ac:dyDescent="0.3">
      <c r="A1231" t="s">
        <v>1107</v>
      </c>
      <c r="B1231" t="str">
        <f t="shared" si="2325"/>
        <v>Pow{X:2.614 Y:1.439 Z:10.14</v>
      </c>
      <c r="C1231" s="4">
        <f t="shared" si="2314"/>
        <v>6</v>
      </c>
      <c r="D1231" s="4">
        <f t="shared" si="2331"/>
        <v>12</v>
      </c>
      <c r="E1231" s="4">
        <f t="shared" si="2222"/>
        <v>14</v>
      </c>
      <c r="F1231" s="4">
        <f t="shared" si="2223"/>
        <v>20</v>
      </c>
      <c r="G1231" s="4">
        <f t="shared" si="2224"/>
        <v>22</v>
      </c>
      <c r="H1231" s="4">
        <f t="shared" si="2225"/>
        <v>27</v>
      </c>
      <c r="I1231" s="4">
        <f t="shared" si="2226"/>
        <v>27</v>
      </c>
      <c r="J1231" s="4">
        <f t="shared" si="2227"/>
        <v>27</v>
      </c>
      <c r="L1231" s="3">
        <f t="shared" si="2326"/>
        <v>2.6139999999999999</v>
      </c>
      <c r="M1231" s="3">
        <f t="shared" si="2327"/>
        <v>1.4390000000000001</v>
      </c>
      <c r="N1231" s="3">
        <f t="shared" si="2328"/>
        <v>10.14</v>
      </c>
      <c r="O1231" s="3">
        <f t="shared" si="2329"/>
        <v>0</v>
      </c>
      <c r="P1231">
        <f t="shared" si="2330"/>
        <v>10.569925117993979</v>
      </c>
      <c r="Q1231">
        <f t="shared" ref="Q1231:Q1294" si="2337">-MAX(ABS(R1230),ABS(S1230),ABS(T1230))</f>
        <v>-1.76056338028169</v>
      </c>
      <c r="R1231">
        <f t="shared" ref="R1231:R1294" si="2338">R1230/$Q$7</f>
        <v>-0.77299999999999991</v>
      </c>
      <c r="S1231">
        <f t="shared" ref="S1231:S1294" si="2339">S1230/$Q$7</f>
        <v>-0.42599999999999999</v>
      </c>
      <c r="T1231">
        <f t="shared" ref="T1231:T1294" si="2340">T1230/$Q$7</f>
        <v>-1</v>
      </c>
    </row>
    <row r="1232" spans="1:22" x14ac:dyDescent="0.3">
      <c r="A1232" t="s">
        <v>1108</v>
      </c>
      <c r="B1232" t="str">
        <f t="shared" si="2325"/>
        <v>**{X:2.614 Y:1.439 Z:3.380</v>
      </c>
      <c r="C1232" s="4">
        <f t="shared" si="2314"/>
        <v>5</v>
      </c>
      <c r="D1232" s="4">
        <f t="shared" si="2331"/>
        <v>11</v>
      </c>
      <c r="E1232" s="4">
        <f t="shared" si="2222"/>
        <v>13</v>
      </c>
      <c r="F1232" s="4">
        <f t="shared" si="2223"/>
        <v>19</v>
      </c>
      <c r="G1232" s="4">
        <f t="shared" si="2224"/>
        <v>21</v>
      </c>
      <c r="H1232" s="4">
        <f t="shared" si="2225"/>
        <v>26</v>
      </c>
      <c r="I1232" s="4">
        <f t="shared" si="2226"/>
        <v>26</v>
      </c>
      <c r="J1232" s="4">
        <f t="shared" si="2227"/>
        <v>26</v>
      </c>
      <c r="L1232" s="3">
        <f t="shared" si="2326"/>
        <v>2.6139999999999999</v>
      </c>
      <c r="M1232" s="3">
        <f t="shared" si="2327"/>
        <v>1.4390000000000001</v>
      </c>
      <c r="N1232" s="3">
        <f t="shared" si="2328"/>
        <v>3.38</v>
      </c>
      <c r="O1232" s="3">
        <f t="shared" si="2329"/>
        <v>0</v>
      </c>
      <c r="P1232">
        <f t="shared" si="2330"/>
        <v>4.5086713120386142</v>
      </c>
    </row>
    <row r="1233" spans="1:22" x14ac:dyDescent="0.3">
      <c r="A1233" t="s">
        <v>1109</v>
      </c>
      <c r="B1233" t="str">
        <f t="shared" si="2325"/>
        <v>R:261.35 % U:143.89 % B:337.98 %</v>
      </c>
      <c r="C1233" s="4">
        <f t="shared" si="2314"/>
        <v>2</v>
      </c>
      <c r="D1233" s="4">
        <f t="shared" si="2331"/>
        <v>9</v>
      </c>
      <c r="E1233" s="4">
        <f t="shared" si="2222"/>
        <v>13</v>
      </c>
      <c r="F1233" s="4">
        <f t="shared" si="2223"/>
        <v>20</v>
      </c>
      <c r="G1233" s="4">
        <f t="shared" si="2224"/>
        <v>24</v>
      </c>
      <c r="H1233" s="4">
        <f t="shared" si="2225"/>
        <v>31</v>
      </c>
      <c r="I1233" s="4">
        <f t="shared" si="2226"/>
        <v>32</v>
      </c>
      <c r="J1233" s="4">
        <f t="shared" si="2227"/>
        <v>32</v>
      </c>
      <c r="L1233" s="3">
        <f t="shared" si="2326"/>
        <v>261.35000000000002</v>
      </c>
      <c r="M1233" s="3">
        <f t="shared" si="2327"/>
        <v>143.88999999999999</v>
      </c>
      <c r="N1233" s="3">
        <f t="shared" si="2328"/>
        <v>337.98</v>
      </c>
      <c r="O1233" s="3">
        <f t="shared" si="2329"/>
        <v>0</v>
      </c>
      <c r="P1233">
        <f t="shared" si="2330"/>
        <v>450.81995852002825</v>
      </c>
      <c r="Q1233">
        <f t="shared" ref="Q1233:Q1296" si="2341">SUM(L1233:N1233)</f>
        <v>743.22</v>
      </c>
    </row>
    <row r="1234" spans="1:22" x14ac:dyDescent="0.3">
      <c r="A1234" s="5"/>
      <c r="B1234" s="5"/>
      <c r="C1234" s="4">
        <f t="shared" si="2314"/>
        <v>0</v>
      </c>
      <c r="D1234" s="4">
        <f t="shared" si="2331"/>
        <v>0</v>
      </c>
      <c r="E1234" s="4">
        <f t="shared" si="2222"/>
        <v>0</v>
      </c>
      <c r="F1234" s="4">
        <f t="shared" si="2223"/>
        <v>0</v>
      </c>
      <c r="G1234" s="4">
        <f t="shared" si="2224"/>
        <v>0</v>
      </c>
      <c r="H1234" s="4">
        <f t="shared" si="2225"/>
        <v>0</v>
      </c>
      <c r="I1234" s="4">
        <f t="shared" si="2226"/>
        <v>0</v>
      </c>
      <c r="J1234" s="4">
        <f t="shared" si="2227"/>
        <v>0</v>
      </c>
      <c r="K1234" s="5"/>
      <c r="L1234" s="6"/>
      <c r="M1234" s="6"/>
      <c r="N1234" s="6"/>
      <c r="O1234" s="7"/>
      <c r="P1234" s="5"/>
      <c r="Q1234" s="5"/>
    </row>
    <row r="1235" spans="1:22" x14ac:dyDescent="0.3">
      <c r="A1235" t="s">
        <v>1110</v>
      </c>
      <c r="B1235" t="str">
        <f t="shared" ref="B1235:B1242" si="2342">SUBSTITUTE(A1235,"}","",1)</f>
        <v>D:222.67 C:2.147 Stop:14.31 c :478 м</v>
      </c>
      <c r="C1235" s="4">
        <f t="shared" si="2314"/>
        <v>2</v>
      </c>
      <c r="D1235" s="4">
        <f t="shared" si="2331"/>
        <v>9</v>
      </c>
      <c r="E1235" s="4">
        <f t="shared" ref="E1235:E1298" si="2343">IFERROR(FIND(E$1,$B1235,D1235+1), LEN($B1235))</f>
        <v>11</v>
      </c>
      <c r="F1235" s="4">
        <f t="shared" ref="F1235:F1298" si="2344">IFERROR(FIND(F$1,$B1235,E1235+1), LEN($B1235))</f>
        <v>17</v>
      </c>
      <c r="G1235" s="4">
        <f t="shared" ref="G1235:G1298" si="2345">IFERROR(FIND(G$1,$B1235,F1235+1), LEN($B1235))</f>
        <v>22</v>
      </c>
      <c r="H1235" s="4">
        <f t="shared" ref="H1235:H1298" si="2346">IFERROR(FIND(H$1,$B1235,G1235+1), LEN($B1235))</f>
        <v>28</v>
      </c>
      <c r="I1235" s="4">
        <f t="shared" ref="I1235:I1298" si="2347">IFERROR(FIND(I$1,$B1235,H1235+1), LEN($B1235))</f>
        <v>31</v>
      </c>
      <c r="J1235" s="4">
        <f t="shared" ref="J1235:J1298" si="2348">IFERROR(FIND(J$1,$B1235,I1235+1), LEN($B1235))</f>
        <v>35</v>
      </c>
      <c r="K1235" s="4"/>
      <c r="L1235" s="3">
        <f t="shared" ref="L1235:L1298" si="2349">VALUE(SUBSTITUTE(SUBSTITUTE(MID($B1235,C1235+1,D1235-C1235),":","",1),".",",",1))</f>
        <v>222.67</v>
      </c>
      <c r="M1235" s="3">
        <f t="shared" ref="M1235:M1298" si="2350">VALUE(SUBSTITUTE(SUBSTITUTE(MID($B1235,E1235+1,F1235-E1235),":","",1),".",",",1))</f>
        <v>2.1469999999999998</v>
      </c>
      <c r="N1235" s="3">
        <f t="shared" ref="N1235:N1298" si="2351">IFERROR(VALUE(SUBSTITUTE(SUBSTITUTE(MID($B1235,G1235+1,H1235-G1235),":","",1),".",",",1)), 0)</f>
        <v>14.31</v>
      </c>
      <c r="O1235" s="3">
        <f t="shared" ref="O1235:O1298" si="2352">IFERROR(VALUE(SUBSTITUTE(SUBSTITUTE(MID($B1235,I1235+1,J1235-I1235),":","",1),".",",",1)), 0)</f>
        <v>478</v>
      </c>
      <c r="P1235">
        <f t="shared" ref="P1235:P1298" si="2353">SQRT(POWER(L1235,2)+POWER(M1235,2)+POWER(N1235,2))</f>
        <v>223.13967511180076</v>
      </c>
    </row>
    <row r="1236" spans="1:22" x14ac:dyDescent="0.3">
      <c r="A1236" t="s">
        <v>1111</v>
      </c>
      <c r="B1236" t="str">
        <f t="shared" si="2342"/>
        <v>Speed{X:50.389 Y:16.689 Z:-40.588</v>
      </c>
      <c r="C1236" s="4">
        <f t="shared" si="2314"/>
        <v>8</v>
      </c>
      <c r="D1236" s="4">
        <f t="shared" si="2331"/>
        <v>15</v>
      </c>
      <c r="E1236" s="4">
        <f t="shared" si="2343"/>
        <v>17</v>
      </c>
      <c r="F1236" s="4">
        <f t="shared" si="2344"/>
        <v>24</v>
      </c>
      <c r="G1236" s="4">
        <f t="shared" si="2345"/>
        <v>26</v>
      </c>
      <c r="H1236" s="4">
        <f t="shared" si="2346"/>
        <v>33</v>
      </c>
      <c r="I1236" s="4">
        <f t="shared" si="2347"/>
        <v>33</v>
      </c>
      <c r="J1236" s="4">
        <f t="shared" si="2348"/>
        <v>33</v>
      </c>
      <c r="L1236" s="3">
        <f t="shared" si="2349"/>
        <v>50.389000000000003</v>
      </c>
      <c r="M1236" s="3">
        <f t="shared" si="2350"/>
        <v>16.689</v>
      </c>
      <c r="N1236" s="3">
        <f t="shared" si="2351"/>
        <v>-40.588000000000001</v>
      </c>
      <c r="O1236" s="3">
        <f t="shared" si="2352"/>
        <v>0</v>
      </c>
      <c r="P1236">
        <f t="shared" si="2353"/>
        <v>66.820354578526448</v>
      </c>
    </row>
    <row r="1237" spans="1:22" x14ac:dyDescent="0.3">
      <c r="A1237" t="s">
        <v>1112</v>
      </c>
      <c r="B1237" t="str">
        <f t="shared" si="2342"/>
        <v>STarg{X:80.871 Y:-39.773 Z:-43.335</v>
      </c>
      <c r="C1237" s="4">
        <f t="shared" si="2314"/>
        <v>8</v>
      </c>
      <c r="D1237" s="4">
        <f t="shared" si="2331"/>
        <v>15</v>
      </c>
      <c r="E1237" s="4">
        <f t="shared" si="2343"/>
        <v>17</v>
      </c>
      <c r="F1237" s="4">
        <f t="shared" si="2344"/>
        <v>25</v>
      </c>
      <c r="G1237" s="4">
        <f t="shared" si="2345"/>
        <v>27</v>
      </c>
      <c r="H1237" s="4">
        <f t="shared" si="2346"/>
        <v>34</v>
      </c>
      <c r="I1237" s="4">
        <f t="shared" si="2347"/>
        <v>34</v>
      </c>
      <c r="J1237" s="4">
        <f t="shared" si="2348"/>
        <v>34</v>
      </c>
      <c r="L1237" s="3">
        <f t="shared" si="2349"/>
        <v>80.870999999999995</v>
      </c>
      <c r="M1237" s="3">
        <f t="shared" si="2350"/>
        <v>-39.773000000000003</v>
      </c>
      <c r="N1237" s="3">
        <f t="shared" si="2351"/>
        <v>-43.335000000000001</v>
      </c>
      <c r="O1237" s="3">
        <f t="shared" si="2352"/>
        <v>0</v>
      </c>
      <c r="P1237">
        <f t="shared" si="2353"/>
        <v>99.99966197442869</v>
      </c>
    </row>
    <row r="1238" spans="1:22" x14ac:dyDescent="0.3">
      <c r="A1238" t="s">
        <v>1113</v>
      </c>
      <c r="B1238" t="str">
        <f t="shared" si="2342"/>
        <v>Stop{X:2.829 Y:1.544 Z:3.38 :4.67</v>
      </c>
      <c r="C1238" s="4">
        <f t="shared" si="2314"/>
        <v>7</v>
      </c>
      <c r="D1238" s="4">
        <f t="shared" si="2331"/>
        <v>13</v>
      </c>
      <c r="E1238" s="4">
        <f t="shared" si="2343"/>
        <v>15</v>
      </c>
      <c r="F1238" s="4">
        <f t="shared" si="2344"/>
        <v>21</v>
      </c>
      <c r="G1238" s="4">
        <f t="shared" si="2345"/>
        <v>23</v>
      </c>
      <c r="H1238" s="4">
        <f t="shared" si="2346"/>
        <v>28</v>
      </c>
      <c r="I1238" s="4">
        <f t="shared" si="2347"/>
        <v>29</v>
      </c>
      <c r="J1238" s="4">
        <f t="shared" si="2348"/>
        <v>33</v>
      </c>
      <c r="L1238" s="3">
        <f t="shared" si="2349"/>
        <v>2.8290000000000002</v>
      </c>
      <c r="M1238" s="3">
        <f t="shared" si="2350"/>
        <v>1.544</v>
      </c>
      <c r="N1238" s="3">
        <f t="shared" si="2351"/>
        <v>3.38</v>
      </c>
      <c r="O1238" s="3">
        <f t="shared" si="2352"/>
        <v>4.67</v>
      </c>
      <c r="P1238">
        <f t="shared" si="2353"/>
        <v>4.6702866079074843</v>
      </c>
    </row>
    <row r="1239" spans="1:22" x14ac:dyDescent="0.3">
      <c r="A1239" t="s">
        <v>1114</v>
      </c>
      <c r="B1239" t="str">
        <f t="shared" si="2342"/>
        <v>PowV{X:-0.837 Y:-0.457 Z:-1</v>
      </c>
      <c r="C1239" s="4">
        <f t="shared" si="2314"/>
        <v>7</v>
      </c>
      <c r="D1239" s="4">
        <f t="shared" si="2331"/>
        <v>14</v>
      </c>
      <c r="E1239" s="4">
        <f t="shared" si="2343"/>
        <v>16</v>
      </c>
      <c r="F1239" s="4">
        <f t="shared" si="2344"/>
        <v>23</v>
      </c>
      <c r="G1239" s="4">
        <f t="shared" si="2345"/>
        <v>25</v>
      </c>
      <c r="H1239" s="4">
        <f t="shared" si="2346"/>
        <v>27</v>
      </c>
      <c r="I1239" s="4">
        <f t="shared" si="2347"/>
        <v>27</v>
      </c>
      <c r="J1239" s="4">
        <f t="shared" si="2348"/>
        <v>27</v>
      </c>
      <c r="L1239" s="3">
        <f t="shared" si="2349"/>
        <v>-0.83699999999999997</v>
      </c>
      <c r="M1239" s="3">
        <f t="shared" si="2350"/>
        <v>-0.45700000000000002</v>
      </c>
      <c r="N1239" s="3">
        <f t="shared" si="2351"/>
        <v>-1</v>
      </c>
      <c r="O1239" s="3">
        <f t="shared" si="2352"/>
        <v>0</v>
      </c>
      <c r="P1239">
        <f t="shared" si="2353"/>
        <v>1.3818169198558832</v>
      </c>
      <c r="Q1239">
        <f t="shared" ref="Q1239:Q1302" si="2354">SUM(L1239:N1239)</f>
        <v>-2.294</v>
      </c>
      <c r="R1239">
        <f t="shared" ref="R1239:R1302" si="2355">L1239/$Q$6</f>
        <v>1.4735915492957745</v>
      </c>
      <c r="S1239">
        <f t="shared" ref="S1239:S1302" si="2356">M1239/$Q$6</f>
        <v>0.80457746478873238</v>
      </c>
      <c r="T1239">
        <f t="shared" ref="T1239:T1302" si="2357">N1239/$Q$6</f>
        <v>1.76056338028169</v>
      </c>
      <c r="V1239">
        <f t="shared" ref="V1239:V1302" si="2358">SQRT(POWER(R1239,2)+POWER(S1239,2)+POWER(T1239,2))</f>
        <v>2.4327762673519069</v>
      </c>
    </row>
    <row r="1240" spans="1:22" x14ac:dyDescent="0.3">
      <c r="A1240" t="s">
        <v>1115</v>
      </c>
      <c r="B1240" t="str">
        <f t="shared" si="2342"/>
        <v>Pow{X:2.829 Y:1.544 Z:10.14</v>
      </c>
      <c r="C1240" s="4">
        <f t="shared" si="2314"/>
        <v>6</v>
      </c>
      <c r="D1240" s="4">
        <f t="shared" si="2331"/>
        <v>12</v>
      </c>
      <c r="E1240" s="4">
        <f t="shared" si="2343"/>
        <v>14</v>
      </c>
      <c r="F1240" s="4">
        <f t="shared" si="2344"/>
        <v>20</v>
      </c>
      <c r="G1240" s="4">
        <f t="shared" si="2345"/>
        <v>22</v>
      </c>
      <c r="H1240" s="4">
        <f t="shared" si="2346"/>
        <v>27</v>
      </c>
      <c r="I1240" s="4">
        <f t="shared" si="2347"/>
        <v>27</v>
      </c>
      <c r="J1240" s="4">
        <f t="shared" si="2348"/>
        <v>27</v>
      </c>
      <c r="L1240" s="3">
        <f t="shared" si="2349"/>
        <v>2.8290000000000002</v>
      </c>
      <c r="M1240" s="3">
        <f t="shared" si="2350"/>
        <v>1.544</v>
      </c>
      <c r="N1240" s="3">
        <f t="shared" si="2351"/>
        <v>10.14</v>
      </c>
      <c r="O1240" s="3">
        <f t="shared" si="2352"/>
        <v>0</v>
      </c>
      <c r="P1240">
        <f t="shared" si="2353"/>
        <v>10.639867339398553</v>
      </c>
      <c r="Q1240">
        <f t="shared" ref="Q1240:Q1303" si="2359">-MAX(ABS(R1239),ABS(S1239),ABS(T1239))</f>
        <v>-1.76056338028169</v>
      </c>
      <c r="R1240">
        <f t="shared" ref="R1240:R1303" si="2360">R1239/$Q$7</f>
        <v>-0.83699999999999997</v>
      </c>
      <c r="S1240">
        <f t="shared" ref="S1240:S1303" si="2361">S1239/$Q$7</f>
        <v>-0.45700000000000002</v>
      </c>
      <c r="T1240">
        <f t="shared" ref="T1240:T1303" si="2362">T1239/$Q$7</f>
        <v>-1</v>
      </c>
    </row>
    <row r="1241" spans="1:22" x14ac:dyDescent="0.3">
      <c r="A1241" t="s">
        <v>1116</v>
      </c>
      <c r="B1241" t="str">
        <f t="shared" si="2342"/>
        <v>**{X:2.829 Y:1.544 Z:3.380</v>
      </c>
      <c r="C1241" s="4">
        <f t="shared" si="2314"/>
        <v>5</v>
      </c>
      <c r="D1241" s="4">
        <f t="shared" si="2331"/>
        <v>11</v>
      </c>
      <c r="E1241" s="4">
        <f t="shared" si="2343"/>
        <v>13</v>
      </c>
      <c r="F1241" s="4">
        <f t="shared" si="2344"/>
        <v>19</v>
      </c>
      <c r="G1241" s="4">
        <f t="shared" si="2345"/>
        <v>21</v>
      </c>
      <c r="H1241" s="4">
        <f t="shared" si="2346"/>
        <v>26</v>
      </c>
      <c r="I1241" s="4">
        <f t="shared" si="2347"/>
        <v>26</v>
      </c>
      <c r="J1241" s="4">
        <f t="shared" si="2348"/>
        <v>26</v>
      </c>
      <c r="L1241" s="3">
        <f t="shared" si="2349"/>
        <v>2.8290000000000002</v>
      </c>
      <c r="M1241" s="3">
        <f t="shared" si="2350"/>
        <v>1.544</v>
      </c>
      <c r="N1241" s="3">
        <f t="shared" si="2351"/>
        <v>3.38</v>
      </c>
      <c r="O1241" s="3">
        <f t="shared" si="2352"/>
        <v>0</v>
      </c>
      <c r="P1241">
        <f t="shared" si="2353"/>
        <v>4.6702866079074843</v>
      </c>
    </row>
    <row r="1242" spans="1:22" x14ac:dyDescent="0.3">
      <c r="A1242" t="s">
        <v>1117</v>
      </c>
      <c r="B1242" t="str">
        <f t="shared" si="2342"/>
        <v>R:282.93 % U:154.44 % B:337.98 %</v>
      </c>
      <c r="C1242" s="4">
        <f t="shared" si="2314"/>
        <v>2</v>
      </c>
      <c r="D1242" s="4">
        <f t="shared" si="2331"/>
        <v>9</v>
      </c>
      <c r="E1242" s="4">
        <f t="shared" si="2343"/>
        <v>13</v>
      </c>
      <c r="F1242" s="4">
        <f t="shared" si="2344"/>
        <v>20</v>
      </c>
      <c r="G1242" s="4">
        <f t="shared" si="2345"/>
        <v>24</v>
      </c>
      <c r="H1242" s="4">
        <f t="shared" si="2346"/>
        <v>31</v>
      </c>
      <c r="I1242" s="4">
        <f t="shared" si="2347"/>
        <v>32</v>
      </c>
      <c r="J1242" s="4">
        <f t="shared" si="2348"/>
        <v>32</v>
      </c>
      <c r="L1242" s="3">
        <f t="shared" si="2349"/>
        <v>282.93</v>
      </c>
      <c r="M1242" s="3">
        <f t="shared" si="2350"/>
        <v>154.44</v>
      </c>
      <c r="N1242" s="3">
        <f t="shared" si="2351"/>
        <v>337.98</v>
      </c>
      <c r="O1242" s="3">
        <f t="shared" si="2352"/>
        <v>0</v>
      </c>
      <c r="P1242">
        <f t="shared" si="2353"/>
        <v>467.04558546248995</v>
      </c>
      <c r="Q1242">
        <f t="shared" ref="Q1242:Q1305" si="2363">SUM(L1242:N1242)</f>
        <v>775.35</v>
      </c>
    </row>
    <row r="1243" spans="1:22" x14ac:dyDescent="0.3">
      <c r="A1243" s="5"/>
      <c r="B1243" s="5"/>
      <c r="C1243" s="4">
        <f t="shared" si="2314"/>
        <v>0</v>
      </c>
      <c r="D1243" s="4">
        <f t="shared" si="2331"/>
        <v>0</v>
      </c>
      <c r="E1243" s="4">
        <f t="shared" si="2343"/>
        <v>0</v>
      </c>
      <c r="F1243" s="4">
        <f t="shared" si="2344"/>
        <v>0</v>
      </c>
      <c r="G1243" s="4">
        <f t="shared" si="2345"/>
        <v>0</v>
      </c>
      <c r="H1243" s="4">
        <f t="shared" si="2346"/>
        <v>0</v>
      </c>
      <c r="I1243" s="4">
        <f t="shared" si="2347"/>
        <v>0</v>
      </c>
      <c r="J1243" s="4">
        <f t="shared" si="2348"/>
        <v>0</v>
      </c>
      <c r="K1243" s="5"/>
      <c r="L1243" s="6"/>
      <c r="M1243" s="6"/>
      <c r="N1243" s="6"/>
      <c r="O1243" s="7"/>
      <c r="P1243" s="5"/>
      <c r="Q1243" s="5"/>
    </row>
    <row r="1244" spans="1:22" x14ac:dyDescent="0.3">
      <c r="A1244" t="s">
        <v>1118</v>
      </c>
      <c r="B1244" t="str">
        <f t="shared" ref="B1244:B1251" si="2364">SUBSTITUTE(A1244,"}","",1)</f>
        <v>D:216.38 C:2.14 Stop:13.81 c :463.06 м</v>
      </c>
      <c r="C1244" s="4">
        <f t="shared" si="2314"/>
        <v>2</v>
      </c>
      <c r="D1244" s="4">
        <f t="shared" si="2331"/>
        <v>9</v>
      </c>
      <c r="E1244" s="4">
        <f t="shared" si="2343"/>
        <v>11</v>
      </c>
      <c r="F1244" s="4">
        <f t="shared" si="2344"/>
        <v>16</v>
      </c>
      <c r="G1244" s="4">
        <f t="shared" si="2345"/>
        <v>21</v>
      </c>
      <c r="H1244" s="4">
        <f t="shared" si="2346"/>
        <v>27</v>
      </c>
      <c r="I1244" s="4">
        <f t="shared" si="2347"/>
        <v>30</v>
      </c>
      <c r="J1244" s="4">
        <f t="shared" si="2348"/>
        <v>37</v>
      </c>
      <c r="K1244" s="4"/>
      <c r="L1244" s="3">
        <f t="shared" ref="L1244:L1307" si="2365">VALUE(SUBSTITUTE(SUBSTITUTE(MID($B1244,C1244+1,D1244-C1244),":","",1),".",",",1))</f>
        <v>216.38</v>
      </c>
      <c r="M1244" s="3">
        <f t="shared" ref="M1244:M1307" si="2366">VALUE(SUBSTITUTE(SUBSTITUTE(MID($B1244,E1244+1,F1244-E1244),":","",1),".",",",1))</f>
        <v>2.14</v>
      </c>
      <c r="N1244" s="3">
        <f t="shared" ref="N1244:N1307" si="2367">IFERROR(VALUE(SUBSTITUTE(SUBSTITUTE(MID($B1244,G1244+1,H1244-G1244),":","",1),".",",",1)), 0)</f>
        <v>13.81</v>
      </c>
      <c r="O1244" s="3">
        <f t="shared" ref="O1244:O1307" si="2368">IFERROR(VALUE(SUBSTITUTE(SUBSTITUTE(MID($B1244,I1244+1,J1244-I1244),":","",1),".",",",1)), 0)</f>
        <v>463.06</v>
      </c>
      <c r="P1244">
        <f t="shared" ref="P1244:P1307" si="2369">SQRT(POWER(L1244,2)+POWER(M1244,2)+POWER(N1244,2))</f>
        <v>216.83080984952298</v>
      </c>
    </row>
    <row r="1245" spans="1:22" x14ac:dyDescent="0.3">
      <c r="A1245" t="s">
        <v>1119</v>
      </c>
      <c r="B1245" t="str">
        <f t="shared" si="2364"/>
        <v>Speed{X:50.965 Y:17.261 Z:-40.011</v>
      </c>
      <c r="C1245" s="4">
        <f t="shared" si="2314"/>
        <v>8</v>
      </c>
      <c r="D1245" s="4">
        <f t="shared" si="2331"/>
        <v>15</v>
      </c>
      <c r="E1245" s="4">
        <f t="shared" si="2343"/>
        <v>17</v>
      </c>
      <c r="F1245" s="4">
        <f t="shared" si="2344"/>
        <v>24</v>
      </c>
      <c r="G1245" s="4">
        <f t="shared" si="2345"/>
        <v>26</v>
      </c>
      <c r="H1245" s="4">
        <f t="shared" si="2346"/>
        <v>33</v>
      </c>
      <c r="I1245" s="4">
        <f t="shared" si="2347"/>
        <v>33</v>
      </c>
      <c r="J1245" s="4">
        <f t="shared" si="2348"/>
        <v>33</v>
      </c>
      <c r="L1245" s="3">
        <f t="shared" si="2365"/>
        <v>50.965000000000003</v>
      </c>
      <c r="M1245" s="3">
        <f t="shared" si="2366"/>
        <v>17.260999999999999</v>
      </c>
      <c r="N1245" s="3">
        <f t="shared" si="2367"/>
        <v>-40.011000000000003</v>
      </c>
      <c r="O1245" s="3">
        <f t="shared" si="2368"/>
        <v>0</v>
      </c>
      <c r="P1245">
        <f t="shared" si="2369"/>
        <v>67.054108502014998</v>
      </c>
    </row>
    <row r="1246" spans="1:22" x14ac:dyDescent="0.3">
      <c r="A1246" t="s">
        <v>1120</v>
      </c>
      <c r="B1246" t="str">
        <f t="shared" si="2364"/>
        <v>STarg{X:80.361 Y:-37.103 Z:-46.535</v>
      </c>
      <c r="C1246" s="4">
        <f t="shared" si="2314"/>
        <v>8</v>
      </c>
      <c r="D1246" s="4">
        <f t="shared" si="2331"/>
        <v>15</v>
      </c>
      <c r="E1246" s="4">
        <f t="shared" si="2343"/>
        <v>17</v>
      </c>
      <c r="F1246" s="4">
        <f t="shared" si="2344"/>
        <v>25</v>
      </c>
      <c r="G1246" s="4">
        <f t="shared" si="2345"/>
        <v>27</v>
      </c>
      <c r="H1246" s="4">
        <f t="shared" si="2346"/>
        <v>34</v>
      </c>
      <c r="I1246" s="4">
        <f t="shared" si="2347"/>
        <v>34</v>
      </c>
      <c r="J1246" s="4">
        <f t="shared" si="2348"/>
        <v>34</v>
      </c>
      <c r="L1246" s="3">
        <f t="shared" si="2365"/>
        <v>80.361000000000004</v>
      </c>
      <c r="M1246" s="3">
        <f t="shared" si="2366"/>
        <v>-37.103000000000002</v>
      </c>
      <c r="N1246" s="3">
        <f t="shared" si="2367"/>
        <v>-46.534999999999997</v>
      </c>
      <c r="O1246" s="3">
        <f t="shared" si="2368"/>
        <v>0</v>
      </c>
      <c r="P1246">
        <f t="shared" si="2369"/>
        <v>100.00014577489375</v>
      </c>
    </row>
    <row r="1247" spans="1:22" x14ac:dyDescent="0.3">
      <c r="A1247" t="s">
        <v>1121</v>
      </c>
      <c r="B1247" t="str">
        <f t="shared" si="2364"/>
        <v>Stop{X:3.065 Y:1.659 Z:3.38 :4.855</v>
      </c>
      <c r="C1247" s="4">
        <f t="shared" si="2314"/>
        <v>7</v>
      </c>
      <c r="D1247" s="4">
        <f t="shared" si="2331"/>
        <v>13</v>
      </c>
      <c r="E1247" s="4">
        <f t="shared" si="2343"/>
        <v>15</v>
      </c>
      <c r="F1247" s="4">
        <f t="shared" si="2344"/>
        <v>21</v>
      </c>
      <c r="G1247" s="4">
        <f t="shared" si="2345"/>
        <v>23</v>
      </c>
      <c r="H1247" s="4">
        <f t="shared" si="2346"/>
        <v>28</v>
      </c>
      <c r="I1247" s="4">
        <f t="shared" si="2347"/>
        <v>29</v>
      </c>
      <c r="J1247" s="4">
        <f t="shared" si="2348"/>
        <v>34</v>
      </c>
      <c r="L1247" s="3">
        <f t="shared" si="2365"/>
        <v>3.0649999999999999</v>
      </c>
      <c r="M1247" s="3">
        <f t="shared" si="2366"/>
        <v>1.659</v>
      </c>
      <c r="N1247" s="3">
        <f t="shared" si="2367"/>
        <v>3.38</v>
      </c>
      <c r="O1247" s="3">
        <f t="shared" si="2368"/>
        <v>4.8550000000000004</v>
      </c>
      <c r="P1247">
        <f t="shared" si="2369"/>
        <v>4.854987744577735</v>
      </c>
    </row>
    <row r="1248" spans="1:22" x14ac:dyDescent="0.3">
      <c r="A1248" t="s">
        <v>1122</v>
      </c>
      <c r="B1248" t="str">
        <f t="shared" si="2364"/>
        <v>PowV{X:-0.907 Y:-0.491 Z:-1</v>
      </c>
      <c r="C1248" s="4">
        <f t="shared" si="2314"/>
        <v>7</v>
      </c>
      <c r="D1248" s="4">
        <f t="shared" si="2331"/>
        <v>14</v>
      </c>
      <c r="E1248" s="4">
        <f t="shared" si="2343"/>
        <v>16</v>
      </c>
      <c r="F1248" s="4">
        <f t="shared" si="2344"/>
        <v>23</v>
      </c>
      <c r="G1248" s="4">
        <f t="shared" si="2345"/>
        <v>25</v>
      </c>
      <c r="H1248" s="4">
        <f t="shared" si="2346"/>
        <v>27</v>
      </c>
      <c r="I1248" s="4">
        <f t="shared" si="2347"/>
        <v>27</v>
      </c>
      <c r="J1248" s="4">
        <f t="shared" si="2348"/>
        <v>27</v>
      </c>
      <c r="L1248" s="3">
        <f t="shared" si="2365"/>
        <v>-0.90700000000000003</v>
      </c>
      <c r="M1248" s="3">
        <f t="shared" si="2366"/>
        <v>-0.49099999999999999</v>
      </c>
      <c r="N1248" s="3">
        <f t="shared" si="2367"/>
        <v>-1</v>
      </c>
      <c r="O1248" s="3">
        <f t="shared" si="2368"/>
        <v>0</v>
      </c>
      <c r="P1248">
        <f t="shared" si="2369"/>
        <v>1.4365688288418346</v>
      </c>
      <c r="Q1248">
        <f t="shared" ref="Q1248:Q1311" si="2370">SUM(L1248:N1248)</f>
        <v>-2.3980000000000001</v>
      </c>
      <c r="R1248">
        <f t="shared" ref="R1248:R1311" si="2371">L1248/$Q$6</f>
        <v>1.5968309859154928</v>
      </c>
      <c r="S1248">
        <f t="shared" ref="S1248:S1311" si="2372">M1248/$Q$6</f>
        <v>0.86443661971830976</v>
      </c>
      <c r="T1248">
        <f t="shared" ref="T1248:T1311" si="2373">N1248/$Q$6</f>
        <v>1.76056338028169</v>
      </c>
      <c r="V1248">
        <f t="shared" ref="V1248:V1311" si="2374">SQRT(POWER(R1248,2)+POWER(S1248,2)+POWER(T1248,2))</f>
        <v>2.5291704733130889</v>
      </c>
    </row>
    <row r="1249" spans="1:22" x14ac:dyDescent="0.3">
      <c r="A1249" t="s">
        <v>1123</v>
      </c>
      <c r="B1249" t="str">
        <f t="shared" si="2364"/>
        <v>Pow{X:3.065 Y:1.659 Z:10.14</v>
      </c>
      <c r="C1249" s="4">
        <f t="shared" si="2314"/>
        <v>6</v>
      </c>
      <c r="D1249" s="4">
        <f t="shared" si="2331"/>
        <v>12</v>
      </c>
      <c r="E1249" s="4">
        <f t="shared" si="2343"/>
        <v>14</v>
      </c>
      <c r="F1249" s="4">
        <f t="shared" si="2344"/>
        <v>20</v>
      </c>
      <c r="G1249" s="4">
        <f t="shared" si="2345"/>
        <v>22</v>
      </c>
      <c r="H1249" s="4">
        <f t="shared" si="2346"/>
        <v>27</v>
      </c>
      <c r="I1249" s="4">
        <f t="shared" si="2347"/>
        <v>27</v>
      </c>
      <c r="J1249" s="4">
        <f t="shared" si="2348"/>
        <v>27</v>
      </c>
      <c r="L1249" s="3">
        <f t="shared" si="2365"/>
        <v>3.0649999999999999</v>
      </c>
      <c r="M1249" s="3">
        <f t="shared" si="2366"/>
        <v>1.659</v>
      </c>
      <c r="N1249" s="3">
        <f t="shared" si="2367"/>
        <v>10.14</v>
      </c>
      <c r="O1249" s="3">
        <f t="shared" si="2368"/>
        <v>0</v>
      </c>
      <c r="P1249">
        <f t="shared" si="2369"/>
        <v>10.722224862406124</v>
      </c>
      <c r="Q1249">
        <f t="shared" ref="Q1249:Q1312" si="2375">-MAX(ABS(R1248),ABS(S1248),ABS(T1248))</f>
        <v>-1.76056338028169</v>
      </c>
      <c r="R1249">
        <f t="shared" ref="R1249:R1312" si="2376">R1248/$Q$7</f>
        <v>-0.90699999999999992</v>
      </c>
      <c r="S1249">
        <f t="shared" ref="S1249:S1312" si="2377">S1248/$Q$7</f>
        <v>-0.49099999999999999</v>
      </c>
      <c r="T1249">
        <f t="shared" ref="T1249:T1312" si="2378">T1248/$Q$7</f>
        <v>-1</v>
      </c>
    </row>
    <row r="1250" spans="1:22" x14ac:dyDescent="0.3">
      <c r="A1250" t="s">
        <v>1124</v>
      </c>
      <c r="B1250" t="str">
        <f t="shared" si="2364"/>
        <v>**{X:3.065 Y:1.659 Z:3.380</v>
      </c>
      <c r="C1250" s="4">
        <f t="shared" si="2314"/>
        <v>5</v>
      </c>
      <c r="D1250" s="4">
        <f t="shared" si="2331"/>
        <v>11</v>
      </c>
      <c r="E1250" s="4">
        <f t="shared" si="2343"/>
        <v>13</v>
      </c>
      <c r="F1250" s="4">
        <f t="shared" si="2344"/>
        <v>19</v>
      </c>
      <c r="G1250" s="4">
        <f t="shared" si="2345"/>
        <v>21</v>
      </c>
      <c r="H1250" s="4">
        <f t="shared" si="2346"/>
        <v>26</v>
      </c>
      <c r="I1250" s="4">
        <f t="shared" si="2347"/>
        <v>26</v>
      </c>
      <c r="J1250" s="4">
        <f t="shared" si="2348"/>
        <v>26</v>
      </c>
      <c r="L1250" s="3">
        <f t="shared" si="2365"/>
        <v>3.0649999999999999</v>
      </c>
      <c r="M1250" s="3">
        <f t="shared" si="2366"/>
        <v>1.659</v>
      </c>
      <c r="N1250" s="3">
        <f t="shared" si="2367"/>
        <v>3.38</v>
      </c>
      <c r="O1250" s="3">
        <f t="shared" si="2368"/>
        <v>0</v>
      </c>
      <c r="P1250">
        <f t="shared" si="2369"/>
        <v>4.854987744577735</v>
      </c>
    </row>
    <row r="1251" spans="1:22" x14ac:dyDescent="0.3">
      <c r="A1251" t="s">
        <v>1125</v>
      </c>
      <c r="B1251" t="str">
        <f t="shared" si="2364"/>
        <v>R:306.51 % U:165.91 % B:337.98 %</v>
      </c>
      <c r="C1251" s="4">
        <f t="shared" si="2314"/>
        <v>2</v>
      </c>
      <c r="D1251" s="4">
        <f t="shared" si="2331"/>
        <v>9</v>
      </c>
      <c r="E1251" s="4">
        <f t="shared" si="2343"/>
        <v>13</v>
      </c>
      <c r="F1251" s="4">
        <f t="shared" si="2344"/>
        <v>20</v>
      </c>
      <c r="G1251" s="4">
        <f t="shared" si="2345"/>
        <v>24</v>
      </c>
      <c r="H1251" s="4">
        <f t="shared" si="2346"/>
        <v>31</v>
      </c>
      <c r="I1251" s="4">
        <f t="shared" si="2347"/>
        <v>32</v>
      </c>
      <c r="J1251" s="4">
        <f t="shared" si="2348"/>
        <v>32</v>
      </c>
      <c r="L1251" s="3">
        <f t="shared" si="2365"/>
        <v>306.51</v>
      </c>
      <c r="M1251" s="3">
        <f t="shared" si="2366"/>
        <v>165.91</v>
      </c>
      <c r="N1251" s="3">
        <f t="shared" si="2367"/>
        <v>337.98</v>
      </c>
      <c r="O1251" s="3">
        <f t="shared" si="2368"/>
        <v>0</v>
      </c>
      <c r="P1251">
        <f t="shared" si="2369"/>
        <v>485.49458143217214</v>
      </c>
      <c r="Q1251">
        <f t="shared" ref="Q1251:Q1314" si="2379">SUM(L1251:N1251)</f>
        <v>810.4</v>
      </c>
    </row>
    <row r="1252" spans="1:22" x14ac:dyDescent="0.3">
      <c r="A1252" s="5"/>
      <c r="B1252" s="5"/>
      <c r="C1252" s="4">
        <f t="shared" si="2314"/>
        <v>0</v>
      </c>
      <c r="D1252" s="4">
        <f t="shared" si="2331"/>
        <v>0</v>
      </c>
      <c r="E1252" s="4">
        <f t="shared" si="2343"/>
        <v>0</v>
      </c>
      <c r="F1252" s="4">
        <f t="shared" si="2344"/>
        <v>0</v>
      </c>
      <c r="G1252" s="4">
        <f t="shared" si="2345"/>
        <v>0</v>
      </c>
      <c r="H1252" s="4">
        <f t="shared" si="2346"/>
        <v>0</v>
      </c>
      <c r="I1252" s="4">
        <f t="shared" si="2347"/>
        <v>0</v>
      </c>
      <c r="J1252" s="4">
        <f t="shared" si="2348"/>
        <v>0</v>
      </c>
      <c r="K1252" s="5"/>
      <c r="L1252" s="6"/>
      <c r="M1252" s="6"/>
      <c r="N1252" s="6"/>
      <c r="O1252" s="7"/>
      <c r="P1252" s="5"/>
      <c r="Q1252" s="5"/>
    </row>
    <row r="1253" spans="1:22" x14ac:dyDescent="0.3">
      <c r="A1253" t="s">
        <v>1126</v>
      </c>
      <c r="B1253" t="str">
        <f t="shared" ref="B1253:B1260" si="2380">SUBSTITUTE(A1253,"}","",1)</f>
        <v>D:210.61 C:2.123 Stop:13.29 c :447.08 м</v>
      </c>
      <c r="C1253" s="4">
        <f t="shared" si="2314"/>
        <v>2</v>
      </c>
      <c r="D1253" s="4">
        <f t="shared" si="2331"/>
        <v>9</v>
      </c>
      <c r="E1253" s="4">
        <f t="shared" si="2343"/>
        <v>11</v>
      </c>
      <c r="F1253" s="4">
        <f t="shared" si="2344"/>
        <v>17</v>
      </c>
      <c r="G1253" s="4">
        <f t="shared" si="2345"/>
        <v>22</v>
      </c>
      <c r="H1253" s="4">
        <f t="shared" si="2346"/>
        <v>28</v>
      </c>
      <c r="I1253" s="4">
        <f t="shared" si="2347"/>
        <v>31</v>
      </c>
      <c r="J1253" s="4">
        <f t="shared" si="2348"/>
        <v>38</v>
      </c>
      <c r="K1253" s="4"/>
      <c r="L1253" s="3">
        <f t="shared" ref="L1253:L1316" si="2381">VALUE(SUBSTITUTE(SUBSTITUTE(MID($B1253,C1253+1,D1253-C1253),":","",1),".",",",1))</f>
        <v>210.61</v>
      </c>
      <c r="M1253" s="3">
        <f t="shared" ref="M1253:M1316" si="2382">VALUE(SUBSTITUTE(SUBSTITUTE(MID($B1253,E1253+1,F1253-E1253),":","",1),".",",",1))</f>
        <v>2.1230000000000002</v>
      </c>
      <c r="N1253" s="3">
        <f t="shared" ref="N1253:N1316" si="2383">IFERROR(VALUE(SUBSTITUTE(SUBSTITUTE(MID($B1253,G1253+1,H1253-G1253),":","",1),".",",",1)), 0)</f>
        <v>13.29</v>
      </c>
      <c r="O1253" s="3">
        <f t="shared" ref="O1253:O1316" si="2384">IFERROR(VALUE(SUBSTITUTE(SUBSTITUTE(MID($B1253,I1253+1,J1253-I1253),":","",1),".",",",1)), 0)</f>
        <v>447.08</v>
      </c>
      <c r="P1253">
        <f t="shared" ref="P1253:P1316" si="2385">SQRT(POWER(L1253,2)+POWER(M1253,2)+POWER(N1253,2))</f>
        <v>211.03957763651823</v>
      </c>
    </row>
    <row r="1254" spans="1:22" x14ac:dyDescent="0.3">
      <c r="A1254" t="s">
        <v>1127</v>
      </c>
      <c r="B1254" t="str">
        <f t="shared" si="2380"/>
        <v>Speed{X:51.541 Y:17.834 Z:-39.435</v>
      </c>
      <c r="C1254" s="4">
        <f t="shared" si="2314"/>
        <v>8</v>
      </c>
      <c r="D1254" s="4">
        <f t="shared" si="2331"/>
        <v>15</v>
      </c>
      <c r="E1254" s="4">
        <f t="shared" si="2343"/>
        <v>17</v>
      </c>
      <c r="F1254" s="4">
        <f t="shared" si="2344"/>
        <v>24</v>
      </c>
      <c r="G1254" s="4">
        <f t="shared" si="2345"/>
        <v>26</v>
      </c>
      <c r="H1254" s="4">
        <f t="shared" si="2346"/>
        <v>33</v>
      </c>
      <c r="I1254" s="4">
        <f t="shared" si="2347"/>
        <v>33</v>
      </c>
      <c r="J1254" s="4">
        <f t="shared" si="2348"/>
        <v>33</v>
      </c>
      <c r="L1254" s="3">
        <f t="shared" si="2381"/>
        <v>51.540999999999997</v>
      </c>
      <c r="M1254" s="3">
        <f t="shared" si="2382"/>
        <v>17.834</v>
      </c>
      <c r="N1254" s="3">
        <f t="shared" si="2383"/>
        <v>-39.435000000000002</v>
      </c>
      <c r="O1254" s="3">
        <f t="shared" si="2384"/>
        <v>0</v>
      </c>
      <c r="P1254">
        <f t="shared" si="2385"/>
        <v>67.302640824859168</v>
      </c>
    </row>
    <row r="1255" spans="1:22" x14ac:dyDescent="0.3">
      <c r="A1255" t="s">
        <v>1128</v>
      </c>
      <c r="B1255" t="str">
        <f t="shared" si="2380"/>
        <v>STarg{X:79.646 Y:-34.184 Z:-49.878</v>
      </c>
      <c r="C1255" s="4">
        <f t="shared" si="2314"/>
        <v>8</v>
      </c>
      <c r="D1255" s="4">
        <f t="shared" si="2331"/>
        <v>15</v>
      </c>
      <c r="E1255" s="4">
        <f t="shared" si="2343"/>
        <v>17</v>
      </c>
      <c r="F1255" s="4">
        <f t="shared" si="2344"/>
        <v>25</v>
      </c>
      <c r="G1255" s="4">
        <f t="shared" si="2345"/>
        <v>27</v>
      </c>
      <c r="H1255" s="4">
        <f t="shared" si="2346"/>
        <v>34</v>
      </c>
      <c r="I1255" s="4">
        <f t="shared" si="2347"/>
        <v>34</v>
      </c>
      <c r="J1255" s="4">
        <f t="shared" si="2348"/>
        <v>34</v>
      </c>
      <c r="L1255" s="3">
        <f t="shared" si="2381"/>
        <v>79.646000000000001</v>
      </c>
      <c r="M1255" s="3">
        <f t="shared" si="2382"/>
        <v>-34.183999999999997</v>
      </c>
      <c r="N1255" s="3">
        <f t="shared" si="2383"/>
        <v>-49.878</v>
      </c>
      <c r="O1255" s="3">
        <f t="shared" si="2384"/>
        <v>0</v>
      </c>
      <c r="P1255">
        <f t="shared" si="2385"/>
        <v>99.99923027703764</v>
      </c>
    </row>
    <row r="1256" spans="1:22" x14ac:dyDescent="0.3">
      <c r="A1256" t="s">
        <v>1129</v>
      </c>
      <c r="B1256" t="str">
        <f t="shared" si="2380"/>
        <v>Stop{X:3.324 Y:1.785 Z:3.38 :5.066</v>
      </c>
      <c r="C1256" s="4">
        <f t="shared" si="2314"/>
        <v>7</v>
      </c>
      <c r="D1256" s="4">
        <f t="shared" si="2331"/>
        <v>13</v>
      </c>
      <c r="E1256" s="4">
        <f t="shared" si="2343"/>
        <v>15</v>
      </c>
      <c r="F1256" s="4">
        <f t="shared" si="2344"/>
        <v>21</v>
      </c>
      <c r="G1256" s="4">
        <f t="shared" si="2345"/>
        <v>23</v>
      </c>
      <c r="H1256" s="4">
        <f t="shared" si="2346"/>
        <v>28</v>
      </c>
      <c r="I1256" s="4">
        <f t="shared" si="2347"/>
        <v>29</v>
      </c>
      <c r="J1256" s="4">
        <f t="shared" si="2348"/>
        <v>34</v>
      </c>
      <c r="L1256" s="3">
        <f t="shared" si="2381"/>
        <v>3.3239999999999998</v>
      </c>
      <c r="M1256" s="3">
        <f t="shared" si="2382"/>
        <v>1.7849999999999999</v>
      </c>
      <c r="N1256" s="3">
        <f t="shared" si="2383"/>
        <v>3.38</v>
      </c>
      <c r="O1256" s="3">
        <f t="shared" si="2384"/>
        <v>5.0659999999999998</v>
      </c>
      <c r="P1256">
        <f t="shared" si="2385"/>
        <v>5.0655306730884568</v>
      </c>
    </row>
    <row r="1257" spans="1:22" x14ac:dyDescent="0.3">
      <c r="A1257" t="s">
        <v>1130</v>
      </c>
      <c r="B1257" t="str">
        <f t="shared" si="2380"/>
        <v>PowV{X:-0.984 Y:-0.528 Z:-1</v>
      </c>
      <c r="C1257" s="4">
        <f t="shared" si="2314"/>
        <v>7</v>
      </c>
      <c r="D1257" s="4">
        <f t="shared" si="2331"/>
        <v>14</v>
      </c>
      <c r="E1257" s="4">
        <f t="shared" si="2343"/>
        <v>16</v>
      </c>
      <c r="F1257" s="4">
        <f t="shared" si="2344"/>
        <v>23</v>
      </c>
      <c r="G1257" s="4">
        <f t="shared" si="2345"/>
        <v>25</v>
      </c>
      <c r="H1257" s="4">
        <f t="shared" si="2346"/>
        <v>27</v>
      </c>
      <c r="I1257" s="4">
        <f t="shared" si="2347"/>
        <v>27</v>
      </c>
      <c r="J1257" s="4">
        <f t="shared" si="2348"/>
        <v>27</v>
      </c>
      <c r="L1257" s="3">
        <f t="shared" si="2381"/>
        <v>-0.98399999999999999</v>
      </c>
      <c r="M1257" s="3">
        <f t="shared" si="2382"/>
        <v>-0.52800000000000002</v>
      </c>
      <c r="N1257" s="3">
        <f t="shared" si="2383"/>
        <v>-1</v>
      </c>
      <c r="O1257" s="3">
        <f t="shared" si="2384"/>
        <v>0</v>
      </c>
      <c r="P1257">
        <f t="shared" si="2385"/>
        <v>1.4990130086160027</v>
      </c>
      <c r="Q1257">
        <f t="shared" ref="Q1257:Q1320" si="2386">SUM(L1257:N1257)</f>
        <v>-2.512</v>
      </c>
      <c r="R1257">
        <f t="shared" ref="R1257:R1320" si="2387">L1257/$Q$6</f>
        <v>1.7323943661971828</v>
      </c>
      <c r="S1257">
        <f t="shared" ref="S1257:S1320" si="2388">M1257/$Q$6</f>
        <v>0.92957746478873238</v>
      </c>
      <c r="T1257">
        <f t="shared" ref="T1257:T1320" si="2389">N1257/$Q$6</f>
        <v>1.76056338028169</v>
      </c>
      <c r="V1257">
        <f t="shared" ref="V1257:V1320" si="2390">SQRT(POWER(R1257,2)+POWER(S1257,2)+POWER(T1257,2))</f>
        <v>2.6391074095352156</v>
      </c>
    </row>
    <row r="1258" spans="1:22" x14ac:dyDescent="0.3">
      <c r="A1258" t="s">
        <v>1131</v>
      </c>
      <c r="B1258" t="str">
        <f t="shared" si="2380"/>
        <v>Pow{X:3.324 Y:1.785 Z:10.14</v>
      </c>
      <c r="C1258" s="4">
        <f t="shared" si="2314"/>
        <v>6</v>
      </c>
      <c r="D1258" s="4">
        <f t="shared" si="2331"/>
        <v>12</v>
      </c>
      <c r="E1258" s="4">
        <f t="shared" si="2343"/>
        <v>14</v>
      </c>
      <c r="F1258" s="4">
        <f t="shared" si="2344"/>
        <v>20</v>
      </c>
      <c r="G1258" s="4">
        <f t="shared" si="2345"/>
        <v>22</v>
      </c>
      <c r="H1258" s="4">
        <f t="shared" si="2346"/>
        <v>27</v>
      </c>
      <c r="I1258" s="4">
        <f t="shared" si="2347"/>
        <v>27</v>
      </c>
      <c r="J1258" s="4">
        <f t="shared" si="2348"/>
        <v>27</v>
      </c>
      <c r="L1258" s="3">
        <f t="shared" si="2381"/>
        <v>3.3239999999999998</v>
      </c>
      <c r="M1258" s="3">
        <f t="shared" si="2382"/>
        <v>1.7849999999999999</v>
      </c>
      <c r="N1258" s="3">
        <f t="shared" si="2383"/>
        <v>10.14</v>
      </c>
      <c r="O1258" s="3">
        <f t="shared" si="2384"/>
        <v>0</v>
      </c>
      <c r="P1258">
        <f t="shared" si="2385"/>
        <v>10.819186706957229</v>
      </c>
      <c r="Q1258">
        <f t="shared" ref="Q1258:Q1321" si="2391">-MAX(ABS(R1257),ABS(S1257),ABS(T1257))</f>
        <v>-1.76056338028169</v>
      </c>
      <c r="R1258">
        <f t="shared" ref="R1258:R1321" si="2392">R1257/$Q$7</f>
        <v>-0.98399999999999987</v>
      </c>
      <c r="S1258">
        <f t="shared" ref="S1258:S1321" si="2393">S1257/$Q$7</f>
        <v>-0.52800000000000002</v>
      </c>
      <c r="T1258">
        <f t="shared" ref="T1258:T1321" si="2394">T1257/$Q$7</f>
        <v>-1</v>
      </c>
    </row>
    <row r="1259" spans="1:22" x14ac:dyDescent="0.3">
      <c r="A1259" t="s">
        <v>1132</v>
      </c>
      <c r="B1259" t="str">
        <f t="shared" si="2380"/>
        <v>**{X:3.324 Y:1.785 Z:3.380</v>
      </c>
      <c r="C1259" s="4">
        <f t="shared" si="2314"/>
        <v>5</v>
      </c>
      <c r="D1259" s="4">
        <f t="shared" si="2331"/>
        <v>11</v>
      </c>
      <c r="E1259" s="4">
        <f t="shared" si="2343"/>
        <v>13</v>
      </c>
      <c r="F1259" s="4">
        <f t="shared" si="2344"/>
        <v>19</v>
      </c>
      <c r="G1259" s="4">
        <f t="shared" si="2345"/>
        <v>21</v>
      </c>
      <c r="H1259" s="4">
        <f t="shared" si="2346"/>
        <v>26</v>
      </c>
      <c r="I1259" s="4">
        <f t="shared" si="2347"/>
        <v>26</v>
      </c>
      <c r="J1259" s="4">
        <f t="shared" si="2348"/>
        <v>26</v>
      </c>
      <c r="L1259" s="3">
        <f t="shared" si="2381"/>
        <v>3.3239999999999998</v>
      </c>
      <c r="M1259" s="3">
        <f t="shared" si="2382"/>
        <v>1.7849999999999999</v>
      </c>
      <c r="N1259" s="3">
        <f t="shared" si="2383"/>
        <v>3.38</v>
      </c>
      <c r="O1259" s="3">
        <f t="shared" si="2384"/>
        <v>0</v>
      </c>
      <c r="P1259">
        <f t="shared" si="2385"/>
        <v>5.0655306730884568</v>
      </c>
    </row>
    <row r="1260" spans="1:22" x14ac:dyDescent="0.3">
      <c r="A1260" t="s">
        <v>1133</v>
      </c>
      <c r="B1260" t="str">
        <f t="shared" si="2380"/>
        <v>R:332.45 % U:178.49 % B:337.98 %</v>
      </c>
      <c r="C1260" s="4">
        <f t="shared" si="2314"/>
        <v>2</v>
      </c>
      <c r="D1260" s="4">
        <f t="shared" si="2331"/>
        <v>9</v>
      </c>
      <c r="E1260" s="4">
        <f t="shared" si="2343"/>
        <v>13</v>
      </c>
      <c r="F1260" s="4">
        <f t="shared" si="2344"/>
        <v>20</v>
      </c>
      <c r="G1260" s="4">
        <f t="shared" si="2345"/>
        <v>24</v>
      </c>
      <c r="H1260" s="4">
        <f t="shared" si="2346"/>
        <v>31</v>
      </c>
      <c r="I1260" s="4">
        <f t="shared" si="2347"/>
        <v>32</v>
      </c>
      <c r="J1260" s="4">
        <f t="shared" si="2348"/>
        <v>32</v>
      </c>
      <c r="L1260" s="3">
        <f t="shared" si="2381"/>
        <v>332.45</v>
      </c>
      <c r="M1260" s="3">
        <f t="shared" si="2382"/>
        <v>178.49</v>
      </c>
      <c r="N1260" s="3">
        <f t="shared" si="2383"/>
        <v>337.98</v>
      </c>
      <c r="O1260" s="3">
        <f t="shared" si="2384"/>
        <v>0</v>
      </c>
      <c r="P1260">
        <f t="shared" si="2385"/>
        <v>506.56901109325668</v>
      </c>
      <c r="Q1260">
        <f t="shared" ref="Q1260:Q1323" si="2395">SUM(L1260:N1260)</f>
        <v>848.92000000000007</v>
      </c>
    </row>
    <row r="1261" spans="1:22" x14ac:dyDescent="0.3">
      <c r="A1261" s="5"/>
      <c r="B1261" s="5"/>
      <c r="C1261" s="4">
        <f t="shared" si="2314"/>
        <v>0</v>
      </c>
      <c r="D1261" s="4">
        <f t="shared" si="2331"/>
        <v>0</v>
      </c>
      <c r="E1261" s="4">
        <f t="shared" si="2343"/>
        <v>0</v>
      </c>
      <c r="F1261" s="4">
        <f t="shared" si="2344"/>
        <v>0</v>
      </c>
      <c r="G1261" s="4">
        <f t="shared" si="2345"/>
        <v>0</v>
      </c>
      <c r="H1261" s="4">
        <f t="shared" si="2346"/>
        <v>0</v>
      </c>
      <c r="I1261" s="4">
        <f t="shared" si="2347"/>
        <v>0</v>
      </c>
      <c r="J1261" s="4">
        <f t="shared" si="2348"/>
        <v>0</v>
      </c>
      <c r="K1261" s="5"/>
      <c r="L1261" s="6"/>
      <c r="M1261" s="6"/>
      <c r="N1261" s="6"/>
      <c r="O1261" s="7"/>
      <c r="P1261" s="5"/>
      <c r="Q1261" s="5"/>
    </row>
    <row r="1262" spans="1:22" x14ac:dyDescent="0.3">
      <c r="A1262" t="s">
        <v>1134</v>
      </c>
      <c r="B1262" t="str">
        <f t="shared" ref="B1262:B1269" si="2396">SUBSTITUTE(A1262,"}","",1)</f>
        <v>D:205.40 C:2.237 Stop:13.6 c :459.54 м</v>
      </c>
      <c r="C1262" s="4">
        <f t="shared" si="2314"/>
        <v>2</v>
      </c>
      <c r="D1262" s="4">
        <f t="shared" si="2331"/>
        <v>9</v>
      </c>
      <c r="E1262" s="4">
        <f t="shared" si="2343"/>
        <v>11</v>
      </c>
      <c r="F1262" s="4">
        <f t="shared" si="2344"/>
        <v>17</v>
      </c>
      <c r="G1262" s="4">
        <f t="shared" si="2345"/>
        <v>22</v>
      </c>
      <c r="H1262" s="4">
        <f t="shared" si="2346"/>
        <v>27</v>
      </c>
      <c r="I1262" s="4">
        <f t="shared" si="2347"/>
        <v>30</v>
      </c>
      <c r="J1262" s="4">
        <f t="shared" si="2348"/>
        <v>37</v>
      </c>
      <c r="K1262" s="4"/>
      <c r="L1262" s="3">
        <f t="shared" ref="L1262:L1325" si="2397">VALUE(SUBSTITUTE(SUBSTITUTE(MID($B1262,C1262+1,D1262-C1262),":","",1),".",",",1))</f>
        <v>205.4</v>
      </c>
      <c r="M1262" s="3">
        <f t="shared" ref="M1262:M1325" si="2398">VALUE(SUBSTITUTE(SUBSTITUTE(MID($B1262,E1262+1,F1262-E1262),":","",1),".",",",1))</f>
        <v>2.2370000000000001</v>
      </c>
      <c r="N1262" s="3">
        <f t="shared" ref="N1262:N1325" si="2399">IFERROR(VALUE(SUBSTITUTE(SUBSTITUTE(MID($B1262,G1262+1,H1262-G1262),":","",1),".",",",1)), 0)</f>
        <v>13.6</v>
      </c>
      <c r="O1262" s="3">
        <f t="shared" ref="O1262:O1325" si="2400">IFERROR(VALUE(SUBSTITUTE(SUBSTITUTE(MID($B1262,I1262+1,J1262-I1262),":","",1),".",",",1)), 0)</f>
        <v>459.54</v>
      </c>
      <c r="P1262">
        <f t="shared" ref="P1262:P1325" si="2401">SQRT(POWER(L1262,2)+POWER(M1262,2)+POWER(N1262,2))</f>
        <v>205.86190557992998</v>
      </c>
    </row>
    <row r="1263" spans="1:22" x14ac:dyDescent="0.3">
      <c r="A1263" t="s">
        <v>1135</v>
      </c>
      <c r="B1263" t="str">
        <f t="shared" si="2396"/>
        <v>Speed{X:52.117 Y:18.406 Z:-38.858</v>
      </c>
      <c r="C1263" s="4">
        <f t="shared" si="2314"/>
        <v>8</v>
      </c>
      <c r="D1263" s="4">
        <f t="shared" si="2331"/>
        <v>15</v>
      </c>
      <c r="E1263" s="4">
        <f t="shared" si="2343"/>
        <v>17</v>
      </c>
      <c r="F1263" s="4">
        <f t="shared" si="2344"/>
        <v>24</v>
      </c>
      <c r="G1263" s="4">
        <f t="shared" si="2345"/>
        <v>26</v>
      </c>
      <c r="H1263" s="4">
        <f t="shared" si="2346"/>
        <v>33</v>
      </c>
      <c r="I1263" s="4">
        <f t="shared" si="2347"/>
        <v>33</v>
      </c>
      <c r="J1263" s="4">
        <f t="shared" si="2348"/>
        <v>33</v>
      </c>
      <c r="L1263" s="3">
        <f t="shared" si="2397"/>
        <v>52.116999999999997</v>
      </c>
      <c r="M1263" s="3">
        <f t="shared" si="2398"/>
        <v>18.405999999999999</v>
      </c>
      <c r="N1263" s="3">
        <f t="shared" si="2399"/>
        <v>-38.857999999999997</v>
      </c>
      <c r="O1263" s="3">
        <f t="shared" si="2400"/>
        <v>0</v>
      </c>
      <c r="P1263">
        <f t="shared" si="2401"/>
        <v>67.564093193056323</v>
      </c>
    </row>
    <row r="1264" spans="1:22" x14ac:dyDescent="0.3">
      <c r="A1264" t="s">
        <v>1136</v>
      </c>
      <c r="B1264" t="str">
        <f t="shared" si="2396"/>
        <v>STarg{X:78.696 Y:-31.012 Z:-53.34</v>
      </c>
      <c r="C1264" s="4">
        <f t="shared" si="2314"/>
        <v>8</v>
      </c>
      <c r="D1264" s="4">
        <f t="shared" si="2331"/>
        <v>15</v>
      </c>
      <c r="E1264" s="4">
        <f t="shared" si="2343"/>
        <v>17</v>
      </c>
      <c r="F1264" s="4">
        <f t="shared" si="2344"/>
        <v>25</v>
      </c>
      <c r="G1264" s="4">
        <f t="shared" si="2345"/>
        <v>27</v>
      </c>
      <c r="H1264" s="4">
        <f t="shared" si="2346"/>
        <v>33</v>
      </c>
      <c r="I1264" s="4">
        <f t="shared" si="2347"/>
        <v>33</v>
      </c>
      <c r="J1264" s="4">
        <f t="shared" si="2348"/>
        <v>33</v>
      </c>
      <c r="L1264" s="3">
        <f t="shared" si="2397"/>
        <v>78.695999999999998</v>
      </c>
      <c r="M1264" s="3">
        <f t="shared" si="2398"/>
        <v>-31.012</v>
      </c>
      <c r="N1264" s="3">
        <f t="shared" si="2399"/>
        <v>-53.34</v>
      </c>
      <c r="O1264" s="3">
        <f t="shared" si="2400"/>
        <v>0</v>
      </c>
      <c r="P1264">
        <f t="shared" si="2401"/>
        <v>99.999800799801605</v>
      </c>
    </row>
    <row r="1265" spans="1:22" x14ac:dyDescent="0.3">
      <c r="A1265" t="s">
        <v>1137</v>
      </c>
      <c r="B1265" t="str">
        <f t="shared" si="2396"/>
        <v>Stop{X:3.38 Y:1.8 Z:3.163 :4.967</v>
      </c>
      <c r="C1265" s="4">
        <f t="shared" si="2314"/>
        <v>7</v>
      </c>
      <c r="D1265" s="4">
        <f t="shared" si="2331"/>
        <v>12</v>
      </c>
      <c r="E1265" s="4">
        <f t="shared" si="2343"/>
        <v>14</v>
      </c>
      <c r="F1265" s="4">
        <f t="shared" si="2344"/>
        <v>18</v>
      </c>
      <c r="G1265" s="4">
        <f t="shared" si="2345"/>
        <v>20</v>
      </c>
      <c r="H1265" s="4">
        <f t="shared" si="2346"/>
        <v>26</v>
      </c>
      <c r="I1265" s="4">
        <f t="shared" si="2347"/>
        <v>27</v>
      </c>
      <c r="J1265" s="4">
        <f t="shared" si="2348"/>
        <v>32</v>
      </c>
      <c r="L1265" s="3">
        <f t="shared" si="2397"/>
        <v>3.38</v>
      </c>
      <c r="M1265" s="3">
        <f t="shared" si="2398"/>
        <v>1.8</v>
      </c>
      <c r="N1265" s="3">
        <f t="shared" si="2399"/>
        <v>3.1629999999999998</v>
      </c>
      <c r="O1265" s="3">
        <f t="shared" si="2400"/>
        <v>4.9669999999999996</v>
      </c>
      <c r="P1265">
        <f t="shared" si="2401"/>
        <v>4.9667865869191514</v>
      </c>
    </row>
    <row r="1266" spans="1:22" x14ac:dyDescent="0.3">
      <c r="A1266" t="s">
        <v>1138</v>
      </c>
      <c r="B1266" t="str">
        <f t="shared" si="2396"/>
        <v>PowV{X:-1 Y:-0.533 Z:-0.936</v>
      </c>
      <c r="C1266" s="4">
        <f t="shared" si="2314"/>
        <v>7</v>
      </c>
      <c r="D1266" s="4">
        <f t="shared" si="2331"/>
        <v>10</v>
      </c>
      <c r="E1266" s="4">
        <f t="shared" si="2343"/>
        <v>12</v>
      </c>
      <c r="F1266" s="4">
        <f t="shared" si="2344"/>
        <v>19</v>
      </c>
      <c r="G1266" s="4">
        <f t="shared" si="2345"/>
        <v>21</v>
      </c>
      <c r="H1266" s="4">
        <f t="shared" si="2346"/>
        <v>27</v>
      </c>
      <c r="I1266" s="4">
        <f t="shared" si="2347"/>
        <v>27</v>
      </c>
      <c r="J1266" s="4">
        <f t="shared" si="2348"/>
        <v>27</v>
      </c>
      <c r="L1266" s="3">
        <f t="shared" si="2397"/>
        <v>-1</v>
      </c>
      <c r="M1266" s="3">
        <f t="shared" si="2398"/>
        <v>-0.53300000000000003</v>
      </c>
      <c r="N1266" s="3">
        <f t="shared" si="2399"/>
        <v>-0.93600000000000005</v>
      </c>
      <c r="O1266" s="3">
        <f t="shared" si="2400"/>
        <v>0</v>
      </c>
      <c r="P1266">
        <f t="shared" si="2401"/>
        <v>1.4697567826004412</v>
      </c>
      <c r="Q1266">
        <f t="shared" ref="Q1266:Q1329" si="2402">SUM(L1266:N1266)</f>
        <v>-2.4689999999999999</v>
      </c>
      <c r="R1266">
        <f t="shared" ref="R1266:R1329" si="2403">L1266/$Q$6</f>
        <v>1.76056338028169</v>
      </c>
      <c r="S1266">
        <f t="shared" ref="S1266:S1329" si="2404">M1266/$Q$6</f>
        <v>0.93838028169014076</v>
      </c>
      <c r="T1266">
        <f t="shared" ref="T1266:T1329" si="2405">N1266/$Q$6</f>
        <v>1.647887323943662</v>
      </c>
      <c r="V1266">
        <f t="shared" ref="V1266:V1329" si="2406">SQRT(POWER(R1266,2)+POWER(S1266,2)+POWER(T1266,2))</f>
        <v>2.5875999693669738</v>
      </c>
    </row>
    <row r="1267" spans="1:22" x14ac:dyDescent="0.3">
      <c r="A1267" t="s">
        <v>1139</v>
      </c>
      <c r="B1267" t="str">
        <f t="shared" si="2396"/>
        <v>Pow{X:3.38 Y:1.8 Z:9.489</v>
      </c>
      <c r="C1267" s="4">
        <f t="shared" si="2314"/>
        <v>6</v>
      </c>
      <c r="D1267" s="4">
        <f t="shared" si="2331"/>
        <v>11</v>
      </c>
      <c r="E1267" s="4">
        <f t="shared" si="2343"/>
        <v>13</v>
      </c>
      <c r="F1267" s="4">
        <f t="shared" si="2344"/>
        <v>17</v>
      </c>
      <c r="G1267" s="4">
        <f t="shared" si="2345"/>
        <v>19</v>
      </c>
      <c r="H1267" s="4">
        <f t="shared" si="2346"/>
        <v>24</v>
      </c>
      <c r="I1267" s="4">
        <f t="shared" si="2347"/>
        <v>24</v>
      </c>
      <c r="J1267" s="4">
        <f t="shared" si="2348"/>
        <v>24</v>
      </c>
      <c r="L1267" s="3">
        <f t="shared" si="2397"/>
        <v>3.38</v>
      </c>
      <c r="M1267" s="3">
        <f t="shared" si="2398"/>
        <v>1.8</v>
      </c>
      <c r="N1267" s="3">
        <f t="shared" si="2399"/>
        <v>9.4890000000000008</v>
      </c>
      <c r="O1267" s="3">
        <f t="shared" si="2400"/>
        <v>0</v>
      </c>
      <c r="P1267">
        <f t="shared" si="2401"/>
        <v>10.232571573167716</v>
      </c>
      <c r="Q1267">
        <f t="shared" ref="Q1267:Q1330" si="2407">-MAX(ABS(R1266),ABS(S1266),ABS(T1266))</f>
        <v>-1.76056338028169</v>
      </c>
      <c r="R1267">
        <f t="shared" ref="R1267:R1330" si="2408">R1266/$Q$7</f>
        <v>-1</v>
      </c>
      <c r="S1267">
        <f t="shared" ref="S1267:S1330" si="2409">S1266/$Q$7</f>
        <v>-0.53300000000000003</v>
      </c>
      <c r="T1267">
        <f t="shared" ref="T1267:T1330" si="2410">T1266/$Q$7</f>
        <v>-0.93600000000000005</v>
      </c>
    </row>
    <row r="1268" spans="1:22" x14ac:dyDescent="0.3">
      <c r="A1268" t="s">
        <v>1140</v>
      </c>
      <c r="B1268" t="str">
        <f t="shared" si="2396"/>
        <v>**{X:3.380 Y:1.800 Z:3.163</v>
      </c>
      <c r="C1268" s="4">
        <f t="shared" si="2314"/>
        <v>5</v>
      </c>
      <c r="D1268" s="4">
        <f t="shared" si="2331"/>
        <v>11</v>
      </c>
      <c r="E1268" s="4">
        <f t="shared" si="2343"/>
        <v>13</v>
      </c>
      <c r="F1268" s="4">
        <f t="shared" si="2344"/>
        <v>19</v>
      </c>
      <c r="G1268" s="4">
        <f t="shared" si="2345"/>
        <v>21</v>
      </c>
      <c r="H1268" s="4">
        <f t="shared" si="2346"/>
        <v>26</v>
      </c>
      <c r="I1268" s="4">
        <f t="shared" si="2347"/>
        <v>26</v>
      </c>
      <c r="J1268" s="4">
        <f t="shared" si="2348"/>
        <v>26</v>
      </c>
      <c r="L1268" s="3">
        <f t="shared" si="2397"/>
        <v>3.38</v>
      </c>
      <c r="M1268" s="3">
        <f t="shared" si="2398"/>
        <v>1.8</v>
      </c>
      <c r="N1268" s="3">
        <f t="shared" si="2399"/>
        <v>3.1629999999999998</v>
      </c>
      <c r="O1268" s="3">
        <f t="shared" si="2400"/>
        <v>0</v>
      </c>
      <c r="P1268">
        <f t="shared" si="2401"/>
        <v>4.9667865869191514</v>
      </c>
    </row>
    <row r="1269" spans="1:22" x14ac:dyDescent="0.3">
      <c r="A1269" t="s">
        <v>1141</v>
      </c>
      <c r="B1269" t="str">
        <f t="shared" si="2396"/>
        <v>R:337.98 % U:180.03 % B:316.29 %</v>
      </c>
      <c r="C1269" s="4">
        <f t="shared" si="2314"/>
        <v>2</v>
      </c>
      <c r="D1269" s="4">
        <f t="shared" si="2331"/>
        <v>9</v>
      </c>
      <c r="E1269" s="4">
        <f t="shared" si="2343"/>
        <v>13</v>
      </c>
      <c r="F1269" s="4">
        <f t="shared" si="2344"/>
        <v>20</v>
      </c>
      <c r="G1269" s="4">
        <f t="shared" si="2345"/>
        <v>24</v>
      </c>
      <c r="H1269" s="4">
        <f t="shared" si="2346"/>
        <v>31</v>
      </c>
      <c r="I1269" s="4">
        <f t="shared" si="2347"/>
        <v>32</v>
      </c>
      <c r="J1269" s="4">
        <f t="shared" si="2348"/>
        <v>32</v>
      </c>
      <c r="L1269" s="3">
        <f t="shared" si="2397"/>
        <v>337.98</v>
      </c>
      <c r="M1269" s="3">
        <f t="shared" si="2398"/>
        <v>180.03</v>
      </c>
      <c r="N1269" s="3">
        <f t="shared" si="2399"/>
        <v>316.29000000000002</v>
      </c>
      <c r="O1269" s="3">
        <f t="shared" si="2400"/>
        <v>0</v>
      </c>
      <c r="P1269">
        <f t="shared" si="2401"/>
        <v>496.66955352628577</v>
      </c>
      <c r="Q1269">
        <f t="shared" ref="Q1269:Q1332" si="2411">SUM(L1269:N1269)</f>
        <v>834.3</v>
      </c>
    </row>
    <row r="1270" spans="1:22" x14ac:dyDescent="0.3">
      <c r="A1270" s="5"/>
      <c r="B1270" s="5"/>
      <c r="C1270" s="4">
        <f t="shared" si="2314"/>
        <v>0</v>
      </c>
      <c r="D1270" s="4">
        <f t="shared" si="2331"/>
        <v>0</v>
      </c>
      <c r="E1270" s="4">
        <f t="shared" si="2343"/>
        <v>0</v>
      </c>
      <c r="F1270" s="4">
        <f t="shared" si="2344"/>
        <v>0</v>
      </c>
      <c r="G1270" s="4">
        <f t="shared" si="2345"/>
        <v>0</v>
      </c>
      <c r="H1270" s="4">
        <f t="shared" si="2346"/>
        <v>0</v>
      </c>
      <c r="I1270" s="4">
        <f t="shared" si="2347"/>
        <v>0</v>
      </c>
      <c r="J1270" s="4">
        <f t="shared" si="2348"/>
        <v>0</v>
      </c>
      <c r="K1270" s="5"/>
      <c r="L1270" s="6"/>
      <c r="M1270" s="6"/>
      <c r="N1270" s="6"/>
      <c r="O1270" s="7"/>
      <c r="P1270" s="5"/>
      <c r="Q1270" s="5"/>
    </row>
    <row r="1271" spans="1:22" x14ac:dyDescent="0.3">
      <c r="A1271" t="s">
        <v>1142</v>
      </c>
      <c r="B1271" t="str">
        <f t="shared" ref="B1271:B1278" si="2412">SUBSTITUTE(A1271,"}","",1)</f>
        <v>D:200.82 C:2.386 Stop:14.13 c :479.22 м</v>
      </c>
      <c r="C1271" s="4">
        <f t="shared" si="2314"/>
        <v>2</v>
      </c>
      <c r="D1271" s="4">
        <f t="shared" si="2331"/>
        <v>9</v>
      </c>
      <c r="E1271" s="4">
        <f t="shared" si="2343"/>
        <v>11</v>
      </c>
      <c r="F1271" s="4">
        <f t="shared" si="2344"/>
        <v>17</v>
      </c>
      <c r="G1271" s="4">
        <f t="shared" si="2345"/>
        <v>22</v>
      </c>
      <c r="H1271" s="4">
        <f t="shared" si="2346"/>
        <v>28</v>
      </c>
      <c r="I1271" s="4">
        <f t="shared" si="2347"/>
        <v>31</v>
      </c>
      <c r="J1271" s="4">
        <f t="shared" si="2348"/>
        <v>38</v>
      </c>
      <c r="K1271" s="4"/>
      <c r="L1271" s="3">
        <f t="shared" ref="L1271:L1334" si="2413">VALUE(SUBSTITUTE(SUBSTITUTE(MID($B1271,C1271+1,D1271-C1271),":","",1),".",",",1))</f>
        <v>200.82</v>
      </c>
      <c r="M1271" s="3">
        <f t="shared" ref="M1271:M1334" si="2414">VALUE(SUBSTITUTE(SUBSTITUTE(MID($B1271,E1271+1,F1271-E1271),":","",1),".",",",1))</f>
        <v>2.3860000000000001</v>
      </c>
      <c r="N1271" s="3">
        <f t="shared" ref="N1271:N1334" si="2415">IFERROR(VALUE(SUBSTITUTE(SUBSTITUTE(MID($B1271,G1271+1,H1271-G1271),":","",1),".",",",1)), 0)</f>
        <v>14.13</v>
      </c>
      <c r="O1271" s="3">
        <f t="shared" ref="O1271:O1334" si="2416">IFERROR(VALUE(SUBSTITUTE(SUBSTITUTE(MID($B1271,I1271+1,J1271-I1271),":","",1),".",",",1)), 0)</f>
        <v>479.22</v>
      </c>
      <c r="P1271">
        <f t="shared" ref="P1271:P1334" si="2417">SQRT(POWER(L1271,2)+POWER(M1271,2)+POWER(N1271,2))</f>
        <v>201.3306293041374</v>
      </c>
    </row>
    <row r="1272" spans="1:22" x14ac:dyDescent="0.3">
      <c r="A1272" t="s">
        <v>1143</v>
      </c>
      <c r="B1272" t="str">
        <f t="shared" si="2412"/>
        <v>Speed{X:52.692 Y:18.978 Z:-38.281</v>
      </c>
      <c r="C1272" s="4">
        <f t="shared" si="2314"/>
        <v>8</v>
      </c>
      <c r="D1272" s="4">
        <f t="shared" si="2331"/>
        <v>15</v>
      </c>
      <c r="E1272" s="4">
        <f t="shared" si="2343"/>
        <v>17</v>
      </c>
      <c r="F1272" s="4">
        <f t="shared" si="2344"/>
        <v>24</v>
      </c>
      <c r="G1272" s="4">
        <f t="shared" si="2345"/>
        <v>26</v>
      </c>
      <c r="H1272" s="4">
        <f t="shared" si="2346"/>
        <v>33</v>
      </c>
      <c r="I1272" s="4">
        <f t="shared" si="2347"/>
        <v>33</v>
      </c>
      <c r="J1272" s="4">
        <f t="shared" si="2348"/>
        <v>33</v>
      </c>
      <c r="L1272" s="3">
        <f t="shared" si="2413"/>
        <v>52.692</v>
      </c>
      <c r="M1272" s="3">
        <f t="shared" si="2414"/>
        <v>18.978000000000002</v>
      </c>
      <c r="N1272" s="3">
        <f t="shared" si="2415"/>
        <v>-38.280999999999999</v>
      </c>
      <c r="O1272" s="3">
        <f t="shared" si="2416"/>
        <v>0</v>
      </c>
      <c r="P1272">
        <f t="shared" si="2417"/>
        <v>67.838383744013242</v>
      </c>
    </row>
    <row r="1273" spans="1:22" x14ac:dyDescent="0.3">
      <c r="A1273" t="s">
        <v>1144</v>
      </c>
      <c r="B1273" t="str">
        <f t="shared" si="2412"/>
        <v>STarg{X:77.481 Y:-27.585 Z:-56.884</v>
      </c>
      <c r="C1273" s="4">
        <f t="shared" si="2314"/>
        <v>8</v>
      </c>
      <c r="D1273" s="4">
        <f t="shared" si="2331"/>
        <v>15</v>
      </c>
      <c r="E1273" s="4">
        <f t="shared" si="2343"/>
        <v>17</v>
      </c>
      <c r="F1273" s="4">
        <f t="shared" si="2344"/>
        <v>25</v>
      </c>
      <c r="G1273" s="4">
        <f t="shared" si="2345"/>
        <v>27</v>
      </c>
      <c r="H1273" s="4">
        <f t="shared" si="2346"/>
        <v>34</v>
      </c>
      <c r="I1273" s="4">
        <f t="shared" si="2347"/>
        <v>34</v>
      </c>
      <c r="J1273" s="4">
        <f t="shared" si="2348"/>
        <v>34</v>
      </c>
      <c r="L1273" s="3">
        <f t="shared" si="2413"/>
        <v>77.480999999999995</v>
      </c>
      <c r="M1273" s="3">
        <f t="shared" si="2414"/>
        <v>-27.585000000000001</v>
      </c>
      <c r="N1273" s="3">
        <f t="shared" si="2415"/>
        <v>-56.884</v>
      </c>
      <c r="O1273" s="3">
        <f t="shared" si="2416"/>
        <v>0</v>
      </c>
      <c r="P1273">
        <f t="shared" si="2417"/>
        <v>100.00013520990859</v>
      </c>
    </row>
    <row r="1274" spans="1:22" x14ac:dyDescent="0.3">
      <c r="A1274" t="s">
        <v>1145</v>
      </c>
      <c r="B1274" t="str">
        <f t="shared" si="2412"/>
        <v>Stop{X:3.38 Y:1.786 Z:2.905 :4.802</v>
      </c>
      <c r="C1274" s="4">
        <f t="shared" si="2314"/>
        <v>7</v>
      </c>
      <c r="D1274" s="4">
        <f t="shared" si="2331"/>
        <v>12</v>
      </c>
      <c r="E1274" s="4">
        <f t="shared" si="2343"/>
        <v>14</v>
      </c>
      <c r="F1274" s="4">
        <f t="shared" si="2344"/>
        <v>20</v>
      </c>
      <c r="G1274" s="4">
        <f t="shared" si="2345"/>
        <v>22</v>
      </c>
      <c r="H1274" s="4">
        <f t="shared" si="2346"/>
        <v>28</v>
      </c>
      <c r="I1274" s="4">
        <f t="shared" si="2347"/>
        <v>29</v>
      </c>
      <c r="J1274" s="4">
        <f t="shared" si="2348"/>
        <v>34</v>
      </c>
      <c r="L1274" s="3">
        <f t="shared" si="2413"/>
        <v>3.38</v>
      </c>
      <c r="M1274" s="3">
        <f t="shared" si="2414"/>
        <v>1.786</v>
      </c>
      <c r="N1274" s="3">
        <f t="shared" si="2415"/>
        <v>2.9049999999999998</v>
      </c>
      <c r="O1274" s="3">
        <f t="shared" si="2416"/>
        <v>4.8019999999999996</v>
      </c>
      <c r="P1274">
        <f t="shared" si="2417"/>
        <v>4.8013769899894347</v>
      </c>
    </row>
    <row r="1275" spans="1:22" x14ac:dyDescent="0.3">
      <c r="A1275" t="s">
        <v>1146</v>
      </c>
      <c r="B1275" t="str">
        <f t="shared" si="2412"/>
        <v>PowV{X:-1 Y:-0.529 Z:-0.86</v>
      </c>
      <c r="C1275" s="4">
        <f t="shared" si="2314"/>
        <v>7</v>
      </c>
      <c r="D1275" s="4">
        <f t="shared" si="2331"/>
        <v>10</v>
      </c>
      <c r="E1275" s="4">
        <f t="shared" si="2343"/>
        <v>12</v>
      </c>
      <c r="F1275" s="4">
        <f t="shared" si="2344"/>
        <v>19</v>
      </c>
      <c r="G1275" s="4">
        <f t="shared" si="2345"/>
        <v>21</v>
      </c>
      <c r="H1275" s="4">
        <f t="shared" si="2346"/>
        <v>26</v>
      </c>
      <c r="I1275" s="4">
        <f t="shared" si="2347"/>
        <v>26</v>
      </c>
      <c r="J1275" s="4">
        <f t="shared" si="2348"/>
        <v>26</v>
      </c>
      <c r="L1275" s="3">
        <f t="shared" si="2413"/>
        <v>-1</v>
      </c>
      <c r="M1275" s="3">
        <f t="shared" si="2414"/>
        <v>-0.52900000000000003</v>
      </c>
      <c r="N1275" s="3">
        <f t="shared" si="2415"/>
        <v>-0.86</v>
      </c>
      <c r="O1275" s="3">
        <f t="shared" si="2416"/>
        <v>0</v>
      </c>
      <c r="P1275">
        <f t="shared" si="2417"/>
        <v>1.4210703712343031</v>
      </c>
      <c r="Q1275">
        <f t="shared" ref="Q1275:Q1338" si="2418">SUM(L1275:N1275)</f>
        <v>-2.3889999999999998</v>
      </c>
      <c r="R1275">
        <f t="shared" ref="R1275:R1338" si="2419">L1275/$Q$6</f>
        <v>1.76056338028169</v>
      </c>
      <c r="S1275">
        <f t="shared" ref="S1275:S1338" si="2420">M1275/$Q$6</f>
        <v>0.93133802816901401</v>
      </c>
      <c r="T1275">
        <f t="shared" ref="T1275:T1338" si="2421">N1275/$Q$6</f>
        <v>1.5140845070422533</v>
      </c>
      <c r="V1275">
        <f t="shared" ref="V1275:V1338" si="2422">SQRT(POWER(R1275,2)+POWER(S1275,2)+POWER(T1275,2))</f>
        <v>2.5018844563984208</v>
      </c>
    </row>
    <row r="1276" spans="1:22" x14ac:dyDescent="0.3">
      <c r="A1276" t="s">
        <v>1147</v>
      </c>
      <c r="B1276" t="str">
        <f t="shared" si="2412"/>
        <v>Pow{X:3.38 Y:1.786 Z:8.716</v>
      </c>
      <c r="C1276" s="4">
        <f t="shared" si="2314"/>
        <v>6</v>
      </c>
      <c r="D1276" s="4">
        <f t="shared" si="2331"/>
        <v>11</v>
      </c>
      <c r="E1276" s="4">
        <f t="shared" si="2343"/>
        <v>13</v>
      </c>
      <c r="F1276" s="4">
        <f t="shared" si="2344"/>
        <v>19</v>
      </c>
      <c r="G1276" s="4">
        <f t="shared" si="2345"/>
        <v>21</v>
      </c>
      <c r="H1276" s="4">
        <f t="shared" si="2346"/>
        <v>26</v>
      </c>
      <c r="I1276" s="4">
        <f t="shared" si="2347"/>
        <v>26</v>
      </c>
      <c r="J1276" s="4">
        <f t="shared" si="2348"/>
        <v>26</v>
      </c>
      <c r="L1276" s="3">
        <f t="shared" si="2413"/>
        <v>3.38</v>
      </c>
      <c r="M1276" s="3">
        <f t="shared" si="2414"/>
        <v>1.786</v>
      </c>
      <c r="N1276" s="3">
        <f t="shared" si="2415"/>
        <v>8.7159999999999993</v>
      </c>
      <c r="O1276" s="3">
        <f t="shared" si="2416"/>
        <v>0</v>
      </c>
      <c r="P1276">
        <f t="shared" si="2417"/>
        <v>9.5175024034669917</v>
      </c>
      <c r="Q1276">
        <f t="shared" ref="Q1276:Q1339" si="2423">-MAX(ABS(R1275),ABS(S1275),ABS(T1275))</f>
        <v>-1.76056338028169</v>
      </c>
      <c r="R1276">
        <f t="shared" ref="R1276:R1339" si="2424">R1275/$Q$7</f>
        <v>-1</v>
      </c>
      <c r="S1276">
        <f t="shared" ref="S1276:S1339" si="2425">S1275/$Q$7</f>
        <v>-0.52900000000000003</v>
      </c>
      <c r="T1276">
        <f t="shared" ref="T1276:T1339" si="2426">T1275/$Q$7</f>
        <v>-0.85999999999999988</v>
      </c>
    </row>
    <row r="1277" spans="1:22" x14ac:dyDescent="0.3">
      <c r="A1277" t="s">
        <v>1148</v>
      </c>
      <c r="B1277" t="str">
        <f t="shared" si="2412"/>
        <v>**{X:3.380 Y:1.786 Z:2.905</v>
      </c>
      <c r="C1277" s="4">
        <f t="shared" si="2314"/>
        <v>5</v>
      </c>
      <c r="D1277" s="4">
        <f t="shared" si="2331"/>
        <v>11</v>
      </c>
      <c r="E1277" s="4">
        <f t="shared" si="2343"/>
        <v>13</v>
      </c>
      <c r="F1277" s="4">
        <f t="shared" si="2344"/>
        <v>19</v>
      </c>
      <c r="G1277" s="4">
        <f t="shared" si="2345"/>
        <v>21</v>
      </c>
      <c r="H1277" s="4">
        <f t="shared" si="2346"/>
        <v>26</v>
      </c>
      <c r="I1277" s="4">
        <f t="shared" si="2347"/>
        <v>26</v>
      </c>
      <c r="J1277" s="4">
        <f t="shared" si="2348"/>
        <v>26</v>
      </c>
      <c r="L1277" s="3">
        <f t="shared" si="2413"/>
        <v>3.38</v>
      </c>
      <c r="M1277" s="3">
        <f t="shared" si="2414"/>
        <v>1.786</v>
      </c>
      <c r="N1277" s="3">
        <f t="shared" si="2415"/>
        <v>2.9049999999999998</v>
      </c>
      <c r="O1277" s="3">
        <f t="shared" si="2416"/>
        <v>0</v>
      </c>
      <c r="P1277">
        <f t="shared" si="2417"/>
        <v>4.8013769899894347</v>
      </c>
    </row>
    <row r="1278" spans="1:22" x14ac:dyDescent="0.3">
      <c r="A1278" t="s">
        <v>1149</v>
      </c>
      <c r="B1278" t="str">
        <f t="shared" si="2412"/>
        <v>R:337.98 % U:178.65 % B:290.54 %</v>
      </c>
      <c r="C1278" s="4">
        <f t="shared" si="2314"/>
        <v>2</v>
      </c>
      <c r="D1278" s="4">
        <f t="shared" si="2331"/>
        <v>9</v>
      </c>
      <c r="E1278" s="4">
        <f t="shared" si="2343"/>
        <v>13</v>
      </c>
      <c r="F1278" s="4">
        <f t="shared" si="2344"/>
        <v>20</v>
      </c>
      <c r="G1278" s="4">
        <f t="shared" si="2345"/>
        <v>24</v>
      </c>
      <c r="H1278" s="4">
        <f t="shared" si="2346"/>
        <v>31</v>
      </c>
      <c r="I1278" s="4">
        <f t="shared" si="2347"/>
        <v>32</v>
      </c>
      <c r="J1278" s="4">
        <f t="shared" si="2348"/>
        <v>32</v>
      </c>
      <c r="L1278" s="3">
        <f t="shared" si="2413"/>
        <v>337.98</v>
      </c>
      <c r="M1278" s="3">
        <f t="shared" si="2414"/>
        <v>178.65</v>
      </c>
      <c r="N1278" s="3">
        <f t="shared" si="2415"/>
        <v>290.54000000000002</v>
      </c>
      <c r="O1278" s="3">
        <f t="shared" si="2416"/>
        <v>0</v>
      </c>
      <c r="P1278">
        <f t="shared" si="2417"/>
        <v>480.16642375326495</v>
      </c>
      <c r="Q1278">
        <f t="shared" ref="Q1278:Q1341" si="2427">SUM(L1278:N1278)</f>
        <v>807.17000000000007</v>
      </c>
    </row>
    <row r="1279" spans="1:22" x14ac:dyDescent="0.3">
      <c r="A1279" s="5"/>
      <c r="B1279" s="5"/>
      <c r="C1279" s="4">
        <f t="shared" si="2314"/>
        <v>0</v>
      </c>
      <c r="D1279" s="4">
        <f t="shared" si="2331"/>
        <v>0</v>
      </c>
      <c r="E1279" s="4">
        <f t="shared" si="2343"/>
        <v>0</v>
      </c>
      <c r="F1279" s="4">
        <f t="shared" si="2344"/>
        <v>0</v>
      </c>
      <c r="G1279" s="4">
        <f t="shared" si="2345"/>
        <v>0</v>
      </c>
      <c r="H1279" s="4">
        <f t="shared" si="2346"/>
        <v>0</v>
      </c>
      <c r="I1279" s="4">
        <f t="shared" si="2347"/>
        <v>0</v>
      </c>
      <c r="J1279" s="4">
        <f t="shared" si="2348"/>
        <v>0</v>
      </c>
      <c r="K1279" s="5"/>
      <c r="L1279" s="6"/>
      <c r="M1279" s="6"/>
      <c r="N1279" s="6"/>
      <c r="O1279" s="7"/>
      <c r="P1279" s="5"/>
      <c r="Q1279" s="5"/>
    </row>
    <row r="1280" spans="1:22" x14ac:dyDescent="0.3">
      <c r="A1280" t="s">
        <v>1150</v>
      </c>
      <c r="B1280" t="str">
        <f t="shared" ref="B1280:B1287" si="2428">SUBSTITUTE(A1280,"}","",1)</f>
        <v>D:196.91 C:2.533 Stop:14.64 c :498.69 м</v>
      </c>
      <c r="C1280" s="4">
        <f t="shared" si="2314"/>
        <v>2</v>
      </c>
      <c r="D1280" s="4">
        <f t="shared" si="2331"/>
        <v>9</v>
      </c>
      <c r="E1280" s="4">
        <f t="shared" si="2343"/>
        <v>11</v>
      </c>
      <c r="F1280" s="4">
        <f t="shared" si="2344"/>
        <v>17</v>
      </c>
      <c r="G1280" s="4">
        <f t="shared" si="2345"/>
        <v>22</v>
      </c>
      <c r="H1280" s="4">
        <f t="shared" si="2346"/>
        <v>28</v>
      </c>
      <c r="I1280" s="4">
        <f t="shared" si="2347"/>
        <v>31</v>
      </c>
      <c r="J1280" s="4">
        <f t="shared" si="2348"/>
        <v>38</v>
      </c>
      <c r="K1280" s="4"/>
      <c r="L1280" s="3">
        <f t="shared" ref="L1280:L1343" si="2429">VALUE(SUBSTITUTE(SUBSTITUTE(MID($B1280,C1280+1,D1280-C1280),":","",1),".",",",1))</f>
        <v>196.91</v>
      </c>
      <c r="M1280" s="3">
        <f t="shared" ref="M1280:M1343" si="2430">VALUE(SUBSTITUTE(SUBSTITUTE(MID($B1280,E1280+1,F1280-E1280),":","",1),".",",",1))</f>
        <v>2.5329999999999999</v>
      </c>
      <c r="N1280" s="3">
        <f t="shared" ref="N1280:N1343" si="2431">IFERROR(VALUE(SUBSTITUTE(SUBSTITUTE(MID($B1280,G1280+1,H1280-G1280),":","",1),".",",",1)), 0)</f>
        <v>14.64</v>
      </c>
      <c r="O1280" s="3">
        <f t="shared" ref="O1280:O1343" si="2432">IFERROR(VALUE(SUBSTITUTE(SUBSTITUTE(MID($B1280,I1280+1,J1280-I1280),":","",1),".",",",1)), 0)</f>
        <v>498.69</v>
      </c>
      <c r="P1280">
        <f t="shared" ref="P1280:P1343" si="2433">SQRT(POWER(L1280,2)+POWER(M1280,2)+POWER(N1280,2))</f>
        <v>197.46972879152895</v>
      </c>
    </row>
    <row r="1281" spans="1:22" x14ac:dyDescent="0.3">
      <c r="A1281" t="s">
        <v>1151</v>
      </c>
      <c r="B1281" t="str">
        <f t="shared" si="2428"/>
        <v>Speed{X:53.268 Y:19.55 Z:-37.704</v>
      </c>
      <c r="C1281" s="4">
        <f t="shared" si="2314"/>
        <v>8</v>
      </c>
      <c r="D1281" s="4">
        <f t="shared" si="2331"/>
        <v>15</v>
      </c>
      <c r="E1281" s="4">
        <f t="shared" si="2343"/>
        <v>17</v>
      </c>
      <c r="F1281" s="4">
        <f t="shared" si="2344"/>
        <v>23</v>
      </c>
      <c r="G1281" s="4">
        <f t="shared" si="2345"/>
        <v>25</v>
      </c>
      <c r="H1281" s="4">
        <f t="shared" si="2346"/>
        <v>32</v>
      </c>
      <c r="I1281" s="4">
        <f t="shared" si="2347"/>
        <v>32</v>
      </c>
      <c r="J1281" s="4">
        <f t="shared" si="2348"/>
        <v>32</v>
      </c>
      <c r="L1281" s="3">
        <f t="shared" si="2429"/>
        <v>53.268000000000001</v>
      </c>
      <c r="M1281" s="3">
        <f t="shared" si="2430"/>
        <v>19.55</v>
      </c>
      <c r="N1281" s="3">
        <f t="shared" si="2431"/>
        <v>-37.704000000000001</v>
      </c>
      <c r="O1281" s="3">
        <f t="shared" si="2432"/>
        <v>0</v>
      </c>
      <c r="P1281">
        <f t="shared" si="2433"/>
        <v>68.126895863528091</v>
      </c>
    </row>
    <row r="1282" spans="1:22" x14ac:dyDescent="0.3">
      <c r="A1282" t="s">
        <v>1152</v>
      </c>
      <c r="B1282" t="str">
        <f t="shared" si="2428"/>
        <v>STarg{X:75.973 Y:-23.913 Z:-60.468</v>
      </c>
      <c r="C1282" s="4">
        <f t="shared" si="2314"/>
        <v>8</v>
      </c>
      <c r="D1282" s="4">
        <f t="shared" si="2331"/>
        <v>15</v>
      </c>
      <c r="E1282" s="4">
        <f t="shared" si="2343"/>
        <v>17</v>
      </c>
      <c r="F1282" s="4">
        <f t="shared" si="2344"/>
        <v>25</v>
      </c>
      <c r="G1282" s="4">
        <f t="shared" si="2345"/>
        <v>27</v>
      </c>
      <c r="H1282" s="4">
        <f t="shared" si="2346"/>
        <v>34</v>
      </c>
      <c r="I1282" s="4">
        <f t="shared" si="2347"/>
        <v>34</v>
      </c>
      <c r="J1282" s="4">
        <f t="shared" si="2348"/>
        <v>34</v>
      </c>
      <c r="L1282" s="3">
        <f t="shared" si="2429"/>
        <v>75.972999999999999</v>
      </c>
      <c r="M1282" s="3">
        <f t="shared" si="2430"/>
        <v>-23.913</v>
      </c>
      <c r="N1282" s="3">
        <f t="shared" si="2431"/>
        <v>-60.468000000000004</v>
      </c>
      <c r="O1282" s="3">
        <f t="shared" si="2432"/>
        <v>0</v>
      </c>
      <c r="P1282">
        <f t="shared" si="2433"/>
        <v>100.00053660856025</v>
      </c>
    </row>
    <row r="1283" spans="1:22" x14ac:dyDescent="0.3">
      <c r="A1283" t="s">
        <v>1153</v>
      </c>
      <c r="B1283" t="str">
        <f t="shared" si="2428"/>
        <v>Stop{X:3.38 Y:1.773 Z:2.662 :4.654</v>
      </c>
      <c r="C1283" s="4">
        <f t="shared" ref="C1283:C1346" si="2434">IFERROR(FIND(C$1,$B1283,1),)</f>
        <v>7</v>
      </c>
      <c r="D1283" s="4">
        <f t="shared" si="2331"/>
        <v>12</v>
      </c>
      <c r="E1283" s="4">
        <f t="shared" si="2343"/>
        <v>14</v>
      </c>
      <c r="F1283" s="4">
        <f t="shared" si="2344"/>
        <v>20</v>
      </c>
      <c r="G1283" s="4">
        <f t="shared" si="2345"/>
        <v>22</v>
      </c>
      <c r="H1283" s="4">
        <f t="shared" si="2346"/>
        <v>28</v>
      </c>
      <c r="I1283" s="4">
        <f t="shared" si="2347"/>
        <v>29</v>
      </c>
      <c r="J1283" s="4">
        <f t="shared" si="2348"/>
        <v>34</v>
      </c>
      <c r="L1283" s="3">
        <f t="shared" si="2429"/>
        <v>3.38</v>
      </c>
      <c r="M1283" s="3">
        <f t="shared" si="2430"/>
        <v>1.7729999999999999</v>
      </c>
      <c r="N1283" s="3">
        <f t="shared" si="2431"/>
        <v>2.6619999999999999</v>
      </c>
      <c r="O1283" s="3">
        <f t="shared" si="2432"/>
        <v>4.6539999999999999</v>
      </c>
      <c r="P1283">
        <f t="shared" si="2433"/>
        <v>4.6534044526561411</v>
      </c>
    </row>
    <row r="1284" spans="1:22" x14ac:dyDescent="0.3">
      <c r="A1284" t="s">
        <v>1154</v>
      </c>
      <c r="B1284" t="str">
        <f t="shared" si="2428"/>
        <v>PowV{X:-1 Y:-0.525 Z:-0.788</v>
      </c>
      <c r="C1284" s="4">
        <f t="shared" si="2434"/>
        <v>7</v>
      </c>
      <c r="D1284" s="4">
        <f t="shared" si="2331"/>
        <v>10</v>
      </c>
      <c r="E1284" s="4">
        <f t="shared" si="2343"/>
        <v>12</v>
      </c>
      <c r="F1284" s="4">
        <f t="shared" si="2344"/>
        <v>19</v>
      </c>
      <c r="G1284" s="4">
        <f t="shared" si="2345"/>
        <v>21</v>
      </c>
      <c r="H1284" s="4">
        <f t="shared" si="2346"/>
        <v>27</v>
      </c>
      <c r="I1284" s="4">
        <f t="shared" si="2347"/>
        <v>27</v>
      </c>
      <c r="J1284" s="4">
        <f t="shared" si="2348"/>
        <v>27</v>
      </c>
      <c r="L1284" s="3">
        <f t="shared" si="2429"/>
        <v>-1</v>
      </c>
      <c r="M1284" s="3">
        <f t="shared" si="2430"/>
        <v>-0.52500000000000002</v>
      </c>
      <c r="N1284" s="3">
        <f t="shared" si="2431"/>
        <v>-0.78800000000000003</v>
      </c>
      <c r="O1284" s="3">
        <f t="shared" si="2432"/>
        <v>0</v>
      </c>
      <c r="P1284">
        <f t="shared" si="2433"/>
        <v>1.377159758343236</v>
      </c>
      <c r="Q1284">
        <f t="shared" ref="Q1284:Q1347" si="2435">SUM(L1284:N1284)</f>
        <v>-2.3129999999999997</v>
      </c>
      <c r="R1284">
        <f t="shared" ref="R1284:R1347" si="2436">L1284/$Q$6</f>
        <v>1.76056338028169</v>
      </c>
      <c r="S1284">
        <f t="shared" ref="S1284:S1347" si="2437">M1284/$Q$6</f>
        <v>0.92429577464788726</v>
      </c>
      <c r="T1284">
        <f t="shared" ref="T1284:T1347" si="2438">N1284/$Q$6</f>
        <v>1.3873239436619718</v>
      </c>
      <c r="V1284">
        <f t="shared" ref="V1284:V1347" si="2439">SQRT(POWER(R1284,2)+POWER(S1284,2)+POWER(T1284,2))</f>
        <v>2.424577039336683</v>
      </c>
    </row>
    <row r="1285" spans="1:22" x14ac:dyDescent="0.3">
      <c r="A1285" t="s">
        <v>1155</v>
      </c>
      <c r="B1285" t="str">
        <f t="shared" si="2428"/>
        <v>Pow{X:3.38 Y:1.773 Z:7.987</v>
      </c>
      <c r="C1285" s="4">
        <f t="shared" si="2434"/>
        <v>6</v>
      </c>
      <c r="D1285" s="4">
        <f t="shared" si="2331"/>
        <v>11</v>
      </c>
      <c r="E1285" s="4">
        <f t="shared" si="2343"/>
        <v>13</v>
      </c>
      <c r="F1285" s="4">
        <f t="shared" si="2344"/>
        <v>19</v>
      </c>
      <c r="G1285" s="4">
        <f t="shared" si="2345"/>
        <v>21</v>
      </c>
      <c r="H1285" s="4">
        <f t="shared" si="2346"/>
        <v>26</v>
      </c>
      <c r="I1285" s="4">
        <f t="shared" si="2347"/>
        <v>26</v>
      </c>
      <c r="J1285" s="4">
        <f t="shared" si="2348"/>
        <v>26</v>
      </c>
      <c r="L1285" s="3">
        <f t="shared" si="2429"/>
        <v>3.38</v>
      </c>
      <c r="M1285" s="3">
        <f t="shared" si="2430"/>
        <v>1.7729999999999999</v>
      </c>
      <c r="N1285" s="3">
        <f t="shared" si="2431"/>
        <v>7.9870000000000001</v>
      </c>
      <c r="O1285" s="3">
        <f t="shared" si="2432"/>
        <v>0</v>
      </c>
      <c r="P1285">
        <f t="shared" si="2433"/>
        <v>8.852123925928737</v>
      </c>
      <c r="Q1285">
        <f t="shared" ref="Q1285:Q1348" si="2440">-MAX(ABS(R1284),ABS(S1284),ABS(T1284))</f>
        <v>-1.76056338028169</v>
      </c>
      <c r="R1285">
        <f t="shared" ref="R1285:R1348" si="2441">R1284/$Q$7</f>
        <v>-1</v>
      </c>
      <c r="S1285">
        <f t="shared" ref="S1285:S1348" si="2442">S1284/$Q$7</f>
        <v>-0.52500000000000002</v>
      </c>
      <c r="T1285">
        <f t="shared" ref="T1285:T1348" si="2443">T1284/$Q$7</f>
        <v>-0.78800000000000003</v>
      </c>
    </row>
    <row r="1286" spans="1:22" x14ac:dyDescent="0.3">
      <c r="A1286" t="s">
        <v>1156</v>
      </c>
      <c r="B1286" t="str">
        <f t="shared" si="2428"/>
        <v>**{X:3.380 Y:1.773 Z:2.662</v>
      </c>
      <c r="C1286" s="4">
        <f t="shared" si="2434"/>
        <v>5</v>
      </c>
      <c r="D1286" s="4">
        <f t="shared" si="2331"/>
        <v>11</v>
      </c>
      <c r="E1286" s="4">
        <f t="shared" si="2343"/>
        <v>13</v>
      </c>
      <c r="F1286" s="4">
        <f t="shared" si="2344"/>
        <v>19</v>
      </c>
      <c r="G1286" s="4">
        <f t="shared" si="2345"/>
        <v>21</v>
      </c>
      <c r="H1286" s="4">
        <f t="shared" si="2346"/>
        <v>26</v>
      </c>
      <c r="I1286" s="4">
        <f t="shared" si="2347"/>
        <v>26</v>
      </c>
      <c r="J1286" s="4">
        <f t="shared" si="2348"/>
        <v>26</v>
      </c>
      <c r="L1286" s="3">
        <f t="shared" si="2429"/>
        <v>3.38</v>
      </c>
      <c r="M1286" s="3">
        <f t="shared" si="2430"/>
        <v>1.7729999999999999</v>
      </c>
      <c r="N1286" s="3">
        <f t="shared" si="2431"/>
        <v>2.6619999999999999</v>
      </c>
      <c r="O1286" s="3">
        <f t="shared" si="2432"/>
        <v>0</v>
      </c>
      <c r="P1286">
        <f t="shared" si="2433"/>
        <v>4.6534044526561411</v>
      </c>
    </row>
    <row r="1287" spans="1:22" x14ac:dyDescent="0.3">
      <c r="A1287" t="s">
        <v>1157</v>
      </c>
      <c r="B1287" t="str">
        <f t="shared" si="2428"/>
        <v>R:337.98 % U:177.32 % B:266.22 %</v>
      </c>
      <c r="C1287" s="4">
        <f t="shared" si="2434"/>
        <v>2</v>
      </c>
      <c r="D1287" s="4">
        <f t="shared" si="2331"/>
        <v>9</v>
      </c>
      <c r="E1287" s="4">
        <f t="shared" si="2343"/>
        <v>13</v>
      </c>
      <c r="F1287" s="4">
        <f t="shared" si="2344"/>
        <v>20</v>
      </c>
      <c r="G1287" s="4">
        <f t="shared" si="2345"/>
        <v>24</v>
      </c>
      <c r="H1287" s="4">
        <f t="shared" si="2346"/>
        <v>31</v>
      </c>
      <c r="I1287" s="4">
        <f t="shared" si="2347"/>
        <v>32</v>
      </c>
      <c r="J1287" s="4">
        <f t="shared" si="2348"/>
        <v>32</v>
      </c>
      <c r="L1287" s="3">
        <f t="shared" si="2429"/>
        <v>337.98</v>
      </c>
      <c r="M1287" s="3">
        <f t="shared" si="2430"/>
        <v>177.32</v>
      </c>
      <c r="N1287" s="3">
        <f t="shared" si="2431"/>
        <v>266.22000000000003</v>
      </c>
      <c r="O1287" s="3">
        <f t="shared" si="2432"/>
        <v>0</v>
      </c>
      <c r="P1287">
        <f t="shared" si="2433"/>
        <v>465.34498084754284</v>
      </c>
      <c r="Q1287">
        <f t="shared" ref="Q1287:Q1350" si="2444">SUM(L1287:N1287)</f>
        <v>781.52</v>
      </c>
    </row>
    <row r="1288" spans="1:22" x14ac:dyDescent="0.3">
      <c r="A1288" s="5"/>
      <c r="B1288" s="5"/>
      <c r="C1288" s="4">
        <f t="shared" si="2434"/>
        <v>0</v>
      </c>
      <c r="D1288" s="4">
        <f t="shared" si="2331"/>
        <v>0</v>
      </c>
      <c r="E1288" s="4">
        <f t="shared" si="2343"/>
        <v>0</v>
      </c>
      <c r="F1288" s="4">
        <f t="shared" si="2344"/>
        <v>0</v>
      </c>
      <c r="G1288" s="4">
        <f t="shared" si="2345"/>
        <v>0</v>
      </c>
      <c r="H1288" s="4">
        <f t="shared" si="2346"/>
        <v>0</v>
      </c>
      <c r="I1288" s="4">
        <f t="shared" si="2347"/>
        <v>0</v>
      </c>
      <c r="J1288" s="4">
        <f t="shared" si="2348"/>
        <v>0</v>
      </c>
      <c r="K1288" s="5"/>
      <c r="L1288" s="6"/>
      <c r="M1288" s="6"/>
      <c r="N1288" s="6"/>
      <c r="O1288" s="7"/>
      <c r="P1288" s="5"/>
      <c r="Q1288" s="5"/>
    </row>
    <row r="1289" spans="1:22" x14ac:dyDescent="0.3">
      <c r="A1289" t="s">
        <v>1158</v>
      </c>
      <c r="B1289" t="str">
        <f t="shared" ref="B1289:B1296" si="2445">SUBSTITUTE(A1289,"}","",1)</f>
        <v>D:193.71 C:2.673 Stop:15.14 c :517.85 м</v>
      </c>
      <c r="C1289" s="4">
        <f t="shared" si="2434"/>
        <v>2</v>
      </c>
      <c r="D1289" s="4">
        <f t="shared" si="2331"/>
        <v>9</v>
      </c>
      <c r="E1289" s="4">
        <f t="shared" si="2343"/>
        <v>11</v>
      </c>
      <c r="F1289" s="4">
        <f t="shared" si="2344"/>
        <v>17</v>
      </c>
      <c r="G1289" s="4">
        <f t="shared" si="2345"/>
        <v>22</v>
      </c>
      <c r="H1289" s="4">
        <f t="shared" si="2346"/>
        <v>28</v>
      </c>
      <c r="I1289" s="4">
        <f t="shared" si="2347"/>
        <v>31</v>
      </c>
      <c r="J1289" s="4">
        <f t="shared" si="2348"/>
        <v>38</v>
      </c>
      <c r="K1289" s="4"/>
      <c r="L1289" s="3">
        <f t="shared" ref="L1289:L1352" si="2446">VALUE(SUBSTITUTE(SUBSTITUTE(MID($B1289,C1289+1,D1289-C1289),":","",1),".",",",1))</f>
        <v>193.71</v>
      </c>
      <c r="M1289" s="3">
        <f t="shared" ref="M1289:M1352" si="2447">VALUE(SUBSTITUTE(SUBSTITUTE(MID($B1289,E1289+1,F1289-E1289),":","",1),".",",",1))</f>
        <v>2.673</v>
      </c>
      <c r="N1289" s="3">
        <f t="shared" ref="N1289:N1352" si="2448">IFERROR(VALUE(SUBSTITUTE(SUBSTITUTE(MID($B1289,G1289+1,H1289-G1289),":","",1),".",",",1)), 0)</f>
        <v>15.14</v>
      </c>
      <c r="O1289" s="3">
        <f t="shared" ref="O1289:O1352" si="2449">IFERROR(VALUE(SUBSTITUTE(SUBSTITUTE(MID($B1289,I1289+1,J1289-I1289),":","",1),".",",",1)), 0)</f>
        <v>517.85</v>
      </c>
      <c r="P1289">
        <f t="shared" ref="P1289:P1352" si="2450">SQRT(POWER(L1289,2)+POWER(M1289,2)+POWER(N1289,2))</f>
        <v>194.31914118017298</v>
      </c>
    </row>
    <row r="1290" spans="1:22" x14ac:dyDescent="0.3">
      <c r="A1290" t="s">
        <v>1159</v>
      </c>
      <c r="B1290" t="str">
        <f t="shared" si="2445"/>
        <v>Speed{X:53.843 Y:20.122 Z:-37.127</v>
      </c>
      <c r="C1290" s="4">
        <f t="shared" si="2434"/>
        <v>8</v>
      </c>
      <c r="D1290" s="4">
        <f t="shared" si="2331"/>
        <v>15</v>
      </c>
      <c r="E1290" s="4">
        <f t="shared" si="2343"/>
        <v>17</v>
      </c>
      <c r="F1290" s="4">
        <f t="shared" si="2344"/>
        <v>24</v>
      </c>
      <c r="G1290" s="4">
        <f t="shared" si="2345"/>
        <v>26</v>
      </c>
      <c r="H1290" s="4">
        <f t="shared" si="2346"/>
        <v>33</v>
      </c>
      <c r="I1290" s="4">
        <f t="shared" si="2347"/>
        <v>33</v>
      </c>
      <c r="J1290" s="4">
        <f t="shared" si="2348"/>
        <v>33</v>
      </c>
      <c r="L1290" s="3">
        <f t="shared" si="2446"/>
        <v>53.843000000000004</v>
      </c>
      <c r="M1290" s="3">
        <f t="shared" si="2447"/>
        <v>20.122</v>
      </c>
      <c r="N1290" s="3">
        <f t="shared" si="2448"/>
        <v>-37.127000000000002</v>
      </c>
      <c r="O1290" s="3">
        <f t="shared" si="2449"/>
        <v>0</v>
      </c>
      <c r="P1290">
        <f t="shared" si="2450"/>
        <v>68.427901195345754</v>
      </c>
    </row>
    <row r="1291" spans="1:22" x14ac:dyDescent="0.3">
      <c r="A1291" t="s">
        <v>1160</v>
      </c>
      <c r="B1291" t="str">
        <f t="shared" si="2445"/>
        <v>STarg{X:74.151 Y:-20.013 Z:-64.04</v>
      </c>
      <c r="C1291" s="4">
        <f t="shared" si="2434"/>
        <v>8</v>
      </c>
      <c r="D1291" s="4">
        <f t="shared" si="2331"/>
        <v>15</v>
      </c>
      <c r="E1291" s="4">
        <f t="shared" si="2343"/>
        <v>17</v>
      </c>
      <c r="F1291" s="4">
        <f t="shared" si="2344"/>
        <v>25</v>
      </c>
      <c r="G1291" s="4">
        <f t="shared" si="2345"/>
        <v>27</v>
      </c>
      <c r="H1291" s="4">
        <f t="shared" si="2346"/>
        <v>33</v>
      </c>
      <c r="I1291" s="4">
        <f t="shared" si="2347"/>
        <v>33</v>
      </c>
      <c r="J1291" s="4">
        <f t="shared" si="2348"/>
        <v>33</v>
      </c>
      <c r="L1291" s="3">
        <f t="shared" si="2446"/>
        <v>74.150999999999996</v>
      </c>
      <c r="M1291" s="3">
        <f t="shared" si="2447"/>
        <v>-20.013000000000002</v>
      </c>
      <c r="N1291" s="3">
        <f t="shared" si="2448"/>
        <v>-64.040000000000006</v>
      </c>
      <c r="O1291" s="3">
        <f t="shared" si="2449"/>
        <v>0</v>
      </c>
      <c r="P1291">
        <f t="shared" si="2450"/>
        <v>100.00006284998024</v>
      </c>
    </row>
    <row r="1292" spans="1:22" x14ac:dyDescent="0.3">
      <c r="A1292" t="s">
        <v>1161</v>
      </c>
      <c r="B1292" t="str">
        <f t="shared" si="2445"/>
        <v>Stop{X:3.38 Y:1.761 Z:2.432 :4.521</v>
      </c>
      <c r="C1292" s="4">
        <f t="shared" si="2434"/>
        <v>7</v>
      </c>
      <c r="D1292" s="4">
        <f t="shared" ref="D1292:D1355" si="2451">IFERROR(SEARCH(D$1,$B1292,C1292+1),)</f>
        <v>12</v>
      </c>
      <c r="E1292" s="4">
        <f t="shared" si="2343"/>
        <v>14</v>
      </c>
      <c r="F1292" s="4">
        <f t="shared" si="2344"/>
        <v>20</v>
      </c>
      <c r="G1292" s="4">
        <f t="shared" si="2345"/>
        <v>22</v>
      </c>
      <c r="H1292" s="4">
        <f t="shared" si="2346"/>
        <v>28</v>
      </c>
      <c r="I1292" s="4">
        <f t="shared" si="2347"/>
        <v>29</v>
      </c>
      <c r="J1292" s="4">
        <f t="shared" si="2348"/>
        <v>34</v>
      </c>
      <c r="L1292" s="3">
        <f t="shared" si="2446"/>
        <v>3.38</v>
      </c>
      <c r="M1292" s="3">
        <f t="shared" si="2447"/>
        <v>1.7609999999999999</v>
      </c>
      <c r="N1292" s="3">
        <f t="shared" si="2448"/>
        <v>2.4319999999999999</v>
      </c>
      <c r="O1292" s="3">
        <f t="shared" si="2449"/>
        <v>4.5209999999999999</v>
      </c>
      <c r="P1292">
        <f t="shared" si="2450"/>
        <v>4.5210778582103623</v>
      </c>
    </row>
    <row r="1293" spans="1:22" x14ac:dyDescent="0.3">
      <c r="A1293" t="s">
        <v>1162</v>
      </c>
      <c r="B1293" t="str">
        <f t="shared" si="2445"/>
        <v>PowV{X:-1 Y:-0.521 Z:-0.72</v>
      </c>
      <c r="C1293" s="4">
        <f t="shared" si="2434"/>
        <v>7</v>
      </c>
      <c r="D1293" s="4">
        <f t="shared" si="2451"/>
        <v>10</v>
      </c>
      <c r="E1293" s="4">
        <f t="shared" si="2343"/>
        <v>12</v>
      </c>
      <c r="F1293" s="4">
        <f t="shared" si="2344"/>
        <v>19</v>
      </c>
      <c r="G1293" s="4">
        <f t="shared" si="2345"/>
        <v>21</v>
      </c>
      <c r="H1293" s="4">
        <f t="shared" si="2346"/>
        <v>26</v>
      </c>
      <c r="I1293" s="4">
        <f t="shared" si="2347"/>
        <v>26</v>
      </c>
      <c r="J1293" s="4">
        <f t="shared" si="2348"/>
        <v>26</v>
      </c>
      <c r="L1293" s="3">
        <f t="shared" si="2446"/>
        <v>-1</v>
      </c>
      <c r="M1293" s="3">
        <f t="shared" si="2447"/>
        <v>-0.52100000000000002</v>
      </c>
      <c r="N1293" s="3">
        <f t="shared" si="2448"/>
        <v>-0.72</v>
      </c>
      <c r="O1293" s="3">
        <f t="shared" si="2449"/>
        <v>0</v>
      </c>
      <c r="P1293">
        <f t="shared" si="2450"/>
        <v>1.3378493936164864</v>
      </c>
      <c r="Q1293">
        <f t="shared" ref="Q1293:Q1356" si="2452">SUM(L1293:N1293)</f>
        <v>-2.2409999999999997</v>
      </c>
      <c r="R1293">
        <f t="shared" ref="R1293:R1356" si="2453">L1293/$Q$6</f>
        <v>1.76056338028169</v>
      </c>
      <c r="S1293">
        <f t="shared" ref="S1293:S1356" si="2454">M1293/$Q$6</f>
        <v>0.91725352112676051</v>
      </c>
      <c r="T1293">
        <f t="shared" ref="T1293:T1356" si="2455">N1293/$Q$6</f>
        <v>1.2676056338028168</v>
      </c>
      <c r="V1293">
        <f t="shared" ref="V1293:V1356" si="2456">SQRT(POWER(R1293,2)+POWER(S1293,2)+POWER(T1293,2))</f>
        <v>2.3553686507332503</v>
      </c>
    </row>
    <row r="1294" spans="1:22" x14ac:dyDescent="0.3">
      <c r="A1294" t="s">
        <v>1163</v>
      </c>
      <c r="B1294" t="str">
        <f t="shared" si="2445"/>
        <v>Pow{X:3.38 Y:1.761 Z:7.297</v>
      </c>
      <c r="C1294" s="4">
        <f t="shared" si="2434"/>
        <v>6</v>
      </c>
      <c r="D1294" s="4">
        <f t="shared" si="2451"/>
        <v>11</v>
      </c>
      <c r="E1294" s="4">
        <f t="shared" si="2343"/>
        <v>13</v>
      </c>
      <c r="F1294" s="4">
        <f t="shared" si="2344"/>
        <v>19</v>
      </c>
      <c r="G1294" s="4">
        <f t="shared" si="2345"/>
        <v>21</v>
      </c>
      <c r="H1294" s="4">
        <f t="shared" si="2346"/>
        <v>26</v>
      </c>
      <c r="I1294" s="4">
        <f t="shared" si="2347"/>
        <v>26</v>
      </c>
      <c r="J1294" s="4">
        <f t="shared" si="2348"/>
        <v>26</v>
      </c>
      <c r="L1294" s="3">
        <f t="shared" si="2446"/>
        <v>3.38</v>
      </c>
      <c r="M1294" s="3">
        <f t="shared" si="2447"/>
        <v>1.7609999999999999</v>
      </c>
      <c r="N1294" s="3">
        <f t="shared" si="2448"/>
        <v>7.2969999999999997</v>
      </c>
      <c r="O1294" s="3">
        <f t="shared" si="2449"/>
        <v>0</v>
      </c>
      <c r="P1294">
        <f t="shared" si="2450"/>
        <v>8.2323587142446595</v>
      </c>
      <c r="Q1294">
        <f t="shared" ref="Q1294:Q1357" si="2457">-MAX(ABS(R1293),ABS(S1293),ABS(T1293))</f>
        <v>-1.76056338028169</v>
      </c>
      <c r="R1294">
        <f t="shared" ref="R1294:R1357" si="2458">R1293/$Q$7</f>
        <v>-1</v>
      </c>
      <c r="S1294">
        <f t="shared" ref="S1294:S1357" si="2459">S1293/$Q$7</f>
        <v>-0.52100000000000002</v>
      </c>
      <c r="T1294">
        <f t="shared" ref="T1294:T1357" si="2460">T1293/$Q$7</f>
        <v>-0.72</v>
      </c>
    </row>
    <row r="1295" spans="1:22" x14ac:dyDescent="0.3">
      <c r="A1295" t="s">
        <v>1164</v>
      </c>
      <c r="B1295" t="str">
        <f t="shared" si="2445"/>
        <v>**{X:3.380 Y:1.761 Z:2.432</v>
      </c>
      <c r="C1295" s="4">
        <f t="shared" si="2434"/>
        <v>5</v>
      </c>
      <c r="D1295" s="4">
        <f t="shared" si="2451"/>
        <v>11</v>
      </c>
      <c r="E1295" s="4">
        <f t="shared" si="2343"/>
        <v>13</v>
      </c>
      <c r="F1295" s="4">
        <f t="shared" si="2344"/>
        <v>19</v>
      </c>
      <c r="G1295" s="4">
        <f t="shared" si="2345"/>
        <v>21</v>
      </c>
      <c r="H1295" s="4">
        <f t="shared" si="2346"/>
        <v>26</v>
      </c>
      <c r="I1295" s="4">
        <f t="shared" si="2347"/>
        <v>26</v>
      </c>
      <c r="J1295" s="4">
        <f t="shared" si="2348"/>
        <v>26</v>
      </c>
      <c r="L1295" s="3">
        <f t="shared" si="2446"/>
        <v>3.38</v>
      </c>
      <c r="M1295" s="3">
        <f t="shared" si="2447"/>
        <v>1.7609999999999999</v>
      </c>
      <c r="N1295" s="3">
        <f t="shared" si="2448"/>
        <v>2.4319999999999999</v>
      </c>
      <c r="O1295" s="3">
        <f t="shared" si="2449"/>
        <v>0</v>
      </c>
      <c r="P1295">
        <f t="shared" si="2450"/>
        <v>4.5210778582103623</v>
      </c>
    </row>
    <row r="1296" spans="1:22" x14ac:dyDescent="0.3">
      <c r="A1296" t="s">
        <v>1165</v>
      </c>
      <c r="B1296" t="str">
        <f t="shared" si="2445"/>
        <v>R:337.98 % U:176.06 % B:243.24 %</v>
      </c>
      <c r="C1296" s="4">
        <f t="shared" si="2434"/>
        <v>2</v>
      </c>
      <c r="D1296" s="4">
        <f t="shared" si="2451"/>
        <v>9</v>
      </c>
      <c r="E1296" s="4">
        <f t="shared" si="2343"/>
        <v>13</v>
      </c>
      <c r="F1296" s="4">
        <f t="shared" si="2344"/>
        <v>20</v>
      </c>
      <c r="G1296" s="4">
        <f t="shared" si="2345"/>
        <v>24</v>
      </c>
      <c r="H1296" s="4">
        <f t="shared" si="2346"/>
        <v>31</v>
      </c>
      <c r="I1296" s="4">
        <f t="shared" si="2347"/>
        <v>32</v>
      </c>
      <c r="J1296" s="4">
        <f t="shared" si="2348"/>
        <v>32</v>
      </c>
      <c r="L1296" s="3">
        <f t="shared" si="2446"/>
        <v>337.98</v>
      </c>
      <c r="M1296" s="3">
        <f t="shared" si="2447"/>
        <v>176.06</v>
      </c>
      <c r="N1296" s="3">
        <f t="shared" si="2448"/>
        <v>243.24</v>
      </c>
      <c r="O1296" s="3">
        <f t="shared" si="2449"/>
        <v>0</v>
      </c>
      <c r="P1296">
        <f t="shared" si="2450"/>
        <v>452.09877416334592</v>
      </c>
      <c r="Q1296">
        <f t="shared" ref="Q1296:Q1359" si="2461">SUM(L1296:N1296)</f>
        <v>757.28</v>
      </c>
    </row>
    <row r="1297" spans="1:22" x14ac:dyDescent="0.3">
      <c r="A1297" s="5"/>
      <c r="B1297" s="5"/>
      <c r="C1297" s="4">
        <f t="shared" si="2434"/>
        <v>0</v>
      </c>
      <c r="D1297" s="4">
        <f t="shared" si="2451"/>
        <v>0</v>
      </c>
      <c r="E1297" s="4">
        <f t="shared" si="2343"/>
        <v>0</v>
      </c>
      <c r="F1297" s="4">
        <f t="shared" si="2344"/>
        <v>0</v>
      </c>
      <c r="G1297" s="4">
        <f t="shared" si="2345"/>
        <v>0</v>
      </c>
      <c r="H1297" s="4">
        <f t="shared" si="2346"/>
        <v>0</v>
      </c>
      <c r="I1297" s="4">
        <f t="shared" si="2347"/>
        <v>0</v>
      </c>
      <c r="J1297" s="4">
        <f t="shared" si="2348"/>
        <v>0</v>
      </c>
      <c r="K1297" s="5"/>
      <c r="L1297" s="6"/>
      <c r="M1297" s="6"/>
      <c r="N1297" s="6"/>
      <c r="O1297" s="7"/>
      <c r="P1297" s="5"/>
      <c r="Q1297" s="5"/>
    </row>
    <row r="1298" spans="1:22" x14ac:dyDescent="0.3">
      <c r="A1298" t="s">
        <v>1166</v>
      </c>
      <c r="B1298" t="str">
        <f t="shared" ref="B1298:B1305" si="2462">SUBSTITUTE(A1298,"}","",1)</f>
        <v>D:191.28 C:2.805 Stop:15.61 c :536.62 м</v>
      </c>
      <c r="C1298" s="4">
        <f t="shared" si="2434"/>
        <v>2</v>
      </c>
      <c r="D1298" s="4">
        <f t="shared" si="2451"/>
        <v>9</v>
      </c>
      <c r="E1298" s="4">
        <f t="shared" si="2343"/>
        <v>11</v>
      </c>
      <c r="F1298" s="4">
        <f t="shared" si="2344"/>
        <v>17</v>
      </c>
      <c r="G1298" s="4">
        <f t="shared" si="2345"/>
        <v>22</v>
      </c>
      <c r="H1298" s="4">
        <f t="shared" si="2346"/>
        <v>28</v>
      </c>
      <c r="I1298" s="4">
        <f t="shared" si="2347"/>
        <v>31</v>
      </c>
      <c r="J1298" s="4">
        <f t="shared" si="2348"/>
        <v>38</v>
      </c>
      <c r="K1298" s="4"/>
      <c r="L1298" s="3">
        <f t="shared" ref="L1298:L1361" si="2463">VALUE(SUBSTITUTE(SUBSTITUTE(MID($B1298,C1298+1,D1298-C1298),":","",1),".",",",1))</f>
        <v>191.28</v>
      </c>
      <c r="M1298" s="3">
        <f t="shared" ref="M1298:M1361" si="2464">VALUE(SUBSTITUTE(SUBSTITUTE(MID($B1298,E1298+1,F1298-E1298),":","",1),".",",",1))</f>
        <v>2.8050000000000002</v>
      </c>
      <c r="N1298" s="3">
        <f t="shared" ref="N1298:N1361" si="2465">IFERROR(VALUE(SUBSTITUTE(SUBSTITUTE(MID($B1298,G1298+1,H1298-G1298),":","",1),".",",",1)), 0)</f>
        <v>15.61</v>
      </c>
      <c r="O1298" s="3">
        <f t="shared" ref="O1298:O1361" si="2466">IFERROR(VALUE(SUBSTITUTE(SUBSTITUTE(MID($B1298,I1298+1,J1298-I1298),":","",1),".",",",1)), 0)</f>
        <v>536.62</v>
      </c>
      <c r="P1298">
        <f t="shared" ref="P1298:P1361" si="2467">SQRT(POWER(L1298,2)+POWER(M1298,2)+POWER(N1298,2))</f>
        <v>191.93639187241175</v>
      </c>
    </row>
    <row r="1299" spans="1:22" x14ac:dyDescent="0.3">
      <c r="A1299" t="s">
        <v>1167</v>
      </c>
      <c r="B1299" t="str">
        <f t="shared" si="2462"/>
        <v>Speed{X:54.419 Y:20.695 Z:-36.55</v>
      </c>
      <c r="C1299" s="4">
        <f t="shared" si="2434"/>
        <v>8</v>
      </c>
      <c r="D1299" s="4">
        <f t="shared" si="2451"/>
        <v>15</v>
      </c>
      <c r="E1299" s="4">
        <f t="shared" ref="E1299:E1362" si="2468">IFERROR(FIND(E$1,$B1299,D1299+1), LEN($B1299))</f>
        <v>17</v>
      </c>
      <c r="F1299" s="4">
        <f t="shared" ref="F1299:F1362" si="2469">IFERROR(FIND(F$1,$B1299,E1299+1), LEN($B1299))</f>
        <v>24</v>
      </c>
      <c r="G1299" s="4">
        <f t="shared" ref="G1299:G1362" si="2470">IFERROR(FIND(G$1,$B1299,F1299+1), LEN($B1299))</f>
        <v>26</v>
      </c>
      <c r="H1299" s="4">
        <f t="shared" ref="H1299:H1362" si="2471">IFERROR(FIND(H$1,$B1299,G1299+1), LEN($B1299))</f>
        <v>32</v>
      </c>
      <c r="I1299" s="4">
        <f t="shared" ref="I1299:I1362" si="2472">IFERROR(FIND(I$1,$B1299,H1299+1), LEN($B1299))</f>
        <v>32</v>
      </c>
      <c r="J1299" s="4">
        <f t="shared" ref="J1299:J1362" si="2473">IFERROR(FIND(J$1,$B1299,I1299+1), LEN($B1299))</f>
        <v>32</v>
      </c>
      <c r="L1299" s="3">
        <f t="shared" si="2463"/>
        <v>54.418999999999997</v>
      </c>
      <c r="M1299" s="3">
        <f t="shared" si="2464"/>
        <v>20.695</v>
      </c>
      <c r="N1299" s="3">
        <f t="shared" si="2465"/>
        <v>-36.549999999999997</v>
      </c>
      <c r="O1299" s="3">
        <f t="shared" si="2466"/>
        <v>0</v>
      </c>
      <c r="P1299">
        <f t="shared" si="2467"/>
        <v>68.743094824134872</v>
      </c>
    </row>
    <row r="1300" spans="1:22" x14ac:dyDescent="0.3">
      <c r="A1300" t="s">
        <v>1168</v>
      </c>
      <c r="B1300" t="str">
        <f t="shared" si="2462"/>
        <v>STarg{X:72.004 Y:-15.914 Z:-67.543</v>
      </c>
      <c r="C1300" s="4">
        <f t="shared" si="2434"/>
        <v>8</v>
      </c>
      <c r="D1300" s="4">
        <f t="shared" si="2451"/>
        <v>15</v>
      </c>
      <c r="E1300" s="4">
        <f t="shared" si="2468"/>
        <v>17</v>
      </c>
      <c r="F1300" s="4">
        <f t="shared" si="2469"/>
        <v>25</v>
      </c>
      <c r="G1300" s="4">
        <f t="shared" si="2470"/>
        <v>27</v>
      </c>
      <c r="H1300" s="4">
        <f t="shared" si="2471"/>
        <v>34</v>
      </c>
      <c r="I1300" s="4">
        <f t="shared" si="2472"/>
        <v>34</v>
      </c>
      <c r="J1300" s="4">
        <f t="shared" si="2473"/>
        <v>34</v>
      </c>
      <c r="L1300" s="3">
        <f t="shared" si="2463"/>
        <v>72.004000000000005</v>
      </c>
      <c r="M1300" s="3">
        <f t="shared" si="2464"/>
        <v>-15.914</v>
      </c>
      <c r="N1300" s="3">
        <f t="shared" si="2465"/>
        <v>-67.543000000000006</v>
      </c>
      <c r="O1300" s="3">
        <f t="shared" si="2466"/>
        <v>0</v>
      </c>
      <c r="P1300">
        <f t="shared" si="2467"/>
        <v>99.999441303439298</v>
      </c>
    </row>
    <row r="1301" spans="1:22" x14ac:dyDescent="0.3">
      <c r="A1301" t="s">
        <v>1169</v>
      </c>
      <c r="B1301" t="str">
        <f t="shared" si="2462"/>
        <v>Stop{X:3.38 Y:1.749 Z:2.215 :4.403</v>
      </c>
      <c r="C1301" s="4">
        <f t="shared" si="2434"/>
        <v>7</v>
      </c>
      <c r="D1301" s="4">
        <f t="shared" si="2451"/>
        <v>12</v>
      </c>
      <c r="E1301" s="4">
        <f t="shared" si="2468"/>
        <v>14</v>
      </c>
      <c r="F1301" s="4">
        <f t="shared" si="2469"/>
        <v>20</v>
      </c>
      <c r="G1301" s="4">
        <f t="shared" si="2470"/>
        <v>22</v>
      </c>
      <c r="H1301" s="4">
        <f t="shared" si="2471"/>
        <v>28</v>
      </c>
      <c r="I1301" s="4">
        <f t="shared" si="2472"/>
        <v>29</v>
      </c>
      <c r="J1301" s="4">
        <f t="shared" si="2473"/>
        <v>34</v>
      </c>
      <c r="L1301" s="3">
        <f t="shared" si="2463"/>
        <v>3.38</v>
      </c>
      <c r="M1301" s="3">
        <f t="shared" si="2464"/>
        <v>1.7490000000000001</v>
      </c>
      <c r="N1301" s="3">
        <f t="shared" si="2465"/>
        <v>2.2149999999999999</v>
      </c>
      <c r="O1301" s="3">
        <f t="shared" si="2466"/>
        <v>4.4029999999999996</v>
      </c>
      <c r="P1301">
        <f t="shared" si="2467"/>
        <v>4.4033653039465168</v>
      </c>
    </row>
    <row r="1302" spans="1:22" x14ac:dyDescent="0.3">
      <c r="A1302" t="s">
        <v>1170</v>
      </c>
      <c r="B1302" t="str">
        <f t="shared" si="2462"/>
        <v>PowV{X:-1 Y:-0.517 Z:-0.655</v>
      </c>
      <c r="C1302" s="4">
        <f t="shared" si="2434"/>
        <v>7</v>
      </c>
      <c r="D1302" s="4">
        <f t="shared" si="2451"/>
        <v>10</v>
      </c>
      <c r="E1302" s="4">
        <f t="shared" si="2468"/>
        <v>12</v>
      </c>
      <c r="F1302" s="4">
        <f t="shared" si="2469"/>
        <v>19</v>
      </c>
      <c r="G1302" s="4">
        <f t="shared" si="2470"/>
        <v>21</v>
      </c>
      <c r="H1302" s="4">
        <f t="shared" si="2471"/>
        <v>27</v>
      </c>
      <c r="I1302" s="4">
        <f t="shared" si="2472"/>
        <v>27</v>
      </c>
      <c r="J1302" s="4">
        <f t="shared" si="2473"/>
        <v>27</v>
      </c>
      <c r="L1302" s="3">
        <f t="shared" si="2463"/>
        <v>-1</v>
      </c>
      <c r="M1302" s="3">
        <f t="shared" si="2464"/>
        <v>-0.51700000000000002</v>
      </c>
      <c r="N1302" s="3">
        <f t="shared" si="2465"/>
        <v>-0.65500000000000003</v>
      </c>
      <c r="O1302" s="3">
        <f t="shared" si="2466"/>
        <v>0</v>
      </c>
      <c r="P1302">
        <f t="shared" si="2467"/>
        <v>1.3024261975252187</v>
      </c>
      <c r="Q1302">
        <f t="shared" ref="Q1302:Q1365" si="2474">SUM(L1302:N1302)</f>
        <v>-2.1719999999999997</v>
      </c>
      <c r="R1302">
        <f t="shared" ref="R1302:R1365" si="2475">L1302/$Q$6</f>
        <v>1.76056338028169</v>
      </c>
      <c r="S1302">
        <f t="shared" ref="S1302:S1365" si="2476">M1302/$Q$6</f>
        <v>0.91021126760563376</v>
      </c>
      <c r="T1302">
        <f t="shared" ref="T1302:T1365" si="2477">N1302/$Q$6</f>
        <v>1.153169014084507</v>
      </c>
      <c r="V1302">
        <f t="shared" ref="V1302:V1365" si="2478">SQRT(POWER(R1302,2)+POWER(S1302,2)+POWER(T1302,2))</f>
        <v>2.2930038688824275</v>
      </c>
    </row>
    <row r="1303" spans="1:22" x14ac:dyDescent="0.3">
      <c r="A1303" t="s">
        <v>1171</v>
      </c>
      <c r="B1303" t="str">
        <f t="shared" si="2462"/>
        <v>Pow{X:3.38 Y:1.749 Z:6.645</v>
      </c>
      <c r="C1303" s="4">
        <f t="shared" si="2434"/>
        <v>6</v>
      </c>
      <c r="D1303" s="4">
        <f t="shared" si="2451"/>
        <v>11</v>
      </c>
      <c r="E1303" s="4">
        <f t="shared" si="2468"/>
        <v>13</v>
      </c>
      <c r="F1303" s="4">
        <f t="shared" si="2469"/>
        <v>19</v>
      </c>
      <c r="G1303" s="4">
        <f t="shared" si="2470"/>
        <v>21</v>
      </c>
      <c r="H1303" s="4">
        <f t="shared" si="2471"/>
        <v>26</v>
      </c>
      <c r="I1303" s="4">
        <f t="shared" si="2472"/>
        <v>26</v>
      </c>
      <c r="J1303" s="4">
        <f t="shared" si="2473"/>
        <v>26</v>
      </c>
      <c r="L1303" s="3">
        <f t="shared" si="2463"/>
        <v>3.38</v>
      </c>
      <c r="M1303" s="3">
        <f t="shared" si="2464"/>
        <v>1.7490000000000001</v>
      </c>
      <c r="N1303" s="3">
        <f t="shared" si="2465"/>
        <v>6.6449999999999996</v>
      </c>
      <c r="O1303" s="3">
        <f t="shared" si="2466"/>
        <v>0</v>
      </c>
      <c r="P1303">
        <f t="shared" si="2467"/>
        <v>7.6576384088046359</v>
      </c>
      <c r="Q1303">
        <f t="shared" ref="Q1303:Q1366" si="2479">-MAX(ABS(R1302),ABS(S1302),ABS(T1302))</f>
        <v>-1.76056338028169</v>
      </c>
      <c r="R1303">
        <f t="shared" ref="R1303:R1366" si="2480">R1302/$Q$7</f>
        <v>-1</v>
      </c>
      <c r="S1303">
        <f t="shared" ref="S1303:S1366" si="2481">S1302/$Q$7</f>
        <v>-0.51700000000000002</v>
      </c>
      <c r="T1303">
        <f t="shared" ref="T1303:T1366" si="2482">T1302/$Q$7</f>
        <v>-0.65500000000000003</v>
      </c>
    </row>
    <row r="1304" spans="1:22" x14ac:dyDescent="0.3">
      <c r="A1304" t="s">
        <v>1172</v>
      </c>
      <c r="B1304" t="str">
        <f t="shared" si="2462"/>
        <v>**{X:3.380 Y:1.749 Z:2.215</v>
      </c>
      <c r="C1304" s="4">
        <f t="shared" si="2434"/>
        <v>5</v>
      </c>
      <c r="D1304" s="4">
        <f t="shared" si="2451"/>
        <v>11</v>
      </c>
      <c r="E1304" s="4">
        <f t="shared" si="2468"/>
        <v>13</v>
      </c>
      <c r="F1304" s="4">
        <f t="shared" si="2469"/>
        <v>19</v>
      </c>
      <c r="G1304" s="4">
        <f t="shared" si="2470"/>
        <v>21</v>
      </c>
      <c r="H1304" s="4">
        <f t="shared" si="2471"/>
        <v>26</v>
      </c>
      <c r="I1304" s="4">
        <f t="shared" si="2472"/>
        <v>26</v>
      </c>
      <c r="J1304" s="4">
        <f t="shared" si="2473"/>
        <v>26</v>
      </c>
      <c r="L1304" s="3">
        <f t="shared" si="2463"/>
        <v>3.38</v>
      </c>
      <c r="M1304" s="3">
        <f t="shared" si="2464"/>
        <v>1.7490000000000001</v>
      </c>
      <c r="N1304" s="3">
        <f t="shared" si="2465"/>
        <v>2.2149999999999999</v>
      </c>
      <c r="O1304" s="3">
        <f t="shared" si="2466"/>
        <v>0</v>
      </c>
      <c r="P1304">
        <f t="shared" si="2467"/>
        <v>4.4033653039465168</v>
      </c>
    </row>
    <row r="1305" spans="1:22" x14ac:dyDescent="0.3">
      <c r="A1305" t="s">
        <v>1173</v>
      </c>
      <c r="B1305" t="str">
        <f t="shared" si="2462"/>
        <v>R:337.98 % U:174.87 % B:221.50 %</v>
      </c>
      <c r="C1305" s="4">
        <f t="shared" si="2434"/>
        <v>2</v>
      </c>
      <c r="D1305" s="4">
        <f t="shared" si="2451"/>
        <v>9</v>
      </c>
      <c r="E1305" s="4">
        <f t="shared" si="2468"/>
        <v>13</v>
      </c>
      <c r="F1305" s="4">
        <f t="shared" si="2469"/>
        <v>20</v>
      </c>
      <c r="G1305" s="4">
        <f t="shared" si="2470"/>
        <v>24</v>
      </c>
      <c r="H1305" s="4">
        <f t="shared" si="2471"/>
        <v>31</v>
      </c>
      <c r="I1305" s="4">
        <f t="shared" si="2472"/>
        <v>32</v>
      </c>
      <c r="J1305" s="4">
        <f t="shared" si="2473"/>
        <v>32</v>
      </c>
      <c r="L1305" s="3">
        <f t="shared" si="2463"/>
        <v>337.98</v>
      </c>
      <c r="M1305" s="3">
        <f t="shared" si="2464"/>
        <v>174.87</v>
      </c>
      <c r="N1305" s="3">
        <f t="shared" si="2465"/>
        <v>221.5</v>
      </c>
      <c r="O1305" s="3">
        <f t="shared" si="2466"/>
        <v>0</v>
      </c>
      <c r="P1305">
        <f t="shared" si="2467"/>
        <v>440.30926324573278</v>
      </c>
      <c r="Q1305">
        <f t="shared" ref="Q1305:Q1368" si="2483">SUM(L1305:N1305)</f>
        <v>734.35</v>
      </c>
    </row>
    <row r="1306" spans="1:22" x14ac:dyDescent="0.3">
      <c r="A1306" s="5"/>
      <c r="B1306" s="5"/>
      <c r="C1306" s="4">
        <f t="shared" si="2434"/>
        <v>0</v>
      </c>
      <c r="D1306" s="4">
        <f t="shared" si="2451"/>
        <v>0</v>
      </c>
      <c r="E1306" s="4">
        <f t="shared" si="2468"/>
        <v>0</v>
      </c>
      <c r="F1306" s="4">
        <f t="shared" si="2469"/>
        <v>0</v>
      </c>
      <c r="G1306" s="4">
        <f t="shared" si="2470"/>
        <v>0</v>
      </c>
      <c r="H1306" s="4">
        <f t="shared" si="2471"/>
        <v>0</v>
      </c>
      <c r="I1306" s="4">
        <f t="shared" si="2472"/>
        <v>0</v>
      </c>
      <c r="J1306" s="4">
        <f t="shared" si="2473"/>
        <v>0</v>
      </c>
      <c r="K1306" s="5"/>
      <c r="L1306" s="6"/>
      <c r="M1306" s="6"/>
      <c r="N1306" s="6"/>
      <c r="O1306" s="7"/>
      <c r="P1306" s="5"/>
      <c r="Q1306" s="5"/>
    </row>
    <row r="1307" spans="1:22" x14ac:dyDescent="0.3">
      <c r="A1307" t="s">
        <v>1174</v>
      </c>
      <c r="B1307" t="str">
        <f t="shared" ref="B1307:B1314" si="2484">SUBSTITUTE(A1307,"}","",1)</f>
        <v>D:189.66 C:2.926 Stop:16.07 c :554.87 м</v>
      </c>
      <c r="C1307" s="4">
        <f t="shared" si="2434"/>
        <v>2</v>
      </c>
      <c r="D1307" s="4">
        <f t="shared" si="2451"/>
        <v>9</v>
      </c>
      <c r="E1307" s="4">
        <f t="shared" si="2468"/>
        <v>11</v>
      </c>
      <c r="F1307" s="4">
        <f t="shared" si="2469"/>
        <v>17</v>
      </c>
      <c r="G1307" s="4">
        <f t="shared" si="2470"/>
        <v>22</v>
      </c>
      <c r="H1307" s="4">
        <f t="shared" si="2471"/>
        <v>28</v>
      </c>
      <c r="I1307" s="4">
        <f t="shared" si="2472"/>
        <v>31</v>
      </c>
      <c r="J1307" s="4">
        <f t="shared" si="2473"/>
        <v>38</v>
      </c>
      <c r="K1307" s="4"/>
      <c r="L1307" s="3">
        <f t="shared" ref="L1307:L1370" si="2485">VALUE(SUBSTITUTE(SUBSTITUTE(MID($B1307,C1307+1,D1307-C1307),":","",1),".",",",1))</f>
        <v>189.66</v>
      </c>
      <c r="M1307" s="3">
        <f t="shared" ref="M1307:M1370" si="2486">VALUE(SUBSTITUTE(SUBSTITUTE(MID($B1307,E1307+1,F1307-E1307),":","",1),".",",",1))</f>
        <v>2.9260000000000002</v>
      </c>
      <c r="N1307" s="3">
        <f t="shared" ref="N1307:N1370" si="2487">IFERROR(VALUE(SUBSTITUTE(SUBSTITUTE(MID($B1307,G1307+1,H1307-G1307),":","",1),".",",",1)), 0)</f>
        <v>16.07</v>
      </c>
      <c r="O1307" s="3">
        <f t="shared" ref="O1307:O1370" si="2488">IFERROR(VALUE(SUBSTITUTE(SUBSTITUTE(MID($B1307,I1307+1,J1307-I1307),":","",1),".",",",1)), 0)</f>
        <v>554.87</v>
      </c>
      <c r="P1307">
        <f t="shared" ref="P1307:P1370" si="2489">SQRT(POWER(L1307,2)+POWER(M1307,2)+POWER(N1307,2))</f>
        <v>190.36208124518916</v>
      </c>
    </row>
    <row r="1308" spans="1:22" x14ac:dyDescent="0.3">
      <c r="A1308" t="s">
        <v>1175</v>
      </c>
      <c r="B1308" t="str">
        <f t="shared" si="2484"/>
        <v>Speed{X:54.994 Y:21.267 Z:-35.974</v>
      </c>
      <c r="C1308" s="4">
        <f t="shared" si="2434"/>
        <v>8</v>
      </c>
      <c r="D1308" s="4">
        <f t="shared" si="2451"/>
        <v>15</v>
      </c>
      <c r="E1308" s="4">
        <f t="shared" si="2468"/>
        <v>17</v>
      </c>
      <c r="F1308" s="4">
        <f t="shared" si="2469"/>
        <v>24</v>
      </c>
      <c r="G1308" s="4">
        <f t="shared" si="2470"/>
        <v>26</v>
      </c>
      <c r="H1308" s="4">
        <f t="shared" si="2471"/>
        <v>33</v>
      </c>
      <c r="I1308" s="4">
        <f t="shared" si="2472"/>
        <v>33</v>
      </c>
      <c r="J1308" s="4">
        <f t="shared" si="2473"/>
        <v>33</v>
      </c>
      <c r="L1308" s="3">
        <f t="shared" si="2485"/>
        <v>54.994</v>
      </c>
      <c r="M1308" s="3">
        <f t="shared" si="2486"/>
        <v>21.266999999999999</v>
      </c>
      <c r="N1308" s="3">
        <f t="shared" si="2487"/>
        <v>-35.973999999999997</v>
      </c>
      <c r="O1308" s="3">
        <f t="shared" si="2488"/>
        <v>0</v>
      </c>
      <c r="P1308">
        <f t="shared" si="2489"/>
        <v>69.070645002055684</v>
      </c>
    </row>
    <row r="1309" spans="1:22" x14ac:dyDescent="0.3">
      <c r="A1309" t="s">
        <v>1176</v>
      </c>
      <c r="B1309" t="str">
        <f t="shared" si="2484"/>
        <v>STarg{X:69.531 Y:-11.656 Z:-70.919</v>
      </c>
      <c r="C1309" s="4">
        <f t="shared" si="2434"/>
        <v>8</v>
      </c>
      <c r="D1309" s="4">
        <f t="shared" si="2451"/>
        <v>15</v>
      </c>
      <c r="E1309" s="4">
        <f t="shared" si="2468"/>
        <v>17</v>
      </c>
      <c r="F1309" s="4">
        <f t="shared" si="2469"/>
        <v>25</v>
      </c>
      <c r="G1309" s="4">
        <f t="shared" si="2470"/>
        <v>27</v>
      </c>
      <c r="H1309" s="4">
        <f t="shared" si="2471"/>
        <v>34</v>
      </c>
      <c r="I1309" s="4">
        <f t="shared" si="2472"/>
        <v>34</v>
      </c>
      <c r="J1309" s="4">
        <f t="shared" si="2473"/>
        <v>34</v>
      </c>
      <c r="L1309" s="3">
        <f t="shared" si="2485"/>
        <v>69.531000000000006</v>
      </c>
      <c r="M1309" s="3">
        <f t="shared" si="2486"/>
        <v>-11.656000000000001</v>
      </c>
      <c r="N1309" s="3">
        <f t="shared" si="2487"/>
        <v>-70.918999999999997</v>
      </c>
      <c r="O1309" s="3">
        <f t="shared" si="2488"/>
        <v>0</v>
      </c>
      <c r="P1309">
        <f t="shared" si="2489"/>
        <v>99.999634289331283</v>
      </c>
    </row>
    <row r="1310" spans="1:22" x14ac:dyDescent="0.3">
      <c r="A1310" t="s">
        <v>1177</v>
      </c>
      <c r="B1310" t="str">
        <f t="shared" si="2484"/>
        <v>Stop{X:3.38 Y:1.738 Z:2.01 :4.299</v>
      </c>
      <c r="C1310" s="4">
        <f t="shared" si="2434"/>
        <v>7</v>
      </c>
      <c r="D1310" s="4">
        <f t="shared" si="2451"/>
        <v>12</v>
      </c>
      <c r="E1310" s="4">
        <f t="shared" si="2468"/>
        <v>14</v>
      </c>
      <c r="F1310" s="4">
        <f t="shared" si="2469"/>
        <v>20</v>
      </c>
      <c r="G1310" s="4">
        <f t="shared" si="2470"/>
        <v>22</v>
      </c>
      <c r="H1310" s="4">
        <f t="shared" si="2471"/>
        <v>27</v>
      </c>
      <c r="I1310" s="4">
        <f t="shared" si="2472"/>
        <v>28</v>
      </c>
      <c r="J1310" s="4">
        <f t="shared" si="2473"/>
        <v>33</v>
      </c>
      <c r="L1310" s="3">
        <f t="shared" si="2485"/>
        <v>3.38</v>
      </c>
      <c r="M1310" s="3">
        <f t="shared" si="2486"/>
        <v>1.738</v>
      </c>
      <c r="N1310" s="3">
        <f t="shared" si="2487"/>
        <v>2.0099999999999998</v>
      </c>
      <c r="O1310" s="3">
        <f t="shared" si="2488"/>
        <v>4.2990000000000004</v>
      </c>
      <c r="P1310">
        <f t="shared" si="2489"/>
        <v>4.2994353117589759</v>
      </c>
    </row>
    <row r="1311" spans="1:22" x14ac:dyDescent="0.3">
      <c r="A1311" t="s">
        <v>1178</v>
      </c>
      <c r="B1311" t="str">
        <f t="shared" si="2484"/>
        <v>PowV{X:-1 Y:-0.514 Z:-0.595</v>
      </c>
      <c r="C1311" s="4">
        <f t="shared" si="2434"/>
        <v>7</v>
      </c>
      <c r="D1311" s="4">
        <f t="shared" si="2451"/>
        <v>10</v>
      </c>
      <c r="E1311" s="4">
        <f t="shared" si="2468"/>
        <v>12</v>
      </c>
      <c r="F1311" s="4">
        <f t="shared" si="2469"/>
        <v>19</v>
      </c>
      <c r="G1311" s="4">
        <f t="shared" si="2470"/>
        <v>21</v>
      </c>
      <c r="H1311" s="4">
        <f t="shared" si="2471"/>
        <v>27</v>
      </c>
      <c r="I1311" s="4">
        <f t="shared" si="2472"/>
        <v>27</v>
      </c>
      <c r="J1311" s="4">
        <f t="shared" si="2473"/>
        <v>27</v>
      </c>
      <c r="L1311" s="3">
        <f t="shared" si="2485"/>
        <v>-1</v>
      </c>
      <c r="M1311" s="3">
        <f t="shared" si="2486"/>
        <v>-0.51400000000000001</v>
      </c>
      <c r="N1311" s="3">
        <f t="shared" si="2487"/>
        <v>-0.59499999999999997</v>
      </c>
      <c r="O1311" s="3">
        <f t="shared" si="2488"/>
        <v>0</v>
      </c>
      <c r="P1311">
        <f t="shared" si="2489"/>
        <v>1.2720931569661085</v>
      </c>
      <c r="Q1311">
        <f t="shared" ref="Q1311:Q1374" si="2490">SUM(L1311:N1311)</f>
        <v>-2.109</v>
      </c>
      <c r="R1311">
        <f t="shared" ref="R1311:R1374" si="2491">L1311/$Q$6</f>
        <v>1.76056338028169</v>
      </c>
      <c r="S1311">
        <f t="shared" ref="S1311:S1374" si="2492">M1311/$Q$6</f>
        <v>0.90492957746478864</v>
      </c>
      <c r="T1311">
        <f t="shared" ref="T1311:T1374" si="2493">N1311/$Q$6</f>
        <v>1.0475352112676055</v>
      </c>
      <c r="V1311">
        <f t="shared" ref="V1311:V1374" si="2494">SQRT(POWER(R1311,2)+POWER(S1311,2)+POWER(T1311,2))</f>
        <v>2.2396006284614582</v>
      </c>
    </row>
    <row r="1312" spans="1:22" x14ac:dyDescent="0.3">
      <c r="A1312" t="s">
        <v>1179</v>
      </c>
      <c r="B1312" t="str">
        <f t="shared" si="2484"/>
        <v>Pow{X:3.38 Y:1.738 Z:6.029</v>
      </c>
      <c r="C1312" s="4">
        <f t="shared" si="2434"/>
        <v>6</v>
      </c>
      <c r="D1312" s="4">
        <f t="shared" si="2451"/>
        <v>11</v>
      </c>
      <c r="E1312" s="4">
        <f t="shared" si="2468"/>
        <v>13</v>
      </c>
      <c r="F1312" s="4">
        <f t="shared" si="2469"/>
        <v>19</v>
      </c>
      <c r="G1312" s="4">
        <f t="shared" si="2470"/>
        <v>21</v>
      </c>
      <c r="H1312" s="4">
        <f t="shared" si="2471"/>
        <v>26</v>
      </c>
      <c r="I1312" s="4">
        <f t="shared" si="2472"/>
        <v>26</v>
      </c>
      <c r="J1312" s="4">
        <f t="shared" si="2473"/>
        <v>26</v>
      </c>
      <c r="L1312" s="3">
        <f t="shared" si="2485"/>
        <v>3.38</v>
      </c>
      <c r="M1312" s="3">
        <f t="shared" si="2486"/>
        <v>1.738</v>
      </c>
      <c r="N1312" s="3">
        <f t="shared" si="2487"/>
        <v>6.0289999999999999</v>
      </c>
      <c r="O1312" s="3">
        <f t="shared" si="2488"/>
        <v>0</v>
      </c>
      <c r="P1312">
        <f t="shared" si="2489"/>
        <v>7.1269828819774785</v>
      </c>
      <c r="Q1312">
        <f t="shared" ref="Q1312:Q1375" si="2495">-MAX(ABS(R1311),ABS(S1311),ABS(T1311))</f>
        <v>-1.76056338028169</v>
      </c>
      <c r="R1312">
        <f t="shared" ref="R1312:R1375" si="2496">R1311/$Q$7</f>
        <v>-1</v>
      </c>
      <c r="S1312">
        <f t="shared" ref="S1312:S1375" si="2497">S1311/$Q$7</f>
        <v>-0.51400000000000001</v>
      </c>
      <c r="T1312">
        <f t="shared" ref="T1312:T1375" si="2498">T1311/$Q$7</f>
        <v>-0.59499999999999997</v>
      </c>
    </row>
    <row r="1313" spans="1:22" x14ac:dyDescent="0.3">
      <c r="A1313" t="s">
        <v>1180</v>
      </c>
      <c r="B1313" t="str">
        <f t="shared" si="2484"/>
        <v>**{X:3.380 Y:1.738 Z:2.010</v>
      </c>
      <c r="C1313" s="4">
        <f t="shared" si="2434"/>
        <v>5</v>
      </c>
      <c r="D1313" s="4">
        <f t="shared" si="2451"/>
        <v>11</v>
      </c>
      <c r="E1313" s="4">
        <f t="shared" si="2468"/>
        <v>13</v>
      </c>
      <c r="F1313" s="4">
        <f t="shared" si="2469"/>
        <v>19</v>
      </c>
      <c r="G1313" s="4">
        <f t="shared" si="2470"/>
        <v>21</v>
      </c>
      <c r="H1313" s="4">
        <f t="shared" si="2471"/>
        <v>26</v>
      </c>
      <c r="I1313" s="4">
        <f t="shared" si="2472"/>
        <v>26</v>
      </c>
      <c r="J1313" s="4">
        <f t="shared" si="2473"/>
        <v>26</v>
      </c>
      <c r="L1313" s="3">
        <f t="shared" si="2485"/>
        <v>3.38</v>
      </c>
      <c r="M1313" s="3">
        <f t="shared" si="2486"/>
        <v>1.738</v>
      </c>
      <c r="N1313" s="3">
        <f t="shared" si="2487"/>
        <v>2.0099999999999998</v>
      </c>
      <c r="O1313" s="3">
        <f t="shared" si="2488"/>
        <v>0</v>
      </c>
      <c r="P1313">
        <f t="shared" si="2489"/>
        <v>4.2994353117589759</v>
      </c>
    </row>
    <row r="1314" spans="1:22" x14ac:dyDescent="0.3">
      <c r="A1314" t="s">
        <v>1181</v>
      </c>
      <c r="B1314" t="str">
        <f t="shared" si="2484"/>
        <v>R:337.98 % U:173.75 % B:200.97 %</v>
      </c>
      <c r="C1314" s="4">
        <f t="shared" si="2434"/>
        <v>2</v>
      </c>
      <c r="D1314" s="4">
        <f t="shared" si="2451"/>
        <v>9</v>
      </c>
      <c r="E1314" s="4">
        <f t="shared" si="2468"/>
        <v>13</v>
      </c>
      <c r="F1314" s="4">
        <f t="shared" si="2469"/>
        <v>20</v>
      </c>
      <c r="G1314" s="4">
        <f t="shared" si="2470"/>
        <v>24</v>
      </c>
      <c r="H1314" s="4">
        <f t="shared" si="2471"/>
        <v>31</v>
      </c>
      <c r="I1314" s="4">
        <f t="shared" si="2472"/>
        <v>32</v>
      </c>
      <c r="J1314" s="4">
        <f t="shared" si="2473"/>
        <v>32</v>
      </c>
      <c r="L1314" s="3">
        <f t="shared" si="2485"/>
        <v>337.98</v>
      </c>
      <c r="M1314" s="3">
        <f t="shared" si="2486"/>
        <v>173.75</v>
      </c>
      <c r="N1314" s="3">
        <f t="shared" si="2487"/>
        <v>200.97</v>
      </c>
      <c r="O1314" s="3">
        <f t="shared" si="2488"/>
        <v>0</v>
      </c>
      <c r="P1314">
        <f t="shared" si="2489"/>
        <v>429.8935726432764</v>
      </c>
      <c r="Q1314">
        <f t="shared" ref="Q1314:Q1377" si="2499">SUM(L1314:N1314)</f>
        <v>712.7</v>
      </c>
    </row>
    <row r="1315" spans="1:22" x14ac:dyDescent="0.3">
      <c r="A1315" s="5"/>
      <c r="B1315" s="5"/>
      <c r="C1315" s="4">
        <f t="shared" si="2434"/>
        <v>0</v>
      </c>
      <c r="D1315" s="4">
        <f t="shared" si="2451"/>
        <v>0</v>
      </c>
      <c r="E1315" s="4">
        <f t="shared" si="2468"/>
        <v>0</v>
      </c>
      <c r="F1315" s="4">
        <f t="shared" si="2469"/>
        <v>0</v>
      </c>
      <c r="G1315" s="4">
        <f t="shared" si="2470"/>
        <v>0</v>
      </c>
      <c r="H1315" s="4">
        <f t="shared" si="2471"/>
        <v>0</v>
      </c>
      <c r="I1315" s="4">
        <f t="shared" si="2472"/>
        <v>0</v>
      </c>
      <c r="J1315" s="4">
        <f t="shared" si="2473"/>
        <v>0</v>
      </c>
      <c r="K1315" s="5"/>
      <c r="L1315" s="6"/>
      <c r="M1315" s="6"/>
      <c r="N1315" s="6"/>
      <c r="O1315" s="7"/>
      <c r="P1315" s="5"/>
      <c r="Q1315" s="5"/>
    </row>
    <row r="1316" spans="1:22" x14ac:dyDescent="0.3">
      <c r="A1316" t="s">
        <v>1182</v>
      </c>
      <c r="B1316" t="str">
        <f t="shared" ref="B1316:B1323" si="2500">SUBSTITUTE(A1316,"}","",1)</f>
        <v>D:188.87 C:3.031 Stop:16.5 c :572.51 м</v>
      </c>
      <c r="C1316" s="4">
        <f t="shared" si="2434"/>
        <v>2</v>
      </c>
      <c r="D1316" s="4">
        <f t="shared" si="2451"/>
        <v>9</v>
      </c>
      <c r="E1316" s="4">
        <f t="shared" si="2468"/>
        <v>11</v>
      </c>
      <c r="F1316" s="4">
        <f t="shared" si="2469"/>
        <v>17</v>
      </c>
      <c r="G1316" s="4">
        <f t="shared" si="2470"/>
        <v>22</v>
      </c>
      <c r="H1316" s="4">
        <f t="shared" si="2471"/>
        <v>27</v>
      </c>
      <c r="I1316" s="4">
        <f t="shared" si="2472"/>
        <v>30</v>
      </c>
      <c r="J1316" s="4">
        <f t="shared" si="2473"/>
        <v>37</v>
      </c>
      <c r="K1316" s="4"/>
      <c r="L1316" s="3">
        <f t="shared" ref="L1316:L1379" si="2501">VALUE(SUBSTITUTE(SUBSTITUTE(MID($B1316,C1316+1,D1316-C1316),":","",1),".",",",1))</f>
        <v>188.87</v>
      </c>
      <c r="M1316" s="3">
        <f t="shared" ref="M1316:M1379" si="2502">VALUE(SUBSTITUTE(SUBSTITUTE(MID($B1316,E1316+1,F1316-E1316),":","",1),".",",",1))</f>
        <v>3.0310000000000001</v>
      </c>
      <c r="N1316" s="3">
        <f t="shared" ref="N1316:N1379" si="2503">IFERROR(VALUE(SUBSTITUTE(SUBSTITUTE(MID($B1316,G1316+1,H1316-G1316),":","",1),".",",",1)), 0)</f>
        <v>16.5</v>
      </c>
      <c r="O1316" s="3">
        <f t="shared" ref="O1316:O1379" si="2504">IFERROR(VALUE(SUBSTITUTE(SUBSTITUTE(MID($B1316,I1316+1,J1316-I1316),":","",1),".",",",1)), 0)</f>
        <v>572.51</v>
      </c>
      <c r="P1316">
        <f t="shared" ref="P1316:P1379" si="2505">SQRT(POWER(L1316,2)+POWER(M1316,2)+POWER(N1316,2))</f>
        <v>189.61359091847822</v>
      </c>
    </row>
    <row r="1317" spans="1:22" x14ac:dyDescent="0.3">
      <c r="A1317" t="s">
        <v>1183</v>
      </c>
      <c r="B1317" t="str">
        <f t="shared" si="2500"/>
        <v>Speed{X:55.569 Y:21.839 Z:-35.397</v>
      </c>
      <c r="C1317" s="4">
        <f t="shared" si="2434"/>
        <v>8</v>
      </c>
      <c r="D1317" s="4">
        <f t="shared" si="2451"/>
        <v>15</v>
      </c>
      <c r="E1317" s="4">
        <f t="shared" si="2468"/>
        <v>17</v>
      </c>
      <c r="F1317" s="4">
        <f t="shared" si="2469"/>
        <v>24</v>
      </c>
      <c r="G1317" s="4">
        <f t="shared" si="2470"/>
        <v>26</v>
      </c>
      <c r="H1317" s="4">
        <f t="shared" si="2471"/>
        <v>33</v>
      </c>
      <c r="I1317" s="4">
        <f t="shared" si="2472"/>
        <v>33</v>
      </c>
      <c r="J1317" s="4">
        <f t="shared" si="2473"/>
        <v>33</v>
      </c>
      <c r="L1317" s="3">
        <f t="shared" si="2501"/>
        <v>55.569000000000003</v>
      </c>
      <c r="M1317" s="3">
        <f t="shared" si="2502"/>
        <v>21.838999999999999</v>
      </c>
      <c r="N1317" s="3">
        <f t="shared" si="2503"/>
        <v>-35.396999999999998</v>
      </c>
      <c r="O1317" s="3">
        <f t="shared" si="2504"/>
        <v>0</v>
      </c>
      <c r="P1317">
        <f t="shared" si="2505"/>
        <v>69.410397571257292</v>
      </c>
    </row>
    <row r="1318" spans="1:22" x14ac:dyDescent="0.3">
      <c r="A1318" t="s">
        <v>1184</v>
      </c>
      <c r="B1318" t="str">
        <f t="shared" si="2500"/>
        <v>STarg{X:66.744 Y:-7.288 Z:-74.108</v>
      </c>
      <c r="C1318" s="4">
        <f t="shared" si="2434"/>
        <v>8</v>
      </c>
      <c r="D1318" s="4">
        <f t="shared" si="2451"/>
        <v>15</v>
      </c>
      <c r="E1318" s="4">
        <f t="shared" si="2468"/>
        <v>17</v>
      </c>
      <c r="F1318" s="4">
        <f t="shared" si="2469"/>
        <v>24</v>
      </c>
      <c r="G1318" s="4">
        <f t="shared" si="2470"/>
        <v>26</v>
      </c>
      <c r="H1318" s="4">
        <f t="shared" si="2471"/>
        <v>33</v>
      </c>
      <c r="I1318" s="4">
        <f t="shared" si="2472"/>
        <v>33</v>
      </c>
      <c r="J1318" s="4">
        <f t="shared" si="2473"/>
        <v>33</v>
      </c>
      <c r="L1318" s="3">
        <f t="shared" si="2501"/>
        <v>66.744</v>
      </c>
      <c r="M1318" s="3">
        <f t="shared" si="2502"/>
        <v>-7.2880000000000003</v>
      </c>
      <c r="N1318" s="3">
        <f t="shared" si="2503"/>
        <v>-74.108000000000004</v>
      </c>
      <c r="O1318" s="3">
        <f t="shared" si="2504"/>
        <v>0</v>
      </c>
      <c r="P1318">
        <f t="shared" si="2505"/>
        <v>99.999360717956591</v>
      </c>
    </row>
    <row r="1319" spans="1:22" x14ac:dyDescent="0.3">
      <c r="A1319" t="s">
        <v>1185</v>
      </c>
      <c r="B1319" t="str">
        <f t="shared" si="2500"/>
        <v>Stop{X:3.38 Y:1.727 Z:1.816 :4.208</v>
      </c>
      <c r="C1319" s="4">
        <f t="shared" si="2434"/>
        <v>7</v>
      </c>
      <c r="D1319" s="4">
        <f t="shared" si="2451"/>
        <v>12</v>
      </c>
      <c r="E1319" s="4">
        <f t="shared" si="2468"/>
        <v>14</v>
      </c>
      <c r="F1319" s="4">
        <f t="shared" si="2469"/>
        <v>20</v>
      </c>
      <c r="G1319" s="4">
        <f t="shared" si="2470"/>
        <v>22</v>
      </c>
      <c r="H1319" s="4">
        <f t="shared" si="2471"/>
        <v>28</v>
      </c>
      <c r="I1319" s="4">
        <f t="shared" si="2472"/>
        <v>29</v>
      </c>
      <c r="J1319" s="4">
        <f t="shared" si="2473"/>
        <v>34</v>
      </c>
      <c r="L1319" s="3">
        <f t="shared" si="2501"/>
        <v>3.38</v>
      </c>
      <c r="M1319" s="3">
        <f t="shared" si="2502"/>
        <v>1.7270000000000001</v>
      </c>
      <c r="N1319" s="3">
        <f t="shared" si="2503"/>
        <v>1.8160000000000001</v>
      </c>
      <c r="O1319" s="3">
        <f t="shared" si="2504"/>
        <v>4.2080000000000002</v>
      </c>
      <c r="P1319">
        <f t="shared" si="2505"/>
        <v>4.207705431705028</v>
      </c>
    </row>
    <row r="1320" spans="1:22" x14ac:dyDescent="0.3">
      <c r="A1320" t="s">
        <v>1186</v>
      </c>
      <c r="B1320" t="str">
        <f t="shared" si="2500"/>
        <v>PowV{X:-1 Y:-0.511 Z:-0.537</v>
      </c>
      <c r="C1320" s="4">
        <f t="shared" si="2434"/>
        <v>7</v>
      </c>
      <c r="D1320" s="4">
        <f t="shared" si="2451"/>
        <v>10</v>
      </c>
      <c r="E1320" s="4">
        <f t="shared" si="2468"/>
        <v>12</v>
      </c>
      <c r="F1320" s="4">
        <f t="shared" si="2469"/>
        <v>19</v>
      </c>
      <c r="G1320" s="4">
        <f t="shared" si="2470"/>
        <v>21</v>
      </c>
      <c r="H1320" s="4">
        <f t="shared" si="2471"/>
        <v>27</v>
      </c>
      <c r="I1320" s="4">
        <f t="shared" si="2472"/>
        <v>27</v>
      </c>
      <c r="J1320" s="4">
        <f t="shared" si="2473"/>
        <v>27</v>
      </c>
      <c r="L1320" s="3">
        <f t="shared" si="2501"/>
        <v>-1</v>
      </c>
      <c r="M1320" s="3">
        <f t="shared" si="2502"/>
        <v>-0.51100000000000001</v>
      </c>
      <c r="N1320" s="3">
        <f t="shared" si="2503"/>
        <v>-0.53700000000000003</v>
      </c>
      <c r="O1320" s="3">
        <f t="shared" si="2504"/>
        <v>0</v>
      </c>
      <c r="P1320">
        <f t="shared" si="2505"/>
        <v>1.2447851220190576</v>
      </c>
      <c r="Q1320">
        <f t="shared" ref="Q1320:Q1383" si="2506">SUM(L1320:N1320)</f>
        <v>-2.048</v>
      </c>
      <c r="R1320">
        <f t="shared" ref="R1320:R1383" si="2507">L1320/$Q$6</f>
        <v>1.76056338028169</v>
      </c>
      <c r="S1320">
        <f t="shared" ref="S1320:S1383" si="2508">M1320/$Q$6</f>
        <v>0.89964788732394363</v>
      </c>
      <c r="T1320">
        <f t="shared" ref="T1320:T1383" si="2509">N1320/$Q$6</f>
        <v>0.94542253521126751</v>
      </c>
      <c r="V1320">
        <f t="shared" ref="V1320:V1383" si="2510">SQRT(POWER(R1320,2)+POWER(S1320,2)+POWER(T1320,2))</f>
        <v>2.191523102146228</v>
      </c>
    </row>
    <row r="1321" spans="1:22" x14ac:dyDescent="0.3">
      <c r="A1321" t="s">
        <v>1187</v>
      </c>
      <c r="B1321" t="str">
        <f t="shared" si="2500"/>
        <v>Pow{X:3.38 Y:1.727 Z:5.448</v>
      </c>
      <c r="C1321" s="4">
        <f t="shared" si="2434"/>
        <v>6</v>
      </c>
      <c r="D1321" s="4">
        <f t="shared" si="2451"/>
        <v>11</v>
      </c>
      <c r="E1321" s="4">
        <f t="shared" si="2468"/>
        <v>13</v>
      </c>
      <c r="F1321" s="4">
        <f t="shared" si="2469"/>
        <v>19</v>
      </c>
      <c r="G1321" s="4">
        <f t="shared" si="2470"/>
        <v>21</v>
      </c>
      <c r="H1321" s="4">
        <f t="shared" si="2471"/>
        <v>26</v>
      </c>
      <c r="I1321" s="4">
        <f t="shared" si="2472"/>
        <v>26</v>
      </c>
      <c r="J1321" s="4">
        <f t="shared" si="2473"/>
        <v>26</v>
      </c>
      <c r="L1321" s="3">
        <f t="shared" si="2501"/>
        <v>3.38</v>
      </c>
      <c r="M1321" s="3">
        <f t="shared" si="2502"/>
        <v>1.7270000000000001</v>
      </c>
      <c r="N1321" s="3">
        <f t="shared" si="2503"/>
        <v>5.4480000000000004</v>
      </c>
      <c r="O1321" s="3">
        <f t="shared" si="2504"/>
        <v>0</v>
      </c>
      <c r="P1321">
        <f t="shared" si="2505"/>
        <v>6.6398518808780667</v>
      </c>
      <c r="Q1321">
        <f t="shared" ref="Q1321:Q1384" si="2511">-MAX(ABS(R1320),ABS(S1320),ABS(T1320))</f>
        <v>-1.76056338028169</v>
      </c>
      <c r="R1321">
        <f t="shared" ref="R1321:R1384" si="2512">R1320/$Q$7</f>
        <v>-1</v>
      </c>
      <c r="S1321">
        <f t="shared" ref="S1321:S1384" si="2513">S1320/$Q$7</f>
        <v>-0.51100000000000001</v>
      </c>
      <c r="T1321">
        <f t="shared" ref="T1321:T1384" si="2514">T1320/$Q$7</f>
        <v>-0.53700000000000003</v>
      </c>
    </row>
    <row r="1322" spans="1:22" x14ac:dyDescent="0.3">
      <c r="A1322" t="s">
        <v>1188</v>
      </c>
      <c r="B1322" t="str">
        <f t="shared" si="2500"/>
        <v>**{X:3.380 Y:1.727 Z:1.816</v>
      </c>
      <c r="C1322" s="4">
        <f t="shared" si="2434"/>
        <v>5</v>
      </c>
      <c r="D1322" s="4">
        <f t="shared" si="2451"/>
        <v>11</v>
      </c>
      <c r="E1322" s="4">
        <f t="shared" si="2468"/>
        <v>13</v>
      </c>
      <c r="F1322" s="4">
        <f t="shared" si="2469"/>
        <v>19</v>
      </c>
      <c r="G1322" s="4">
        <f t="shared" si="2470"/>
        <v>21</v>
      </c>
      <c r="H1322" s="4">
        <f t="shared" si="2471"/>
        <v>26</v>
      </c>
      <c r="I1322" s="4">
        <f t="shared" si="2472"/>
        <v>26</v>
      </c>
      <c r="J1322" s="4">
        <f t="shared" si="2473"/>
        <v>26</v>
      </c>
      <c r="L1322" s="3">
        <f t="shared" si="2501"/>
        <v>3.38</v>
      </c>
      <c r="M1322" s="3">
        <f t="shared" si="2502"/>
        <v>1.7270000000000001</v>
      </c>
      <c r="N1322" s="3">
        <f t="shared" si="2503"/>
        <v>1.8160000000000001</v>
      </c>
      <c r="O1322" s="3">
        <f t="shared" si="2504"/>
        <v>0</v>
      </c>
      <c r="P1322">
        <f t="shared" si="2505"/>
        <v>4.207705431705028</v>
      </c>
    </row>
    <row r="1323" spans="1:22" x14ac:dyDescent="0.3">
      <c r="A1323" t="s">
        <v>1189</v>
      </c>
      <c r="B1323" t="str">
        <f t="shared" si="2500"/>
        <v>R:337.98 % U:172.72 % B:181.60 %</v>
      </c>
      <c r="C1323" s="4">
        <f t="shared" si="2434"/>
        <v>2</v>
      </c>
      <c r="D1323" s="4">
        <f t="shared" si="2451"/>
        <v>9</v>
      </c>
      <c r="E1323" s="4">
        <f t="shared" si="2468"/>
        <v>13</v>
      </c>
      <c r="F1323" s="4">
        <f t="shared" si="2469"/>
        <v>20</v>
      </c>
      <c r="G1323" s="4">
        <f t="shared" si="2470"/>
        <v>24</v>
      </c>
      <c r="H1323" s="4">
        <f t="shared" si="2471"/>
        <v>31</v>
      </c>
      <c r="I1323" s="4">
        <f t="shared" si="2472"/>
        <v>32</v>
      </c>
      <c r="J1323" s="4">
        <f t="shared" si="2473"/>
        <v>32</v>
      </c>
      <c r="L1323" s="3">
        <f t="shared" si="2501"/>
        <v>337.98</v>
      </c>
      <c r="M1323" s="3">
        <f t="shared" si="2502"/>
        <v>172.72</v>
      </c>
      <c r="N1323" s="3">
        <f t="shared" si="2503"/>
        <v>181.6</v>
      </c>
      <c r="O1323" s="3">
        <f t="shared" si="2504"/>
        <v>0</v>
      </c>
      <c r="P1323">
        <f t="shared" si="2505"/>
        <v>420.76268703391469</v>
      </c>
      <c r="Q1323">
        <f t="shared" ref="Q1323:Q1386" si="2515">SUM(L1323:N1323)</f>
        <v>692.30000000000007</v>
      </c>
    </row>
    <row r="1324" spans="1:22" x14ac:dyDescent="0.3">
      <c r="A1324" s="5"/>
      <c r="B1324" s="5"/>
      <c r="C1324" s="4">
        <f t="shared" si="2434"/>
        <v>0</v>
      </c>
      <c r="D1324" s="4">
        <f t="shared" si="2451"/>
        <v>0</v>
      </c>
      <c r="E1324" s="4">
        <f t="shared" si="2468"/>
        <v>0</v>
      </c>
      <c r="F1324" s="4">
        <f t="shared" si="2469"/>
        <v>0</v>
      </c>
      <c r="G1324" s="4">
        <f t="shared" si="2470"/>
        <v>0</v>
      </c>
      <c r="H1324" s="4">
        <f t="shared" si="2471"/>
        <v>0</v>
      </c>
      <c r="I1324" s="4">
        <f t="shared" si="2472"/>
        <v>0</v>
      </c>
      <c r="J1324" s="4">
        <f t="shared" si="2473"/>
        <v>0</v>
      </c>
      <c r="K1324" s="5"/>
      <c r="L1324" s="6"/>
      <c r="M1324" s="6"/>
      <c r="N1324" s="6"/>
      <c r="O1324" s="7"/>
      <c r="P1324" s="5"/>
      <c r="Q1324" s="5"/>
    </row>
    <row r="1325" spans="1:22" x14ac:dyDescent="0.3">
      <c r="A1325" t="s">
        <v>1190</v>
      </c>
      <c r="B1325" t="str">
        <f t="shared" ref="B1325:B1332" si="2516">SUBSTITUTE(A1325,"}","",1)</f>
        <v>D:188.93 C:3.12 Stop:16.9 c :589.46 м</v>
      </c>
      <c r="C1325" s="4">
        <f t="shared" si="2434"/>
        <v>2</v>
      </c>
      <c r="D1325" s="4">
        <f t="shared" si="2451"/>
        <v>9</v>
      </c>
      <c r="E1325" s="4">
        <f t="shared" si="2468"/>
        <v>11</v>
      </c>
      <c r="F1325" s="4">
        <f t="shared" si="2469"/>
        <v>16</v>
      </c>
      <c r="G1325" s="4">
        <f t="shared" si="2470"/>
        <v>21</v>
      </c>
      <c r="H1325" s="4">
        <f t="shared" si="2471"/>
        <v>26</v>
      </c>
      <c r="I1325" s="4">
        <f t="shared" si="2472"/>
        <v>29</v>
      </c>
      <c r="J1325" s="4">
        <f t="shared" si="2473"/>
        <v>36</v>
      </c>
      <c r="K1325" s="4"/>
      <c r="L1325" s="3">
        <f t="shared" ref="L1325:L1388" si="2517">VALUE(SUBSTITUTE(SUBSTITUTE(MID($B1325,C1325+1,D1325-C1325),":","",1),".",",",1))</f>
        <v>188.93</v>
      </c>
      <c r="M1325" s="3">
        <f t="shared" ref="M1325:M1388" si="2518">VALUE(SUBSTITUTE(SUBSTITUTE(MID($B1325,E1325+1,F1325-E1325),":","",1),".",",",1))</f>
        <v>3.12</v>
      </c>
      <c r="N1325" s="3">
        <f t="shared" ref="N1325:N1388" si="2519">IFERROR(VALUE(SUBSTITUTE(SUBSTITUTE(MID($B1325,G1325+1,H1325-G1325),":","",1),".",",",1)), 0)</f>
        <v>16.899999999999999</v>
      </c>
      <c r="O1325" s="3">
        <f t="shared" ref="O1325:O1388" si="2520">IFERROR(VALUE(SUBSTITUTE(SUBSTITUTE(MID($B1325,I1325+1,J1325-I1325),":","",1),".",",",1)), 0)</f>
        <v>589.46</v>
      </c>
      <c r="P1325">
        <f t="shared" ref="P1325:P1388" si="2521">SQRT(POWER(L1325,2)+POWER(M1325,2)+POWER(N1325,2))</f>
        <v>189.7100137051284</v>
      </c>
    </row>
    <row r="1326" spans="1:22" x14ac:dyDescent="0.3">
      <c r="A1326" t="s">
        <v>1191</v>
      </c>
      <c r="B1326" t="str">
        <f t="shared" si="2516"/>
        <v>Speed{X:56.144 Y:22.411 Z:-34.82</v>
      </c>
      <c r="C1326" s="4">
        <f t="shared" si="2434"/>
        <v>8</v>
      </c>
      <c r="D1326" s="4">
        <f t="shared" si="2451"/>
        <v>15</v>
      </c>
      <c r="E1326" s="4">
        <f t="shared" si="2468"/>
        <v>17</v>
      </c>
      <c r="F1326" s="4">
        <f t="shared" si="2469"/>
        <v>24</v>
      </c>
      <c r="G1326" s="4">
        <f t="shared" si="2470"/>
        <v>26</v>
      </c>
      <c r="H1326" s="4">
        <f t="shared" si="2471"/>
        <v>32</v>
      </c>
      <c r="I1326" s="4">
        <f t="shared" si="2472"/>
        <v>32</v>
      </c>
      <c r="J1326" s="4">
        <f t="shared" si="2473"/>
        <v>32</v>
      </c>
      <c r="L1326" s="3">
        <f t="shared" si="2517"/>
        <v>56.143999999999998</v>
      </c>
      <c r="M1326" s="3">
        <f t="shared" si="2518"/>
        <v>22.411000000000001</v>
      </c>
      <c r="N1326" s="3">
        <f t="shared" si="2519"/>
        <v>-34.82</v>
      </c>
      <c r="O1326" s="3">
        <f t="shared" si="2520"/>
        <v>0</v>
      </c>
      <c r="P1326">
        <f t="shared" si="2521"/>
        <v>69.762698177464443</v>
      </c>
    </row>
    <row r="1327" spans="1:22" x14ac:dyDescent="0.3">
      <c r="A1327" t="s">
        <v>1192</v>
      </c>
      <c r="B1327" t="str">
        <f t="shared" si="2516"/>
        <v>STarg{X:63.669 Y:-2.866 Z:-77.058</v>
      </c>
      <c r="C1327" s="4">
        <f t="shared" si="2434"/>
        <v>8</v>
      </c>
      <c r="D1327" s="4">
        <f t="shared" si="2451"/>
        <v>15</v>
      </c>
      <c r="E1327" s="4">
        <f t="shared" si="2468"/>
        <v>17</v>
      </c>
      <c r="F1327" s="4">
        <f t="shared" si="2469"/>
        <v>24</v>
      </c>
      <c r="G1327" s="4">
        <f t="shared" si="2470"/>
        <v>26</v>
      </c>
      <c r="H1327" s="4">
        <f t="shared" si="2471"/>
        <v>33</v>
      </c>
      <c r="I1327" s="4">
        <f t="shared" si="2472"/>
        <v>33</v>
      </c>
      <c r="J1327" s="4">
        <f t="shared" si="2473"/>
        <v>33</v>
      </c>
      <c r="L1327" s="3">
        <f t="shared" si="2517"/>
        <v>63.668999999999997</v>
      </c>
      <c r="M1327" s="3">
        <f t="shared" si="2518"/>
        <v>-2.8660000000000001</v>
      </c>
      <c r="N1327" s="3">
        <f t="shared" si="2519"/>
        <v>-77.058000000000007</v>
      </c>
      <c r="O1327" s="3">
        <f t="shared" si="2520"/>
        <v>0</v>
      </c>
      <c r="P1327">
        <f t="shared" si="2521"/>
        <v>99.999454403511635</v>
      </c>
    </row>
    <row r="1328" spans="1:22" x14ac:dyDescent="0.3">
      <c r="A1328" t="s">
        <v>1193</v>
      </c>
      <c r="B1328" t="str">
        <f t="shared" si="2516"/>
        <v>Stop{X:3.38 Y:1.718 Z:1.634 :4.128</v>
      </c>
      <c r="C1328" s="4">
        <f t="shared" si="2434"/>
        <v>7</v>
      </c>
      <c r="D1328" s="4">
        <f t="shared" si="2451"/>
        <v>12</v>
      </c>
      <c r="E1328" s="4">
        <f t="shared" si="2468"/>
        <v>14</v>
      </c>
      <c r="F1328" s="4">
        <f t="shared" si="2469"/>
        <v>20</v>
      </c>
      <c r="G1328" s="4">
        <f t="shared" si="2470"/>
        <v>22</v>
      </c>
      <c r="H1328" s="4">
        <f t="shared" si="2471"/>
        <v>28</v>
      </c>
      <c r="I1328" s="4">
        <f t="shared" si="2472"/>
        <v>29</v>
      </c>
      <c r="J1328" s="4">
        <f t="shared" si="2473"/>
        <v>34</v>
      </c>
      <c r="L1328" s="3">
        <f t="shared" si="2517"/>
        <v>3.38</v>
      </c>
      <c r="M1328" s="3">
        <f t="shared" si="2518"/>
        <v>1.718</v>
      </c>
      <c r="N1328" s="3">
        <f t="shared" si="2519"/>
        <v>1.6339999999999999</v>
      </c>
      <c r="O1328" s="3">
        <f t="shared" si="2520"/>
        <v>4.1280000000000001</v>
      </c>
      <c r="P1328">
        <f t="shared" si="2521"/>
        <v>4.1286656440065475</v>
      </c>
    </row>
    <row r="1329" spans="1:22" x14ac:dyDescent="0.3">
      <c r="A1329" t="s">
        <v>1194</v>
      </c>
      <c r="B1329" t="str">
        <f t="shared" si="2516"/>
        <v>PowV{X:-1 Y:-0.508 Z:-0.483</v>
      </c>
      <c r="C1329" s="4">
        <f t="shared" si="2434"/>
        <v>7</v>
      </c>
      <c r="D1329" s="4">
        <f t="shared" si="2451"/>
        <v>10</v>
      </c>
      <c r="E1329" s="4">
        <f t="shared" si="2468"/>
        <v>12</v>
      </c>
      <c r="F1329" s="4">
        <f t="shared" si="2469"/>
        <v>19</v>
      </c>
      <c r="G1329" s="4">
        <f t="shared" si="2470"/>
        <v>21</v>
      </c>
      <c r="H1329" s="4">
        <f t="shared" si="2471"/>
        <v>27</v>
      </c>
      <c r="I1329" s="4">
        <f t="shared" si="2472"/>
        <v>27</v>
      </c>
      <c r="J1329" s="4">
        <f t="shared" si="2473"/>
        <v>27</v>
      </c>
      <c r="L1329" s="3">
        <f t="shared" si="2517"/>
        <v>-1</v>
      </c>
      <c r="M1329" s="3">
        <f t="shared" si="2518"/>
        <v>-0.50800000000000001</v>
      </c>
      <c r="N1329" s="3">
        <f t="shared" si="2519"/>
        <v>-0.48299999999999998</v>
      </c>
      <c r="O1329" s="3">
        <f t="shared" si="2520"/>
        <v>0</v>
      </c>
      <c r="P1329">
        <f t="shared" si="2521"/>
        <v>1.2212096462114932</v>
      </c>
      <c r="Q1329">
        <f t="shared" ref="Q1329:Q1392" si="2522">SUM(L1329:N1329)</f>
        <v>-1.9910000000000001</v>
      </c>
      <c r="R1329">
        <f t="shared" ref="R1329:R1392" si="2523">L1329/$Q$6</f>
        <v>1.76056338028169</v>
      </c>
      <c r="S1329">
        <f t="shared" ref="S1329:S1392" si="2524">M1329/$Q$6</f>
        <v>0.89436619718309851</v>
      </c>
      <c r="T1329">
        <f t="shared" ref="T1329:T1392" si="2525">N1329/$Q$6</f>
        <v>0.85035211267605626</v>
      </c>
      <c r="V1329">
        <f t="shared" ref="V1329:V1392" si="2526">SQRT(POWER(R1329,2)+POWER(S1329,2)+POWER(T1329,2))</f>
        <v>2.1500169827667133</v>
      </c>
    </row>
    <row r="1330" spans="1:22" x14ac:dyDescent="0.3">
      <c r="A1330" t="s">
        <v>1195</v>
      </c>
      <c r="B1330" t="str">
        <f t="shared" si="2516"/>
        <v>Pow{X:3.38 Y:1.718 Z:4.901</v>
      </c>
      <c r="C1330" s="4">
        <f t="shared" si="2434"/>
        <v>6</v>
      </c>
      <c r="D1330" s="4">
        <f t="shared" si="2451"/>
        <v>11</v>
      </c>
      <c r="E1330" s="4">
        <f t="shared" si="2468"/>
        <v>13</v>
      </c>
      <c r="F1330" s="4">
        <f t="shared" si="2469"/>
        <v>19</v>
      </c>
      <c r="G1330" s="4">
        <f t="shared" si="2470"/>
        <v>21</v>
      </c>
      <c r="H1330" s="4">
        <f t="shared" si="2471"/>
        <v>26</v>
      </c>
      <c r="I1330" s="4">
        <f t="shared" si="2472"/>
        <v>26</v>
      </c>
      <c r="J1330" s="4">
        <f t="shared" si="2473"/>
        <v>26</v>
      </c>
      <c r="L1330" s="3">
        <f t="shared" si="2517"/>
        <v>3.38</v>
      </c>
      <c r="M1330" s="3">
        <f t="shared" si="2518"/>
        <v>1.718</v>
      </c>
      <c r="N1330" s="3">
        <f t="shared" si="2519"/>
        <v>4.9009999999999998</v>
      </c>
      <c r="O1330" s="3">
        <f t="shared" si="2520"/>
        <v>0</v>
      </c>
      <c r="P1330">
        <f t="shared" si="2521"/>
        <v>6.196428406751747</v>
      </c>
      <c r="Q1330">
        <f t="shared" ref="Q1330:Q1393" si="2527">-MAX(ABS(R1329),ABS(S1329),ABS(T1329))</f>
        <v>-1.76056338028169</v>
      </c>
      <c r="R1330">
        <f t="shared" ref="R1330:R1393" si="2528">R1329/$Q$7</f>
        <v>-1</v>
      </c>
      <c r="S1330">
        <f t="shared" ref="S1330:S1393" si="2529">S1329/$Q$7</f>
        <v>-0.50800000000000001</v>
      </c>
      <c r="T1330">
        <f t="shared" ref="T1330:T1393" si="2530">T1329/$Q$7</f>
        <v>-0.48299999999999998</v>
      </c>
    </row>
    <row r="1331" spans="1:22" x14ac:dyDescent="0.3">
      <c r="A1331" t="s">
        <v>1196</v>
      </c>
      <c r="B1331" t="str">
        <f t="shared" si="2516"/>
        <v>**{X:3.380 Y:1.718 Z:1.634</v>
      </c>
      <c r="C1331" s="4">
        <f t="shared" si="2434"/>
        <v>5</v>
      </c>
      <c r="D1331" s="4">
        <f t="shared" si="2451"/>
        <v>11</v>
      </c>
      <c r="E1331" s="4">
        <f t="shared" si="2468"/>
        <v>13</v>
      </c>
      <c r="F1331" s="4">
        <f t="shared" si="2469"/>
        <v>19</v>
      </c>
      <c r="G1331" s="4">
        <f t="shared" si="2470"/>
        <v>21</v>
      </c>
      <c r="H1331" s="4">
        <f t="shared" si="2471"/>
        <v>26</v>
      </c>
      <c r="I1331" s="4">
        <f t="shared" si="2472"/>
        <v>26</v>
      </c>
      <c r="J1331" s="4">
        <f t="shared" si="2473"/>
        <v>26</v>
      </c>
      <c r="L1331" s="3">
        <f t="shared" si="2517"/>
        <v>3.38</v>
      </c>
      <c r="M1331" s="3">
        <f t="shared" si="2518"/>
        <v>1.718</v>
      </c>
      <c r="N1331" s="3">
        <f t="shared" si="2519"/>
        <v>1.6339999999999999</v>
      </c>
      <c r="O1331" s="3">
        <f t="shared" si="2520"/>
        <v>0</v>
      </c>
      <c r="P1331">
        <f t="shared" si="2521"/>
        <v>4.1286656440065475</v>
      </c>
    </row>
    <row r="1332" spans="1:22" x14ac:dyDescent="0.3">
      <c r="A1332" t="s">
        <v>1197</v>
      </c>
      <c r="B1332" t="str">
        <f t="shared" si="2516"/>
        <v>R:337.98 % U:171.77 % B:163.36 %</v>
      </c>
      <c r="C1332" s="4">
        <f t="shared" si="2434"/>
        <v>2</v>
      </c>
      <c r="D1332" s="4">
        <f t="shared" si="2451"/>
        <v>9</v>
      </c>
      <c r="E1332" s="4">
        <f t="shared" si="2468"/>
        <v>13</v>
      </c>
      <c r="F1332" s="4">
        <f t="shared" si="2469"/>
        <v>20</v>
      </c>
      <c r="G1332" s="4">
        <f t="shared" si="2470"/>
        <v>24</v>
      </c>
      <c r="H1332" s="4">
        <f t="shared" si="2471"/>
        <v>31</v>
      </c>
      <c r="I1332" s="4">
        <f t="shared" si="2472"/>
        <v>32</v>
      </c>
      <c r="J1332" s="4">
        <f t="shared" si="2473"/>
        <v>32</v>
      </c>
      <c r="L1332" s="3">
        <f t="shared" si="2517"/>
        <v>337.98</v>
      </c>
      <c r="M1332" s="3">
        <f t="shared" si="2518"/>
        <v>171.77</v>
      </c>
      <c r="N1332" s="3">
        <f t="shared" si="2519"/>
        <v>163.36000000000001</v>
      </c>
      <c r="O1332" s="3">
        <f t="shared" si="2520"/>
        <v>0</v>
      </c>
      <c r="P1332">
        <f t="shared" si="2521"/>
        <v>412.82187793284407</v>
      </c>
      <c r="Q1332">
        <f t="shared" ref="Q1332:Q1395" si="2531">SUM(L1332:N1332)</f>
        <v>673.11</v>
      </c>
    </row>
    <row r="1333" spans="1:22" x14ac:dyDescent="0.3">
      <c r="A1333" s="5"/>
      <c r="B1333" s="5"/>
      <c r="C1333" s="4">
        <f t="shared" si="2434"/>
        <v>0</v>
      </c>
      <c r="D1333" s="4">
        <f t="shared" si="2451"/>
        <v>0</v>
      </c>
      <c r="E1333" s="4">
        <f t="shared" si="2468"/>
        <v>0</v>
      </c>
      <c r="F1333" s="4">
        <f t="shared" si="2469"/>
        <v>0</v>
      </c>
      <c r="G1333" s="4">
        <f t="shared" si="2470"/>
        <v>0</v>
      </c>
      <c r="H1333" s="4">
        <f t="shared" si="2471"/>
        <v>0</v>
      </c>
      <c r="I1333" s="4">
        <f t="shared" si="2472"/>
        <v>0</v>
      </c>
      <c r="J1333" s="4">
        <f t="shared" si="2473"/>
        <v>0</v>
      </c>
      <c r="K1333" s="5"/>
      <c r="L1333" s="6"/>
      <c r="M1333" s="6"/>
      <c r="N1333" s="6"/>
      <c r="O1333" s="7"/>
      <c r="P1333" s="5"/>
      <c r="Q1333" s="5"/>
    </row>
    <row r="1334" spans="1:22" x14ac:dyDescent="0.3">
      <c r="A1334" t="s">
        <v>1198</v>
      </c>
      <c r="B1334" t="str">
        <f t="shared" ref="B1334:B1341" si="2532">SUBSTITUTE(A1334,"}","",1)</f>
        <v>D:189.86 C:3.19 Stop:17.27 c :605.66 м</v>
      </c>
      <c r="C1334" s="4">
        <f t="shared" si="2434"/>
        <v>2</v>
      </c>
      <c r="D1334" s="4">
        <f t="shared" si="2451"/>
        <v>9</v>
      </c>
      <c r="E1334" s="4">
        <f t="shared" si="2468"/>
        <v>11</v>
      </c>
      <c r="F1334" s="4">
        <f t="shared" si="2469"/>
        <v>16</v>
      </c>
      <c r="G1334" s="4">
        <f t="shared" si="2470"/>
        <v>21</v>
      </c>
      <c r="H1334" s="4">
        <f t="shared" si="2471"/>
        <v>27</v>
      </c>
      <c r="I1334" s="4">
        <f t="shared" si="2472"/>
        <v>30</v>
      </c>
      <c r="J1334" s="4">
        <f t="shared" si="2473"/>
        <v>37</v>
      </c>
      <c r="K1334" s="4"/>
      <c r="L1334" s="3">
        <f t="shared" ref="L1334:L1397" si="2533">VALUE(SUBSTITUTE(SUBSTITUTE(MID($B1334,C1334+1,D1334-C1334),":","",1),".",",",1))</f>
        <v>189.86</v>
      </c>
      <c r="M1334" s="3">
        <f t="shared" ref="M1334:M1397" si="2534">VALUE(SUBSTITUTE(SUBSTITUTE(MID($B1334,E1334+1,F1334-E1334),":","",1),".",",",1))</f>
        <v>3.19</v>
      </c>
      <c r="N1334" s="3">
        <f t="shared" ref="N1334:N1397" si="2535">IFERROR(VALUE(SUBSTITUTE(SUBSTITUTE(MID($B1334,G1334+1,H1334-G1334),":","",1),".",",",1)), 0)</f>
        <v>17.27</v>
      </c>
      <c r="O1334" s="3">
        <f t="shared" ref="O1334:O1397" si="2536">IFERROR(VALUE(SUBSTITUTE(SUBSTITUTE(MID($B1334,I1334+1,J1334-I1334),":","",1),".",",",1)), 0)</f>
        <v>605.66</v>
      </c>
      <c r="P1334">
        <f t="shared" ref="P1334:P1397" si="2537">SQRT(POWER(L1334,2)+POWER(M1334,2)+POWER(N1334,2))</f>
        <v>190.6705236789368</v>
      </c>
    </row>
    <row r="1335" spans="1:22" x14ac:dyDescent="0.3">
      <c r="A1335" t="s">
        <v>1199</v>
      </c>
      <c r="B1335" t="str">
        <f t="shared" si="2532"/>
        <v>Speed{X:56.719 Y:22.984 Z:-34.244</v>
      </c>
      <c r="C1335" s="4">
        <f t="shared" si="2434"/>
        <v>8</v>
      </c>
      <c r="D1335" s="4">
        <f t="shared" si="2451"/>
        <v>15</v>
      </c>
      <c r="E1335" s="4">
        <f t="shared" si="2468"/>
        <v>17</v>
      </c>
      <c r="F1335" s="4">
        <f t="shared" si="2469"/>
        <v>24</v>
      </c>
      <c r="G1335" s="4">
        <f t="shared" si="2470"/>
        <v>26</v>
      </c>
      <c r="H1335" s="4">
        <f t="shared" si="2471"/>
        <v>33</v>
      </c>
      <c r="I1335" s="4">
        <f t="shared" si="2472"/>
        <v>33</v>
      </c>
      <c r="J1335" s="4">
        <f t="shared" si="2473"/>
        <v>33</v>
      </c>
      <c r="L1335" s="3">
        <f t="shared" si="2533"/>
        <v>56.719000000000001</v>
      </c>
      <c r="M1335" s="3">
        <f t="shared" si="2534"/>
        <v>22.984000000000002</v>
      </c>
      <c r="N1335" s="3">
        <f t="shared" si="2535"/>
        <v>-34.244</v>
      </c>
      <c r="O1335" s="3">
        <f t="shared" si="2536"/>
        <v>0</v>
      </c>
      <c r="P1335">
        <f t="shared" si="2537"/>
        <v>70.128173746362449</v>
      </c>
    </row>
    <row r="1336" spans="1:22" x14ac:dyDescent="0.3">
      <c r="A1336" t="s">
        <v>1200</v>
      </c>
      <c r="B1336" t="str">
        <f t="shared" si="2532"/>
        <v>STarg{X:60.345 Y:1.549 Z:-79.725</v>
      </c>
      <c r="C1336" s="4">
        <f t="shared" si="2434"/>
        <v>8</v>
      </c>
      <c r="D1336" s="4">
        <f t="shared" si="2451"/>
        <v>15</v>
      </c>
      <c r="E1336" s="4">
        <f t="shared" si="2468"/>
        <v>17</v>
      </c>
      <c r="F1336" s="4">
        <f t="shared" si="2469"/>
        <v>23</v>
      </c>
      <c r="G1336" s="4">
        <f t="shared" si="2470"/>
        <v>25</v>
      </c>
      <c r="H1336" s="4">
        <f t="shared" si="2471"/>
        <v>32</v>
      </c>
      <c r="I1336" s="4">
        <f t="shared" si="2472"/>
        <v>32</v>
      </c>
      <c r="J1336" s="4">
        <f t="shared" si="2473"/>
        <v>32</v>
      </c>
      <c r="L1336" s="3">
        <f t="shared" si="2533"/>
        <v>60.344999999999999</v>
      </c>
      <c r="M1336" s="3">
        <f t="shared" si="2534"/>
        <v>1.5489999999999999</v>
      </c>
      <c r="N1336" s="3">
        <f t="shared" si="2535"/>
        <v>-79.724999999999994</v>
      </c>
      <c r="O1336" s="3">
        <f t="shared" si="2536"/>
        <v>0</v>
      </c>
      <c r="P1336">
        <f t="shared" si="2537"/>
        <v>99.999970254995574</v>
      </c>
    </row>
    <row r="1337" spans="1:22" x14ac:dyDescent="0.3">
      <c r="A1337" t="s">
        <v>1201</v>
      </c>
      <c r="B1337" t="str">
        <f t="shared" si="2532"/>
        <v>Stop{X:3.38 Y:1.709 Z:1.462 :4.06</v>
      </c>
      <c r="C1337" s="4">
        <f t="shared" si="2434"/>
        <v>7</v>
      </c>
      <c r="D1337" s="4">
        <f t="shared" si="2451"/>
        <v>12</v>
      </c>
      <c r="E1337" s="4">
        <f t="shared" si="2468"/>
        <v>14</v>
      </c>
      <c r="F1337" s="4">
        <f t="shared" si="2469"/>
        <v>20</v>
      </c>
      <c r="G1337" s="4">
        <f t="shared" si="2470"/>
        <v>22</v>
      </c>
      <c r="H1337" s="4">
        <f t="shared" si="2471"/>
        <v>28</v>
      </c>
      <c r="I1337" s="4">
        <f t="shared" si="2472"/>
        <v>29</v>
      </c>
      <c r="J1337" s="4">
        <f t="shared" si="2473"/>
        <v>33</v>
      </c>
      <c r="L1337" s="3">
        <f t="shared" si="2533"/>
        <v>3.38</v>
      </c>
      <c r="M1337" s="3">
        <f t="shared" si="2534"/>
        <v>1.7090000000000001</v>
      </c>
      <c r="N1337" s="3">
        <f t="shared" si="2535"/>
        <v>1.462</v>
      </c>
      <c r="O1337" s="3">
        <f t="shared" si="2536"/>
        <v>4.0599999999999996</v>
      </c>
      <c r="P1337">
        <f t="shared" si="2537"/>
        <v>4.0598676086788839</v>
      </c>
    </row>
    <row r="1338" spans="1:22" x14ac:dyDescent="0.3">
      <c r="A1338" t="s">
        <v>1202</v>
      </c>
      <c r="B1338" t="str">
        <f t="shared" si="2532"/>
        <v>PowV{X:-1 Y:-0.506 Z:-0.433</v>
      </c>
      <c r="C1338" s="4">
        <f t="shared" si="2434"/>
        <v>7</v>
      </c>
      <c r="D1338" s="4">
        <f t="shared" si="2451"/>
        <v>10</v>
      </c>
      <c r="E1338" s="4">
        <f t="shared" si="2468"/>
        <v>12</v>
      </c>
      <c r="F1338" s="4">
        <f t="shared" si="2469"/>
        <v>19</v>
      </c>
      <c r="G1338" s="4">
        <f t="shared" si="2470"/>
        <v>21</v>
      </c>
      <c r="H1338" s="4">
        <f t="shared" si="2471"/>
        <v>27</v>
      </c>
      <c r="I1338" s="4">
        <f t="shared" si="2472"/>
        <v>27</v>
      </c>
      <c r="J1338" s="4">
        <f t="shared" si="2473"/>
        <v>27</v>
      </c>
      <c r="L1338" s="3">
        <f t="shared" si="2533"/>
        <v>-1</v>
      </c>
      <c r="M1338" s="3">
        <f t="shared" si="2534"/>
        <v>-0.50600000000000001</v>
      </c>
      <c r="N1338" s="3">
        <f t="shared" si="2535"/>
        <v>-0.433</v>
      </c>
      <c r="O1338" s="3">
        <f t="shared" si="2536"/>
        <v>0</v>
      </c>
      <c r="P1338">
        <f t="shared" si="2537"/>
        <v>1.2014678522540667</v>
      </c>
      <c r="Q1338">
        <f t="shared" ref="Q1338:Q1401" si="2538">SUM(L1338:N1338)</f>
        <v>-1.9390000000000001</v>
      </c>
      <c r="R1338">
        <f t="shared" ref="R1338:R1401" si="2539">L1338/$Q$6</f>
        <v>1.76056338028169</v>
      </c>
      <c r="S1338">
        <f t="shared" ref="S1338:S1401" si="2540">M1338/$Q$6</f>
        <v>0.89084507042253513</v>
      </c>
      <c r="T1338">
        <f t="shared" ref="T1338:T1401" si="2541">N1338/$Q$6</f>
        <v>0.76232394366197176</v>
      </c>
      <c r="V1338">
        <f t="shared" ref="V1338:V1401" si="2542">SQRT(POWER(R1338,2)+POWER(S1338,2)+POWER(T1338,2))</f>
        <v>2.1152603032642019</v>
      </c>
    </row>
    <row r="1339" spans="1:22" x14ac:dyDescent="0.3">
      <c r="A1339" t="s">
        <v>1203</v>
      </c>
      <c r="B1339" t="str">
        <f t="shared" si="2532"/>
        <v>Pow{X:3.38 Y:1.709 Z:4.387</v>
      </c>
      <c r="C1339" s="4">
        <f t="shared" si="2434"/>
        <v>6</v>
      </c>
      <c r="D1339" s="4">
        <f t="shared" si="2451"/>
        <v>11</v>
      </c>
      <c r="E1339" s="4">
        <f t="shared" si="2468"/>
        <v>13</v>
      </c>
      <c r="F1339" s="4">
        <f t="shared" si="2469"/>
        <v>19</v>
      </c>
      <c r="G1339" s="4">
        <f t="shared" si="2470"/>
        <v>21</v>
      </c>
      <c r="H1339" s="4">
        <f t="shared" si="2471"/>
        <v>26</v>
      </c>
      <c r="I1339" s="4">
        <f t="shared" si="2472"/>
        <v>26</v>
      </c>
      <c r="J1339" s="4">
        <f t="shared" si="2473"/>
        <v>26</v>
      </c>
      <c r="L1339" s="3">
        <f t="shared" si="2533"/>
        <v>3.38</v>
      </c>
      <c r="M1339" s="3">
        <f t="shared" si="2534"/>
        <v>1.7090000000000001</v>
      </c>
      <c r="N1339" s="3">
        <f t="shared" si="2535"/>
        <v>4.3869999999999996</v>
      </c>
      <c r="O1339" s="3">
        <f t="shared" si="2536"/>
        <v>0</v>
      </c>
      <c r="P1339">
        <f t="shared" si="2537"/>
        <v>5.7957613822516878</v>
      </c>
      <c r="Q1339">
        <f t="shared" ref="Q1339:Q1402" si="2543">-MAX(ABS(R1338),ABS(S1338),ABS(T1338))</f>
        <v>-1.76056338028169</v>
      </c>
      <c r="R1339">
        <f t="shared" ref="R1339:R1402" si="2544">R1338/$Q$7</f>
        <v>-1</v>
      </c>
      <c r="S1339">
        <f t="shared" ref="S1339:S1402" si="2545">S1338/$Q$7</f>
        <v>-0.50600000000000001</v>
      </c>
      <c r="T1339">
        <f t="shared" ref="T1339:T1402" si="2546">T1338/$Q$7</f>
        <v>-0.433</v>
      </c>
    </row>
    <row r="1340" spans="1:22" x14ac:dyDescent="0.3">
      <c r="A1340" t="s">
        <v>1204</v>
      </c>
      <c r="B1340" t="str">
        <f t="shared" si="2532"/>
        <v>**{X:3.380 Y:1.709 Z:1.462</v>
      </c>
      <c r="C1340" s="4">
        <f t="shared" si="2434"/>
        <v>5</v>
      </c>
      <c r="D1340" s="4">
        <f t="shared" si="2451"/>
        <v>11</v>
      </c>
      <c r="E1340" s="4">
        <f t="shared" si="2468"/>
        <v>13</v>
      </c>
      <c r="F1340" s="4">
        <f t="shared" si="2469"/>
        <v>19</v>
      </c>
      <c r="G1340" s="4">
        <f t="shared" si="2470"/>
        <v>21</v>
      </c>
      <c r="H1340" s="4">
        <f t="shared" si="2471"/>
        <v>26</v>
      </c>
      <c r="I1340" s="4">
        <f t="shared" si="2472"/>
        <v>26</v>
      </c>
      <c r="J1340" s="4">
        <f t="shared" si="2473"/>
        <v>26</v>
      </c>
      <c r="L1340" s="3">
        <f t="shared" si="2533"/>
        <v>3.38</v>
      </c>
      <c r="M1340" s="3">
        <f t="shared" si="2534"/>
        <v>1.7090000000000001</v>
      </c>
      <c r="N1340" s="3">
        <f t="shared" si="2535"/>
        <v>1.462</v>
      </c>
      <c r="O1340" s="3">
        <f t="shared" si="2536"/>
        <v>0</v>
      </c>
      <c r="P1340">
        <f t="shared" si="2537"/>
        <v>4.0598676086788839</v>
      </c>
    </row>
    <row r="1341" spans="1:22" x14ac:dyDescent="0.3">
      <c r="A1341" t="s">
        <v>1205</v>
      </c>
      <c r="B1341" t="str">
        <f t="shared" si="2532"/>
        <v>R:337.98 % U:170.92 % B:146.25 %</v>
      </c>
      <c r="C1341" s="4">
        <f t="shared" si="2434"/>
        <v>2</v>
      </c>
      <c r="D1341" s="4">
        <f t="shared" si="2451"/>
        <v>9</v>
      </c>
      <c r="E1341" s="4">
        <f t="shared" si="2468"/>
        <v>13</v>
      </c>
      <c r="F1341" s="4">
        <f t="shared" si="2469"/>
        <v>20</v>
      </c>
      <c r="G1341" s="4">
        <f t="shared" si="2470"/>
        <v>24</v>
      </c>
      <c r="H1341" s="4">
        <f t="shared" si="2471"/>
        <v>31</v>
      </c>
      <c r="I1341" s="4">
        <f t="shared" si="2472"/>
        <v>32</v>
      </c>
      <c r="J1341" s="4">
        <f t="shared" si="2473"/>
        <v>32</v>
      </c>
      <c r="L1341" s="3">
        <f t="shared" si="2533"/>
        <v>337.98</v>
      </c>
      <c r="M1341" s="3">
        <f t="shared" si="2534"/>
        <v>170.92</v>
      </c>
      <c r="N1341" s="3">
        <f t="shared" si="2535"/>
        <v>146.25</v>
      </c>
      <c r="O1341" s="3">
        <f t="shared" si="2536"/>
        <v>0</v>
      </c>
      <c r="P1341">
        <f t="shared" si="2537"/>
        <v>405.99653853204217</v>
      </c>
      <c r="Q1341">
        <f t="shared" ref="Q1341:Q1404" si="2547">SUM(L1341:N1341)</f>
        <v>655.15</v>
      </c>
    </row>
    <row r="1342" spans="1:22" x14ac:dyDescent="0.3">
      <c r="A1342" s="5"/>
      <c r="B1342" s="5"/>
      <c r="C1342" s="4">
        <f t="shared" si="2434"/>
        <v>0</v>
      </c>
      <c r="D1342" s="4">
        <f t="shared" si="2451"/>
        <v>0</v>
      </c>
      <c r="E1342" s="4">
        <f t="shared" si="2468"/>
        <v>0</v>
      </c>
      <c r="F1342" s="4">
        <f t="shared" si="2469"/>
        <v>0</v>
      </c>
      <c r="G1342" s="4">
        <f t="shared" si="2470"/>
        <v>0</v>
      </c>
      <c r="H1342" s="4">
        <f t="shared" si="2471"/>
        <v>0</v>
      </c>
      <c r="I1342" s="4">
        <f t="shared" si="2472"/>
        <v>0</v>
      </c>
      <c r="J1342" s="4">
        <f t="shared" si="2473"/>
        <v>0</v>
      </c>
      <c r="K1342" s="5"/>
      <c r="L1342" s="6"/>
      <c r="M1342" s="6"/>
      <c r="N1342" s="6"/>
      <c r="O1342" s="7"/>
      <c r="P1342" s="5"/>
      <c r="Q1342" s="5"/>
    </row>
    <row r="1343" spans="1:22" x14ac:dyDescent="0.3">
      <c r="A1343" t="s">
        <v>1206</v>
      </c>
      <c r="B1343" t="str">
        <f t="shared" ref="B1343:B1350" si="2548">SUBSTITUTE(A1343,"}","",1)</f>
        <v>D:191.66 C:3.241 Stop:17.62 c :621.08 м</v>
      </c>
      <c r="C1343" s="4">
        <f t="shared" si="2434"/>
        <v>2</v>
      </c>
      <c r="D1343" s="4">
        <f t="shared" si="2451"/>
        <v>9</v>
      </c>
      <c r="E1343" s="4">
        <f t="shared" si="2468"/>
        <v>11</v>
      </c>
      <c r="F1343" s="4">
        <f t="shared" si="2469"/>
        <v>17</v>
      </c>
      <c r="G1343" s="4">
        <f t="shared" si="2470"/>
        <v>22</v>
      </c>
      <c r="H1343" s="4">
        <f t="shared" si="2471"/>
        <v>28</v>
      </c>
      <c r="I1343" s="4">
        <f t="shared" si="2472"/>
        <v>31</v>
      </c>
      <c r="J1343" s="4">
        <f t="shared" si="2473"/>
        <v>38</v>
      </c>
      <c r="K1343" s="4"/>
      <c r="L1343" s="3">
        <f t="shared" ref="L1343:L1406" si="2549">VALUE(SUBSTITUTE(SUBSTITUTE(MID($B1343,C1343+1,D1343-C1343),":","",1),".",",",1))</f>
        <v>191.66</v>
      </c>
      <c r="M1343" s="3">
        <f t="shared" ref="M1343:M1406" si="2550">VALUE(SUBSTITUTE(SUBSTITUTE(MID($B1343,E1343+1,F1343-E1343),":","",1),".",",",1))</f>
        <v>3.2410000000000001</v>
      </c>
      <c r="N1343" s="3">
        <f t="shared" ref="N1343:N1406" si="2551">IFERROR(VALUE(SUBSTITUTE(SUBSTITUTE(MID($B1343,G1343+1,H1343-G1343),":","",1),".",",",1)), 0)</f>
        <v>17.62</v>
      </c>
      <c r="O1343" s="3">
        <f t="shared" ref="O1343:O1406" si="2552">IFERROR(VALUE(SUBSTITUTE(SUBSTITUTE(MID($B1343,I1343+1,J1343-I1343),":","",1),".",",",1)), 0)</f>
        <v>621.08000000000004</v>
      </c>
      <c r="P1343">
        <f t="shared" ref="P1343:P1406" si="2553">SQRT(POWER(L1343,2)+POWER(M1343,2)+POWER(N1343,2))</f>
        <v>192.4955170413067</v>
      </c>
    </row>
    <row r="1344" spans="1:22" x14ac:dyDescent="0.3">
      <c r="A1344" t="s">
        <v>1207</v>
      </c>
      <c r="B1344" t="str">
        <f t="shared" si="2548"/>
        <v>Speed{X:57.294 Y:23.556 Z:-33.667</v>
      </c>
      <c r="C1344" s="4">
        <f t="shared" si="2434"/>
        <v>8</v>
      </c>
      <c r="D1344" s="4">
        <f t="shared" si="2451"/>
        <v>15</v>
      </c>
      <c r="E1344" s="4">
        <f t="shared" si="2468"/>
        <v>17</v>
      </c>
      <c r="F1344" s="4">
        <f t="shared" si="2469"/>
        <v>24</v>
      </c>
      <c r="G1344" s="4">
        <f t="shared" si="2470"/>
        <v>26</v>
      </c>
      <c r="H1344" s="4">
        <f t="shared" si="2471"/>
        <v>33</v>
      </c>
      <c r="I1344" s="4">
        <f t="shared" si="2472"/>
        <v>33</v>
      </c>
      <c r="J1344" s="4">
        <f t="shared" si="2473"/>
        <v>33</v>
      </c>
      <c r="L1344" s="3">
        <f t="shared" si="2549"/>
        <v>57.293999999999997</v>
      </c>
      <c r="M1344" s="3">
        <f t="shared" si="2550"/>
        <v>23.556000000000001</v>
      </c>
      <c r="N1344" s="3">
        <f t="shared" si="2551"/>
        <v>-33.667000000000002</v>
      </c>
      <c r="O1344" s="3">
        <f t="shared" si="2552"/>
        <v>0</v>
      </c>
      <c r="P1344">
        <f t="shared" si="2553"/>
        <v>70.504996000283555</v>
      </c>
    </row>
    <row r="1345" spans="1:22" x14ac:dyDescent="0.3">
      <c r="A1345" t="s">
        <v>1208</v>
      </c>
      <c r="B1345" t="str">
        <f t="shared" si="2548"/>
        <v>STarg{X:56.821 Y:5.9 Z:-82.077</v>
      </c>
      <c r="C1345" s="4">
        <f t="shared" si="2434"/>
        <v>8</v>
      </c>
      <c r="D1345" s="4">
        <f t="shared" si="2451"/>
        <v>15</v>
      </c>
      <c r="E1345" s="4">
        <f t="shared" si="2468"/>
        <v>17</v>
      </c>
      <c r="F1345" s="4">
        <f t="shared" si="2469"/>
        <v>21</v>
      </c>
      <c r="G1345" s="4">
        <f t="shared" si="2470"/>
        <v>23</v>
      </c>
      <c r="H1345" s="4">
        <f t="shared" si="2471"/>
        <v>30</v>
      </c>
      <c r="I1345" s="4">
        <f t="shared" si="2472"/>
        <v>30</v>
      </c>
      <c r="J1345" s="4">
        <f t="shared" si="2473"/>
        <v>30</v>
      </c>
      <c r="L1345" s="3">
        <f t="shared" si="2549"/>
        <v>56.820999999999998</v>
      </c>
      <c r="M1345" s="3">
        <f t="shared" si="2550"/>
        <v>5.9</v>
      </c>
      <c r="N1345" s="3">
        <f t="shared" si="2551"/>
        <v>-82.076999999999998</v>
      </c>
      <c r="O1345" s="3">
        <f t="shared" si="2552"/>
        <v>0</v>
      </c>
      <c r="P1345">
        <f t="shared" si="2553"/>
        <v>100.00034984938803</v>
      </c>
    </row>
    <row r="1346" spans="1:22" x14ac:dyDescent="0.3">
      <c r="A1346" t="s">
        <v>1209</v>
      </c>
      <c r="B1346" t="str">
        <f t="shared" si="2548"/>
        <v>Stop{X:3.38 Y:1.702 Z:1.302 :4.002</v>
      </c>
      <c r="C1346" s="4">
        <f t="shared" si="2434"/>
        <v>7</v>
      </c>
      <c r="D1346" s="4">
        <f t="shared" si="2451"/>
        <v>12</v>
      </c>
      <c r="E1346" s="4">
        <f t="shared" si="2468"/>
        <v>14</v>
      </c>
      <c r="F1346" s="4">
        <f t="shared" si="2469"/>
        <v>20</v>
      </c>
      <c r="G1346" s="4">
        <f t="shared" si="2470"/>
        <v>22</v>
      </c>
      <c r="H1346" s="4">
        <f t="shared" si="2471"/>
        <v>28</v>
      </c>
      <c r="I1346" s="4">
        <f t="shared" si="2472"/>
        <v>29</v>
      </c>
      <c r="J1346" s="4">
        <f t="shared" si="2473"/>
        <v>34</v>
      </c>
      <c r="L1346" s="3">
        <f t="shared" si="2549"/>
        <v>3.38</v>
      </c>
      <c r="M1346" s="3">
        <f t="shared" si="2550"/>
        <v>1.702</v>
      </c>
      <c r="N1346" s="3">
        <f t="shared" si="2551"/>
        <v>1.302</v>
      </c>
      <c r="O1346" s="3">
        <f t="shared" si="2552"/>
        <v>4.0019999999999998</v>
      </c>
      <c r="P1346">
        <f t="shared" si="2553"/>
        <v>4.0020504744443191</v>
      </c>
    </row>
    <row r="1347" spans="1:22" x14ac:dyDescent="0.3">
      <c r="A1347" t="s">
        <v>1210</v>
      </c>
      <c r="B1347" t="str">
        <f t="shared" si="2548"/>
        <v>PowV{X:-1 Y:-0.503 Z:-0.385</v>
      </c>
      <c r="C1347" s="4">
        <f t="shared" ref="C1347:C1410" si="2554">IFERROR(FIND(C$1,$B1347,1),)</f>
        <v>7</v>
      </c>
      <c r="D1347" s="4">
        <f t="shared" si="2451"/>
        <v>10</v>
      </c>
      <c r="E1347" s="4">
        <f t="shared" si="2468"/>
        <v>12</v>
      </c>
      <c r="F1347" s="4">
        <f t="shared" si="2469"/>
        <v>19</v>
      </c>
      <c r="G1347" s="4">
        <f t="shared" si="2470"/>
        <v>21</v>
      </c>
      <c r="H1347" s="4">
        <f t="shared" si="2471"/>
        <v>27</v>
      </c>
      <c r="I1347" s="4">
        <f t="shared" si="2472"/>
        <v>27</v>
      </c>
      <c r="J1347" s="4">
        <f t="shared" si="2473"/>
        <v>27</v>
      </c>
      <c r="L1347" s="3">
        <f t="shared" si="2549"/>
        <v>-1</v>
      </c>
      <c r="M1347" s="3">
        <f t="shared" si="2550"/>
        <v>-0.503</v>
      </c>
      <c r="N1347" s="3">
        <f t="shared" si="2551"/>
        <v>-0.38500000000000001</v>
      </c>
      <c r="O1347" s="3">
        <f t="shared" si="2552"/>
        <v>0</v>
      </c>
      <c r="P1347">
        <f t="shared" si="2553"/>
        <v>1.18373730193823</v>
      </c>
      <c r="Q1347">
        <f t="shared" ref="Q1347:Q1410" si="2555">SUM(L1347:N1347)</f>
        <v>-1.8880000000000001</v>
      </c>
      <c r="R1347">
        <f t="shared" ref="R1347:R1410" si="2556">L1347/$Q$6</f>
        <v>1.76056338028169</v>
      </c>
      <c r="S1347">
        <f t="shared" ref="S1347:S1410" si="2557">M1347/$Q$6</f>
        <v>0.88556338028169002</v>
      </c>
      <c r="T1347">
        <f t="shared" ref="T1347:T1410" si="2558">N1347/$Q$6</f>
        <v>0.67781690140845063</v>
      </c>
      <c r="V1347">
        <f t="shared" ref="V1347:V1410" si="2559">SQRT(POWER(R1347,2)+POWER(S1347,2)+POWER(T1347,2))</f>
        <v>2.0840445456658974</v>
      </c>
    </row>
    <row r="1348" spans="1:22" x14ac:dyDescent="0.3">
      <c r="A1348" t="s">
        <v>1211</v>
      </c>
      <c r="B1348" t="str">
        <f t="shared" si="2548"/>
        <v>Pow{X:3.38 Y:1.702 Z:3.907</v>
      </c>
      <c r="C1348" s="4">
        <f t="shared" si="2554"/>
        <v>6</v>
      </c>
      <c r="D1348" s="4">
        <f t="shared" si="2451"/>
        <v>11</v>
      </c>
      <c r="E1348" s="4">
        <f t="shared" si="2468"/>
        <v>13</v>
      </c>
      <c r="F1348" s="4">
        <f t="shared" si="2469"/>
        <v>19</v>
      </c>
      <c r="G1348" s="4">
        <f t="shared" si="2470"/>
        <v>21</v>
      </c>
      <c r="H1348" s="4">
        <f t="shared" si="2471"/>
        <v>26</v>
      </c>
      <c r="I1348" s="4">
        <f t="shared" si="2472"/>
        <v>26</v>
      </c>
      <c r="J1348" s="4">
        <f t="shared" si="2473"/>
        <v>26</v>
      </c>
      <c r="L1348" s="3">
        <f t="shared" si="2549"/>
        <v>3.38</v>
      </c>
      <c r="M1348" s="3">
        <f t="shared" si="2550"/>
        <v>1.702</v>
      </c>
      <c r="N1348" s="3">
        <f t="shared" si="2551"/>
        <v>3.907</v>
      </c>
      <c r="O1348" s="3">
        <f t="shared" si="2552"/>
        <v>0</v>
      </c>
      <c r="P1348">
        <f t="shared" si="2553"/>
        <v>5.4392879129533123</v>
      </c>
      <c r="Q1348">
        <f t="shared" ref="Q1348:Q1411" si="2560">-MAX(ABS(R1347),ABS(S1347),ABS(T1347))</f>
        <v>-1.76056338028169</v>
      </c>
      <c r="R1348">
        <f t="shared" ref="R1348:R1411" si="2561">R1347/$Q$7</f>
        <v>-1</v>
      </c>
      <c r="S1348">
        <f t="shared" ref="S1348:S1411" si="2562">S1347/$Q$7</f>
        <v>-0.503</v>
      </c>
      <c r="T1348">
        <f t="shared" ref="T1348:T1411" si="2563">T1347/$Q$7</f>
        <v>-0.38500000000000001</v>
      </c>
    </row>
    <row r="1349" spans="1:22" x14ac:dyDescent="0.3">
      <c r="A1349" t="s">
        <v>1212</v>
      </c>
      <c r="B1349" t="str">
        <f t="shared" si="2548"/>
        <v>**{X:3.380 Y:1.702 Z:1.302</v>
      </c>
      <c r="C1349" s="4">
        <f t="shared" si="2554"/>
        <v>5</v>
      </c>
      <c r="D1349" s="4">
        <f t="shared" si="2451"/>
        <v>11</v>
      </c>
      <c r="E1349" s="4">
        <f t="shared" si="2468"/>
        <v>13</v>
      </c>
      <c r="F1349" s="4">
        <f t="shared" si="2469"/>
        <v>19</v>
      </c>
      <c r="G1349" s="4">
        <f t="shared" si="2470"/>
        <v>21</v>
      </c>
      <c r="H1349" s="4">
        <f t="shared" si="2471"/>
        <v>26</v>
      </c>
      <c r="I1349" s="4">
        <f t="shared" si="2472"/>
        <v>26</v>
      </c>
      <c r="J1349" s="4">
        <f t="shared" si="2473"/>
        <v>26</v>
      </c>
      <c r="L1349" s="3">
        <f t="shared" si="2549"/>
        <v>3.38</v>
      </c>
      <c r="M1349" s="3">
        <f t="shared" si="2550"/>
        <v>1.702</v>
      </c>
      <c r="N1349" s="3">
        <f t="shared" si="2551"/>
        <v>1.302</v>
      </c>
      <c r="O1349" s="3">
        <f t="shared" si="2552"/>
        <v>0</v>
      </c>
      <c r="P1349">
        <f t="shared" si="2553"/>
        <v>4.0020504744443191</v>
      </c>
    </row>
    <row r="1350" spans="1:22" x14ac:dyDescent="0.3">
      <c r="A1350" t="s">
        <v>1213</v>
      </c>
      <c r="B1350" t="str">
        <f t="shared" si="2548"/>
        <v>R:337.98 % U:170.16 % B:130.24 %</v>
      </c>
      <c r="C1350" s="4">
        <f t="shared" si="2554"/>
        <v>2</v>
      </c>
      <c r="D1350" s="4">
        <f t="shared" si="2451"/>
        <v>9</v>
      </c>
      <c r="E1350" s="4">
        <f t="shared" si="2468"/>
        <v>13</v>
      </c>
      <c r="F1350" s="4">
        <f t="shared" si="2469"/>
        <v>20</v>
      </c>
      <c r="G1350" s="4">
        <f t="shared" si="2470"/>
        <v>24</v>
      </c>
      <c r="H1350" s="4">
        <f t="shared" si="2471"/>
        <v>31</v>
      </c>
      <c r="I1350" s="4">
        <f t="shared" si="2472"/>
        <v>32</v>
      </c>
      <c r="J1350" s="4">
        <f t="shared" si="2473"/>
        <v>32</v>
      </c>
      <c r="L1350" s="3">
        <f t="shared" si="2549"/>
        <v>337.98</v>
      </c>
      <c r="M1350" s="3">
        <f t="shared" si="2550"/>
        <v>170.16</v>
      </c>
      <c r="N1350" s="3">
        <f t="shared" si="2551"/>
        <v>130.24</v>
      </c>
      <c r="O1350" s="3">
        <f t="shared" si="2552"/>
        <v>0</v>
      </c>
      <c r="P1350">
        <f t="shared" si="2553"/>
        <v>400.18416210539868</v>
      </c>
      <c r="Q1350">
        <f t="shared" ref="Q1350:Q1413" si="2564">SUM(L1350:N1350)</f>
        <v>638.38</v>
      </c>
    </row>
    <row r="1351" spans="1:22" x14ac:dyDescent="0.3">
      <c r="A1351" s="5"/>
      <c r="B1351" s="5"/>
      <c r="C1351" s="4">
        <f t="shared" si="2554"/>
        <v>0</v>
      </c>
      <c r="D1351" s="4">
        <f t="shared" si="2451"/>
        <v>0</v>
      </c>
      <c r="E1351" s="4">
        <f t="shared" si="2468"/>
        <v>0</v>
      </c>
      <c r="F1351" s="4">
        <f t="shared" si="2469"/>
        <v>0</v>
      </c>
      <c r="G1351" s="4">
        <f t="shared" si="2470"/>
        <v>0</v>
      </c>
      <c r="H1351" s="4">
        <f t="shared" si="2471"/>
        <v>0</v>
      </c>
      <c r="I1351" s="4">
        <f t="shared" si="2472"/>
        <v>0</v>
      </c>
      <c r="J1351" s="4">
        <f t="shared" si="2473"/>
        <v>0</v>
      </c>
      <c r="K1351" s="5"/>
      <c r="L1351" s="6"/>
      <c r="M1351" s="6"/>
      <c r="N1351" s="6"/>
      <c r="O1351" s="7"/>
      <c r="P1351" s="5"/>
      <c r="Q1351" s="5"/>
    </row>
    <row r="1352" spans="1:22" x14ac:dyDescent="0.3">
      <c r="A1352" t="s">
        <v>1214</v>
      </c>
      <c r="B1352" t="str">
        <f t="shared" ref="B1352:B1359" si="2565">SUBSTITUTE(A1352,"}","",1)</f>
        <v>D:194.30 C:3.272 Stop:17.93 c :635.71 м</v>
      </c>
      <c r="C1352" s="4">
        <f t="shared" si="2554"/>
        <v>2</v>
      </c>
      <c r="D1352" s="4">
        <f t="shared" si="2451"/>
        <v>9</v>
      </c>
      <c r="E1352" s="4">
        <f t="shared" si="2468"/>
        <v>11</v>
      </c>
      <c r="F1352" s="4">
        <f t="shared" si="2469"/>
        <v>17</v>
      </c>
      <c r="G1352" s="4">
        <f t="shared" si="2470"/>
        <v>22</v>
      </c>
      <c r="H1352" s="4">
        <f t="shared" si="2471"/>
        <v>28</v>
      </c>
      <c r="I1352" s="4">
        <f t="shared" si="2472"/>
        <v>31</v>
      </c>
      <c r="J1352" s="4">
        <f t="shared" si="2473"/>
        <v>38</v>
      </c>
      <c r="K1352" s="4"/>
      <c r="L1352" s="3">
        <f t="shared" ref="L1352:L1415" si="2566">VALUE(SUBSTITUTE(SUBSTITUTE(MID($B1352,C1352+1,D1352-C1352),":","",1),".",",",1))</f>
        <v>194.3</v>
      </c>
      <c r="M1352" s="3">
        <f t="shared" ref="M1352:M1415" si="2567">VALUE(SUBSTITUTE(SUBSTITUTE(MID($B1352,E1352+1,F1352-E1352),":","",1),".",",",1))</f>
        <v>3.2719999999999998</v>
      </c>
      <c r="N1352" s="3">
        <f t="shared" ref="N1352:N1415" si="2568">IFERROR(VALUE(SUBSTITUTE(SUBSTITUTE(MID($B1352,G1352+1,H1352-G1352),":","",1),".",",",1)), 0)</f>
        <v>17.93</v>
      </c>
      <c r="O1352" s="3">
        <f t="shared" ref="O1352:O1415" si="2569">IFERROR(VALUE(SUBSTITUTE(SUBSTITUTE(MID($B1352,I1352+1,J1352-I1352),":","",1),".",",",1)), 0)</f>
        <v>635.71</v>
      </c>
      <c r="P1352">
        <f t="shared" ref="P1352:P1415" si="2570">SQRT(POWER(L1352,2)+POWER(M1352,2)+POWER(N1352,2))</f>
        <v>195.15296790979124</v>
      </c>
    </row>
    <row r="1353" spans="1:22" x14ac:dyDescent="0.3">
      <c r="A1353" t="s">
        <v>1215</v>
      </c>
      <c r="B1353" t="str">
        <f t="shared" si="2565"/>
        <v>Speed{X:57.869 Y:24.128 Z:-33.09</v>
      </c>
      <c r="C1353" s="4">
        <f t="shared" si="2554"/>
        <v>8</v>
      </c>
      <c r="D1353" s="4">
        <f t="shared" si="2451"/>
        <v>15</v>
      </c>
      <c r="E1353" s="4">
        <f t="shared" si="2468"/>
        <v>17</v>
      </c>
      <c r="F1353" s="4">
        <f t="shared" si="2469"/>
        <v>24</v>
      </c>
      <c r="G1353" s="4">
        <f t="shared" si="2470"/>
        <v>26</v>
      </c>
      <c r="H1353" s="4">
        <f t="shared" si="2471"/>
        <v>32</v>
      </c>
      <c r="I1353" s="4">
        <f t="shared" si="2472"/>
        <v>32</v>
      </c>
      <c r="J1353" s="4">
        <f t="shared" si="2473"/>
        <v>32</v>
      </c>
      <c r="L1353" s="3">
        <f t="shared" si="2566"/>
        <v>57.869</v>
      </c>
      <c r="M1353" s="3">
        <f t="shared" si="2567"/>
        <v>24.128</v>
      </c>
      <c r="N1353" s="3">
        <f t="shared" si="2568"/>
        <v>-33.090000000000003</v>
      </c>
      <c r="O1353" s="3">
        <f t="shared" si="2569"/>
        <v>0</v>
      </c>
      <c r="P1353">
        <f t="shared" si="2570"/>
        <v>70.893791300790227</v>
      </c>
    </row>
    <row r="1354" spans="1:22" x14ac:dyDescent="0.3">
      <c r="A1354" t="s">
        <v>1216</v>
      </c>
      <c r="B1354" t="str">
        <f t="shared" si="2565"/>
        <v>STarg{X:53.153 Y:10.129 Z:-84.096</v>
      </c>
      <c r="C1354" s="4">
        <f t="shared" si="2554"/>
        <v>8</v>
      </c>
      <c r="D1354" s="4">
        <f t="shared" si="2451"/>
        <v>15</v>
      </c>
      <c r="E1354" s="4">
        <f t="shared" si="2468"/>
        <v>17</v>
      </c>
      <c r="F1354" s="4">
        <f t="shared" si="2469"/>
        <v>24</v>
      </c>
      <c r="G1354" s="4">
        <f t="shared" si="2470"/>
        <v>26</v>
      </c>
      <c r="H1354" s="4">
        <f t="shared" si="2471"/>
        <v>33</v>
      </c>
      <c r="I1354" s="4">
        <f t="shared" si="2472"/>
        <v>33</v>
      </c>
      <c r="J1354" s="4">
        <f t="shared" si="2473"/>
        <v>33</v>
      </c>
      <c r="L1354" s="3">
        <f t="shared" si="2566"/>
        <v>53.152999999999999</v>
      </c>
      <c r="M1354" s="3">
        <f t="shared" si="2567"/>
        <v>10.129</v>
      </c>
      <c r="N1354" s="3">
        <f t="shared" si="2568"/>
        <v>-84.096000000000004</v>
      </c>
      <c r="O1354" s="3">
        <f t="shared" si="2569"/>
        <v>0</v>
      </c>
      <c r="P1354">
        <f t="shared" si="2570"/>
        <v>99.999876329923538</v>
      </c>
    </row>
    <row r="1355" spans="1:22" x14ac:dyDescent="0.3">
      <c r="A1355" t="s">
        <v>1217</v>
      </c>
      <c r="B1355" t="str">
        <f t="shared" si="2565"/>
        <v>Stop{X:3.38 Y:1.695 Z:1.153 :3.953</v>
      </c>
      <c r="C1355" s="4">
        <f t="shared" si="2554"/>
        <v>7</v>
      </c>
      <c r="D1355" s="4">
        <f t="shared" si="2451"/>
        <v>12</v>
      </c>
      <c r="E1355" s="4">
        <f t="shared" si="2468"/>
        <v>14</v>
      </c>
      <c r="F1355" s="4">
        <f t="shared" si="2469"/>
        <v>20</v>
      </c>
      <c r="G1355" s="4">
        <f t="shared" si="2470"/>
        <v>22</v>
      </c>
      <c r="H1355" s="4">
        <f t="shared" si="2471"/>
        <v>28</v>
      </c>
      <c r="I1355" s="4">
        <f t="shared" si="2472"/>
        <v>29</v>
      </c>
      <c r="J1355" s="4">
        <f t="shared" si="2473"/>
        <v>34</v>
      </c>
      <c r="L1355" s="3">
        <f t="shared" si="2566"/>
        <v>3.38</v>
      </c>
      <c r="M1355" s="3">
        <f t="shared" si="2567"/>
        <v>1.6950000000000001</v>
      </c>
      <c r="N1355" s="3">
        <f t="shared" si="2568"/>
        <v>1.153</v>
      </c>
      <c r="O1355" s="3">
        <f t="shared" si="2569"/>
        <v>3.9529999999999998</v>
      </c>
      <c r="P1355">
        <f t="shared" si="2570"/>
        <v>3.9530790530926647</v>
      </c>
    </row>
    <row r="1356" spans="1:22" x14ac:dyDescent="0.3">
      <c r="A1356" t="s">
        <v>1218</v>
      </c>
      <c r="B1356" t="str">
        <f t="shared" si="2565"/>
        <v>PowV{X:-1 Y:-0.502 Z:-0.341</v>
      </c>
      <c r="C1356" s="4">
        <f t="shared" si="2554"/>
        <v>7</v>
      </c>
      <c r="D1356" s="4">
        <f t="shared" ref="D1356:D1419" si="2571">IFERROR(SEARCH(D$1,$B1356,C1356+1),)</f>
        <v>10</v>
      </c>
      <c r="E1356" s="4">
        <f t="shared" si="2468"/>
        <v>12</v>
      </c>
      <c r="F1356" s="4">
        <f t="shared" si="2469"/>
        <v>19</v>
      </c>
      <c r="G1356" s="4">
        <f t="shared" si="2470"/>
        <v>21</v>
      </c>
      <c r="H1356" s="4">
        <f t="shared" si="2471"/>
        <v>27</v>
      </c>
      <c r="I1356" s="4">
        <f t="shared" si="2472"/>
        <v>27</v>
      </c>
      <c r="J1356" s="4">
        <f t="shared" si="2473"/>
        <v>27</v>
      </c>
      <c r="L1356" s="3">
        <f t="shared" si="2566"/>
        <v>-1</v>
      </c>
      <c r="M1356" s="3">
        <f t="shared" si="2567"/>
        <v>-0.502</v>
      </c>
      <c r="N1356" s="3">
        <f t="shared" si="2568"/>
        <v>-0.34100000000000003</v>
      </c>
      <c r="O1356" s="3">
        <f t="shared" si="2569"/>
        <v>0</v>
      </c>
      <c r="P1356">
        <f t="shared" si="2570"/>
        <v>1.1697371499614775</v>
      </c>
      <c r="Q1356">
        <f t="shared" ref="Q1356:Q1419" si="2572">SUM(L1356:N1356)</f>
        <v>-1.843</v>
      </c>
      <c r="R1356">
        <f t="shared" ref="R1356:R1419" si="2573">L1356/$Q$6</f>
        <v>1.76056338028169</v>
      </c>
      <c r="S1356">
        <f t="shared" ref="S1356:S1419" si="2574">M1356/$Q$6</f>
        <v>0.88380281690140838</v>
      </c>
      <c r="T1356">
        <f t="shared" ref="T1356:T1419" si="2575">N1356/$Q$6</f>
        <v>0.60035211267605637</v>
      </c>
      <c r="V1356">
        <f t="shared" ref="V1356:V1419" si="2576">SQRT(POWER(R1356,2)+POWER(S1356,2)+POWER(T1356,2))</f>
        <v>2.0593963907772492</v>
      </c>
    </row>
    <row r="1357" spans="1:22" x14ac:dyDescent="0.3">
      <c r="A1357" t="s">
        <v>1219</v>
      </c>
      <c r="B1357" t="str">
        <f t="shared" si="2565"/>
        <v>Pow{X:3.38 Y:1.695 Z:3.459</v>
      </c>
      <c r="C1357" s="4">
        <f t="shared" si="2554"/>
        <v>6</v>
      </c>
      <c r="D1357" s="4">
        <f t="shared" si="2571"/>
        <v>11</v>
      </c>
      <c r="E1357" s="4">
        <f t="shared" si="2468"/>
        <v>13</v>
      </c>
      <c r="F1357" s="4">
        <f t="shared" si="2469"/>
        <v>19</v>
      </c>
      <c r="G1357" s="4">
        <f t="shared" si="2470"/>
        <v>21</v>
      </c>
      <c r="H1357" s="4">
        <f t="shared" si="2471"/>
        <v>26</v>
      </c>
      <c r="I1357" s="4">
        <f t="shared" si="2472"/>
        <v>26</v>
      </c>
      <c r="J1357" s="4">
        <f t="shared" si="2473"/>
        <v>26</v>
      </c>
      <c r="L1357" s="3">
        <f t="shared" si="2566"/>
        <v>3.38</v>
      </c>
      <c r="M1357" s="3">
        <f t="shared" si="2567"/>
        <v>1.6950000000000001</v>
      </c>
      <c r="N1357" s="3">
        <f t="shared" si="2568"/>
        <v>3.4590000000000001</v>
      </c>
      <c r="O1357" s="3">
        <f t="shared" si="2569"/>
        <v>0</v>
      </c>
      <c r="P1357">
        <f t="shared" si="2570"/>
        <v>5.1246566714268775</v>
      </c>
      <c r="Q1357">
        <f t="shared" ref="Q1357:Q1420" si="2577">-MAX(ABS(R1356),ABS(S1356),ABS(T1356))</f>
        <v>-1.76056338028169</v>
      </c>
      <c r="R1357">
        <f t="shared" ref="R1357:R1420" si="2578">R1356/$Q$7</f>
        <v>-1</v>
      </c>
      <c r="S1357">
        <f t="shared" ref="S1357:S1420" si="2579">S1356/$Q$7</f>
        <v>-0.502</v>
      </c>
      <c r="T1357">
        <f t="shared" ref="T1357:T1420" si="2580">T1356/$Q$7</f>
        <v>-0.34100000000000003</v>
      </c>
    </row>
    <row r="1358" spans="1:22" x14ac:dyDescent="0.3">
      <c r="A1358" t="s">
        <v>1220</v>
      </c>
      <c r="B1358" t="str">
        <f t="shared" si="2565"/>
        <v>**{X:3.380 Y:1.695 Z:1.153</v>
      </c>
      <c r="C1358" s="4">
        <f t="shared" si="2554"/>
        <v>5</v>
      </c>
      <c r="D1358" s="4">
        <f t="shared" si="2571"/>
        <v>11</v>
      </c>
      <c r="E1358" s="4">
        <f t="shared" si="2468"/>
        <v>13</v>
      </c>
      <c r="F1358" s="4">
        <f t="shared" si="2469"/>
        <v>19</v>
      </c>
      <c r="G1358" s="4">
        <f t="shared" si="2470"/>
        <v>21</v>
      </c>
      <c r="H1358" s="4">
        <f t="shared" si="2471"/>
        <v>26</v>
      </c>
      <c r="I1358" s="4">
        <f t="shared" si="2472"/>
        <v>26</v>
      </c>
      <c r="J1358" s="4">
        <f t="shared" si="2473"/>
        <v>26</v>
      </c>
      <c r="L1358" s="3">
        <f t="shared" si="2566"/>
        <v>3.38</v>
      </c>
      <c r="M1358" s="3">
        <f t="shared" si="2567"/>
        <v>1.6950000000000001</v>
      </c>
      <c r="N1358" s="3">
        <f t="shared" si="2568"/>
        <v>1.153</v>
      </c>
      <c r="O1358" s="3">
        <f t="shared" si="2569"/>
        <v>0</v>
      </c>
      <c r="P1358">
        <f t="shared" si="2570"/>
        <v>3.9530790530926647</v>
      </c>
    </row>
    <row r="1359" spans="1:22" x14ac:dyDescent="0.3">
      <c r="A1359" t="s">
        <v>1221</v>
      </c>
      <c r="B1359" t="str">
        <f t="shared" si="2565"/>
        <v>R:337.98 % U:169.51 % B:115.31 %</v>
      </c>
      <c r="C1359" s="4">
        <f t="shared" si="2554"/>
        <v>2</v>
      </c>
      <c r="D1359" s="4">
        <f t="shared" si="2571"/>
        <v>9</v>
      </c>
      <c r="E1359" s="4">
        <f t="shared" si="2468"/>
        <v>13</v>
      </c>
      <c r="F1359" s="4">
        <f t="shared" si="2469"/>
        <v>20</v>
      </c>
      <c r="G1359" s="4">
        <f t="shared" si="2470"/>
        <v>24</v>
      </c>
      <c r="H1359" s="4">
        <f t="shared" si="2471"/>
        <v>31</v>
      </c>
      <c r="I1359" s="4">
        <f t="shared" si="2472"/>
        <v>32</v>
      </c>
      <c r="J1359" s="4">
        <f t="shared" si="2473"/>
        <v>32</v>
      </c>
      <c r="L1359" s="3">
        <f t="shared" si="2566"/>
        <v>337.98</v>
      </c>
      <c r="M1359" s="3">
        <f t="shared" si="2567"/>
        <v>169.51</v>
      </c>
      <c r="N1359" s="3">
        <f t="shared" si="2568"/>
        <v>115.31</v>
      </c>
      <c r="O1359" s="3">
        <f t="shared" si="2569"/>
        <v>0</v>
      </c>
      <c r="P1359">
        <f t="shared" si="2570"/>
        <v>395.29800986091499</v>
      </c>
      <c r="Q1359">
        <f t="shared" ref="Q1359:Q1422" si="2581">SUM(L1359:N1359)</f>
        <v>622.79999999999995</v>
      </c>
    </row>
    <row r="1360" spans="1:22" x14ac:dyDescent="0.3">
      <c r="A1360" s="5"/>
      <c r="B1360" s="5"/>
      <c r="C1360" s="4">
        <f t="shared" si="2554"/>
        <v>0</v>
      </c>
      <c r="D1360" s="4">
        <f t="shared" si="2571"/>
        <v>0</v>
      </c>
      <c r="E1360" s="4">
        <f t="shared" si="2468"/>
        <v>0</v>
      </c>
      <c r="F1360" s="4">
        <f t="shared" si="2469"/>
        <v>0</v>
      </c>
      <c r="G1360" s="4">
        <f t="shared" si="2470"/>
        <v>0</v>
      </c>
      <c r="H1360" s="4">
        <f t="shared" si="2471"/>
        <v>0</v>
      </c>
      <c r="I1360" s="4">
        <f t="shared" si="2472"/>
        <v>0</v>
      </c>
      <c r="J1360" s="4">
        <f t="shared" si="2473"/>
        <v>0</v>
      </c>
      <c r="K1360" s="5"/>
      <c r="L1360" s="6"/>
      <c r="M1360" s="6"/>
      <c r="N1360" s="6"/>
      <c r="O1360" s="7"/>
      <c r="P1360" s="5"/>
      <c r="Q1360" s="5"/>
    </row>
    <row r="1361" spans="1:22" x14ac:dyDescent="0.3">
      <c r="A1361" t="s">
        <v>1222</v>
      </c>
      <c r="B1361" t="str">
        <f t="shared" ref="B1361:B1368" si="2582">SUBSTITUTE(A1361,"}","",1)</f>
        <v>D:197.78 C:3.284 Stop:18.22 c :649.59 м</v>
      </c>
      <c r="C1361" s="4">
        <f t="shared" si="2554"/>
        <v>2</v>
      </c>
      <c r="D1361" s="4">
        <f t="shared" si="2571"/>
        <v>9</v>
      </c>
      <c r="E1361" s="4">
        <f t="shared" si="2468"/>
        <v>11</v>
      </c>
      <c r="F1361" s="4">
        <f t="shared" si="2469"/>
        <v>17</v>
      </c>
      <c r="G1361" s="4">
        <f t="shared" si="2470"/>
        <v>22</v>
      </c>
      <c r="H1361" s="4">
        <f t="shared" si="2471"/>
        <v>28</v>
      </c>
      <c r="I1361" s="4">
        <f t="shared" si="2472"/>
        <v>31</v>
      </c>
      <c r="J1361" s="4">
        <f t="shared" si="2473"/>
        <v>38</v>
      </c>
      <c r="K1361" s="4"/>
      <c r="L1361" s="3">
        <f t="shared" ref="L1361:L1424" si="2583">VALUE(SUBSTITUTE(SUBSTITUTE(MID($B1361,C1361+1,D1361-C1361),":","",1),".",",",1))</f>
        <v>197.78</v>
      </c>
      <c r="M1361" s="3">
        <f t="shared" ref="M1361:M1424" si="2584">VALUE(SUBSTITUTE(SUBSTITUTE(MID($B1361,E1361+1,F1361-E1361),":","",1),".",",",1))</f>
        <v>3.2839999999999998</v>
      </c>
      <c r="N1361" s="3">
        <f t="shared" ref="N1361:N1424" si="2585">IFERROR(VALUE(SUBSTITUTE(SUBSTITUTE(MID($B1361,G1361+1,H1361-G1361),":","",1),".",",",1)), 0)</f>
        <v>18.22</v>
      </c>
      <c r="O1361" s="3">
        <f t="shared" ref="O1361:O1424" si="2586">IFERROR(VALUE(SUBSTITUTE(SUBSTITUTE(MID($B1361,I1361+1,J1361-I1361),":","",1),".",",",1)), 0)</f>
        <v>649.59</v>
      </c>
      <c r="P1361">
        <f t="shared" ref="P1361:P1424" si="2587">SQRT(POWER(L1361,2)+POWER(M1361,2)+POWER(N1361,2))</f>
        <v>198.64461094124854</v>
      </c>
    </row>
    <row r="1362" spans="1:22" x14ac:dyDescent="0.3">
      <c r="A1362" t="s">
        <v>1223</v>
      </c>
      <c r="B1362" t="str">
        <f t="shared" si="2582"/>
        <v>Speed{X:58.444 Y:24.7 Z:-32.514</v>
      </c>
      <c r="C1362" s="4">
        <f t="shared" si="2554"/>
        <v>8</v>
      </c>
      <c r="D1362" s="4">
        <f t="shared" si="2571"/>
        <v>15</v>
      </c>
      <c r="E1362" s="4">
        <f t="shared" si="2468"/>
        <v>17</v>
      </c>
      <c r="F1362" s="4">
        <f t="shared" si="2469"/>
        <v>22</v>
      </c>
      <c r="G1362" s="4">
        <f t="shared" si="2470"/>
        <v>24</v>
      </c>
      <c r="H1362" s="4">
        <f t="shared" si="2471"/>
        <v>31</v>
      </c>
      <c r="I1362" s="4">
        <f t="shared" si="2472"/>
        <v>31</v>
      </c>
      <c r="J1362" s="4">
        <f t="shared" si="2473"/>
        <v>31</v>
      </c>
      <c r="L1362" s="3">
        <f t="shared" si="2583"/>
        <v>58.444000000000003</v>
      </c>
      <c r="M1362" s="3">
        <f t="shared" si="2584"/>
        <v>24.7</v>
      </c>
      <c r="N1362" s="3">
        <f t="shared" si="2585"/>
        <v>-32.514000000000003</v>
      </c>
      <c r="O1362" s="3">
        <f t="shared" si="2586"/>
        <v>0</v>
      </c>
      <c r="P1362">
        <f t="shared" si="2587"/>
        <v>71.29481981182083</v>
      </c>
    </row>
    <row r="1363" spans="1:22" x14ac:dyDescent="0.3">
      <c r="A1363" t="s">
        <v>1224</v>
      </c>
      <c r="B1363" t="str">
        <f t="shared" si="2582"/>
        <v>STarg{X:49.399 Y:14.188 Z:-85.782</v>
      </c>
      <c r="C1363" s="4">
        <f t="shared" si="2554"/>
        <v>8</v>
      </c>
      <c r="D1363" s="4">
        <f t="shared" si="2571"/>
        <v>15</v>
      </c>
      <c r="E1363" s="4">
        <f t="shared" ref="E1363:E1426" si="2588">IFERROR(FIND(E$1,$B1363,D1363+1), LEN($B1363))</f>
        <v>17</v>
      </c>
      <c r="F1363" s="4">
        <f t="shared" ref="F1363:F1426" si="2589">IFERROR(FIND(F$1,$B1363,E1363+1), LEN($B1363))</f>
        <v>24</v>
      </c>
      <c r="G1363" s="4">
        <f t="shared" ref="G1363:G1426" si="2590">IFERROR(FIND(G$1,$B1363,F1363+1), LEN($B1363))</f>
        <v>26</v>
      </c>
      <c r="H1363" s="4">
        <f t="shared" ref="H1363:H1426" si="2591">IFERROR(FIND(H$1,$B1363,G1363+1), LEN($B1363))</f>
        <v>33</v>
      </c>
      <c r="I1363" s="4">
        <f t="shared" ref="I1363:I1426" si="2592">IFERROR(FIND(I$1,$B1363,H1363+1), LEN($B1363))</f>
        <v>33</v>
      </c>
      <c r="J1363" s="4">
        <f t="shared" ref="J1363:J1426" si="2593">IFERROR(FIND(J$1,$B1363,I1363+1), LEN($B1363))</f>
        <v>33</v>
      </c>
      <c r="L1363" s="3">
        <f t="shared" si="2583"/>
        <v>49.399000000000001</v>
      </c>
      <c r="M1363" s="3">
        <f t="shared" si="2584"/>
        <v>14.188000000000001</v>
      </c>
      <c r="N1363" s="3">
        <f t="shared" si="2585"/>
        <v>-85.781999999999996</v>
      </c>
      <c r="O1363" s="3">
        <f t="shared" si="2586"/>
        <v>0</v>
      </c>
      <c r="P1363">
        <f t="shared" si="2587"/>
        <v>100.00056034343007</v>
      </c>
    </row>
    <row r="1364" spans="1:22" x14ac:dyDescent="0.3">
      <c r="A1364" t="s">
        <v>1225</v>
      </c>
      <c r="B1364" t="str">
        <f t="shared" si="2582"/>
        <v>Stop{X:3.38 Y:1.69 Z:1.015 :3.912</v>
      </c>
      <c r="C1364" s="4">
        <f t="shared" si="2554"/>
        <v>7</v>
      </c>
      <c r="D1364" s="4">
        <f t="shared" si="2571"/>
        <v>12</v>
      </c>
      <c r="E1364" s="4">
        <f t="shared" si="2588"/>
        <v>14</v>
      </c>
      <c r="F1364" s="4">
        <f t="shared" si="2589"/>
        <v>19</v>
      </c>
      <c r="G1364" s="4">
        <f t="shared" si="2590"/>
        <v>21</v>
      </c>
      <c r="H1364" s="4">
        <f t="shared" si="2591"/>
        <v>27</v>
      </c>
      <c r="I1364" s="4">
        <f t="shared" si="2592"/>
        <v>28</v>
      </c>
      <c r="J1364" s="4">
        <f t="shared" si="2593"/>
        <v>33</v>
      </c>
      <c r="L1364" s="3">
        <f t="shared" si="2583"/>
        <v>3.38</v>
      </c>
      <c r="M1364" s="3">
        <f t="shared" si="2584"/>
        <v>1.69</v>
      </c>
      <c r="N1364" s="3">
        <f t="shared" si="2585"/>
        <v>1.0149999999999999</v>
      </c>
      <c r="O1364" s="3">
        <f t="shared" si="2586"/>
        <v>3.9119999999999999</v>
      </c>
      <c r="P1364">
        <f t="shared" si="2587"/>
        <v>3.9128921528710703</v>
      </c>
    </row>
    <row r="1365" spans="1:22" x14ac:dyDescent="0.3">
      <c r="A1365" t="s">
        <v>1226</v>
      </c>
      <c r="B1365" t="str">
        <f t="shared" si="2582"/>
        <v>PowV{X:-1 Y:-0.5 Z:-0.3</v>
      </c>
      <c r="C1365" s="4">
        <f t="shared" si="2554"/>
        <v>7</v>
      </c>
      <c r="D1365" s="4">
        <f t="shared" si="2571"/>
        <v>10</v>
      </c>
      <c r="E1365" s="4">
        <f t="shared" si="2588"/>
        <v>12</v>
      </c>
      <c r="F1365" s="4">
        <f t="shared" si="2589"/>
        <v>17</v>
      </c>
      <c r="G1365" s="4">
        <f t="shared" si="2590"/>
        <v>19</v>
      </c>
      <c r="H1365" s="4">
        <f t="shared" si="2591"/>
        <v>23</v>
      </c>
      <c r="I1365" s="4">
        <f t="shared" si="2592"/>
        <v>23</v>
      </c>
      <c r="J1365" s="4">
        <f t="shared" si="2593"/>
        <v>23</v>
      </c>
      <c r="L1365" s="3">
        <f t="shared" si="2583"/>
        <v>-1</v>
      </c>
      <c r="M1365" s="3">
        <f t="shared" si="2584"/>
        <v>-0.5</v>
      </c>
      <c r="N1365" s="3">
        <f t="shared" si="2585"/>
        <v>-0.3</v>
      </c>
      <c r="O1365" s="3">
        <f t="shared" si="2586"/>
        <v>0</v>
      </c>
      <c r="P1365">
        <f t="shared" si="2587"/>
        <v>1.1575836902790226</v>
      </c>
      <c r="Q1365">
        <f t="shared" ref="Q1365:Q1428" si="2594">SUM(L1365:N1365)</f>
        <v>-1.8</v>
      </c>
      <c r="R1365">
        <f t="shared" ref="R1365:R1428" si="2595">L1365/$Q$6</f>
        <v>1.76056338028169</v>
      </c>
      <c r="S1365">
        <f t="shared" ref="S1365:S1428" si="2596">M1365/$Q$6</f>
        <v>0.88028169014084501</v>
      </c>
      <c r="T1365">
        <f t="shared" ref="T1365:T1428" si="2597">N1365/$Q$6</f>
        <v>0.528169014084507</v>
      </c>
      <c r="V1365">
        <f t="shared" ref="V1365:V1428" si="2598">SQRT(POWER(R1365,2)+POWER(S1365,2)+POWER(T1365,2))</f>
        <v>2.0379994547165889</v>
      </c>
    </row>
    <row r="1366" spans="1:22" x14ac:dyDescent="0.3">
      <c r="A1366" t="s">
        <v>1227</v>
      </c>
      <c r="B1366" t="str">
        <f t="shared" si="2582"/>
        <v>Pow{X:3.38 Y:1.69 Z:3.044</v>
      </c>
      <c r="C1366" s="4">
        <f t="shared" si="2554"/>
        <v>6</v>
      </c>
      <c r="D1366" s="4">
        <f t="shared" si="2571"/>
        <v>11</v>
      </c>
      <c r="E1366" s="4">
        <f t="shared" si="2588"/>
        <v>13</v>
      </c>
      <c r="F1366" s="4">
        <f t="shared" si="2589"/>
        <v>18</v>
      </c>
      <c r="G1366" s="4">
        <f t="shared" si="2590"/>
        <v>20</v>
      </c>
      <c r="H1366" s="4">
        <f t="shared" si="2591"/>
        <v>25</v>
      </c>
      <c r="I1366" s="4">
        <f t="shared" si="2592"/>
        <v>25</v>
      </c>
      <c r="J1366" s="4">
        <f t="shared" si="2593"/>
        <v>25</v>
      </c>
      <c r="L1366" s="3">
        <f t="shared" si="2583"/>
        <v>3.38</v>
      </c>
      <c r="M1366" s="3">
        <f t="shared" si="2584"/>
        <v>1.69</v>
      </c>
      <c r="N1366" s="3">
        <f t="shared" si="2585"/>
        <v>3.044</v>
      </c>
      <c r="O1366" s="3">
        <f t="shared" si="2586"/>
        <v>0</v>
      </c>
      <c r="P1366">
        <f t="shared" si="2587"/>
        <v>4.8524670014333946</v>
      </c>
      <c r="Q1366">
        <f t="shared" ref="Q1366:Q1429" si="2599">-MAX(ABS(R1365),ABS(S1365),ABS(T1365))</f>
        <v>-1.76056338028169</v>
      </c>
      <c r="R1366">
        <f t="shared" ref="R1366:R1429" si="2600">R1365/$Q$7</f>
        <v>-1</v>
      </c>
      <c r="S1366">
        <f t="shared" ref="S1366:S1429" si="2601">S1365/$Q$7</f>
        <v>-0.5</v>
      </c>
      <c r="T1366">
        <f t="shared" ref="T1366:T1429" si="2602">T1365/$Q$7</f>
        <v>-0.3</v>
      </c>
    </row>
    <row r="1367" spans="1:22" x14ac:dyDescent="0.3">
      <c r="A1367" t="s">
        <v>1228</v>
      </c>
      <c r="B1367" t="str">
        <f t="shared" si="2582"/>
        <v>**{X:3.380 Y:1.690 Z:1.015</v>
      </c>
      <c r="C1367" s="4">
        <f t="shared" si="2554"/>
        <v>5</v>
      </c>
      <c r="D1367" s="4">
        <f t="shared" si="2571"/>
        <v>11</v>
      </c>
      <c r="E1367" s="4">
        <f t="shared" si="2588"/>
        <v>13</v>
      </c>
      <c r="F1367" s="4">
        <f t="shared" si="2589"/>
        <v>19</v>
      </c>
      <c r="G1367" s="4">
        <f t="shared" si="2590"/>
        <v>21</v>
      </c>
      <c r="H1367" s="4">
        <f t="shared" si="2591"/>
        <v>26</v>
      </c>
      <c r="I1367" s="4">
        <f t="shared" si="2592"/>
        <v>26</v>
      </c>
      <c r="J1367" s="4">
        <f t="shared" si="2593"/>
        <v>26</v>
      </c>
      <c r="L1367" s="3">
        <f t="shared" si="2583"/>
        <v>3.38</v>
      </c>
      <c r="M1367" s="3">
        <f t="shared" si="2584"/>
        <v>1.69</v>
      </c>
      <c r="N1367" s="3">
        <f t="shared" si="2585"/>
        <v>1.0149999999999999</v>
      </c>
      <c r="O1367" s="3">
        <f t="shared" si="2586"/>
        <v>0</v>
      </c>
      <c r="P1367">
        <f t="shared" si="2587"/>
        <v>3.9128921528710703</v>
      </c>
    </row>
    <row r="1368" spans="1:22" x14ac:dyDescent="0.3">
      <c r="A1368" t="s">
        <v>1229</v>
      </c>
      <c r="B1368" t="str">
        <f t="shared" si="2582"/>
        <v>R:337.98 % U:168.96 % B:101.45 %</v>
      </c>
      <c r="C1368" s="4">
        <f t="shared" si="2554"/>
        <v>2</v>
      </c>
      <c r="D1368" s="4">
        <f t="shared" si="2571"/>
        <v>9</v>
      </c>
      <c r="E1368" s="4">
        <f t="shared" si="2588"/>
        <v>13</v>
      </c>
      <c r="F1368" s="4">
        <f t="shared" si="2589"/>
        <v>20</v>
      </c>
      <c r="G1368" s="4">
        <f t="shared" si="2590"/>
        <v>24</v>
      </c>
      <c r="H1368" s="4">
        <f t="shared" si="2591"/>
        <v>31</v>
      </c>
      <c r="I1368" s="4">
        <f t="shared" si="2592"/>
        <v>32</v>
      </c>
      <c r="J1368" s="4">
        <f t="shared" si="2593"/>
        <v>32</v>
      </c>
      <c r="L1368" s="3">
        <f t="shared" si="2583"/>
        <v>337.98</v>
      </c>
      <c r="M1368" s="3">
        <f t="shared" si="2584"/>
        <v>168.96</v>
      </c>
      <c r="N1368" s="3">
        <f t="shared" si="2585"/>
        <v>101.45</v>
      </c>
      <c r="O1368" s="3">
        <f t="shared" si="2586"/>
        <v>0</v>
      </c>
      <c r="P1368">
        <f t="shared" si="2587"/>
        <v>391.2416957585171</v>
      </c>
      <c r="Q1368">
        <f t="shared" ref="Q1368:Q1431" si="2603">SUM(L1368:N1368)</f>
        <v>608.3900000000001</v>
      </c>
    </row>
    <row r="1369" spans="1:22" x14ac:dyDescent="0.3">
      <c r="A1369" s="5"/>
      <c r="B1369" s="5"/>
      <c r="C1369" s="4">
        <f t="shared" si="2554"/>
        <v>0</v>
      </c>
      <c r="D1369" s="4">
        <f t="shared" si="2571"/>
        <v>0</v>
      </c>
      <c r="E1369" s="4">
        <f t="shared" si="2588"/>
        <v>0</v>
      </c>
      <c r="F1369" s="4">
        <f t="shared" si="2589"/>
        <v>0</v>
      </c>
      <c r="G1369" s="4">
        <f t="shared" si="2590"/>
        <v>0</v>
      </c>
      <c r="H1369" s="4">
        <f t="shared" si="2591"/>
        <v>0</v>
      </c>
      <c r="I1369" s="4">
        <f t="shared" si="2592"/>
        <v>0</v>
      </c>
      <c r="J1369" s="4">
        <f t="shared" si="2593"/>
        <v>0</v>
      </c>
      <c r="K1369" s="5"/>
      <c r="L1369" s="6"/>
      <c r="M1369" s="6"/>
      <c r="N1369" s="6"/>
      <c r="O1369" s="7"/>
      <c r="P1369" s="5"/>
      <c r="Q1369" s="5"/>
    </row>
    <row r="1370" spans="1:22" x14ac:dyDescent="0.3">
      <c r="A1370" t="s">
        <v>1230</v>
      </c>
      <c r="B1370" t="str">
        <f t="shared" ref="B1370:B1377" si="2604">SUBSTITUTE(A1370,"}","",1)</f>
        <v>D:202.05 C:3.28 Stop:18.48 c :662.75 м</v>
      </c>
      <c r="C1370" s="4">
        <f t="shared" si="2554"/>
        <v>2</v>
      </c>
      <c r="D1370" s="4">
        <f t="shared" si="2571"/>
        <v>9</v>
      </c>
      <c r="E1370" s="4">
        <f t="shared" si="2588"/>
        <v>11</v>
      </c>
      <c r="F1370" s="4">
        <f t="shared" si="2589"/>
        <v>16</v>
      </c>
      <c r="G1370" s="4">
        <f t="shared" si="2590"/>
        <v>21</v>
      </c>
      <c r="H1370" s="4">
        <f t="shared" si="2591"/>
        <v>27</v>
      </c>
      <c r="I1370" s="4">
        <f t="shared" si="2592"/>
        <v>30</v>
      </c>
      <c r="J1370" s="4">
        <f t="shared" si="2593"/>
        <v>37</v>
      </c>
      <c r="K1370" s="4"/>
      <c r="L1370" s="3">
        <f t="shared" ref="L1370:L1433" si="2605">VALUE(SUBSTITUTE(SUBSTITUTE(MID($B1370,C1370+1,D1370-C1370),":","",1),".",",",1))</f>
        <v>202.05</v>
      </c>
      <c r="M1370" s="3">
        <f t="shared" ref="M1370:M1433" si="2606">VALUE(SUBSTITUTE(SUBSTITUTE(MID($B1370,E1370+1,F1370-E1370),":","",1),".",",",1))</f>
        <v>3.28</v>
      </c>
      <c r="N1370" s="3">
        <f t="shared" ref="N1370:N1433" si="2607">IFERROR(VALUE(SUBSTITUTE(SUBSTITUTE(MID($B1370,G1370+1,H1370-G1370),":","",1),".",",",1)), 0)</f>
        <v>18.48</v>
      </c>
      <c r="O1370" s="3">
        <f t="shared" ref="O1370:O1433" si="2608">IFERROR(VALUE(SUBSTITUTE(SUBSTITUTE(MID($B1370,I1370+1,J1370-I1370),":","",1),".",",",1)), 0)</f>
        <v>662.75</v>
      </c>
      <c r="P1370">
        <f t="shared" ref="P1370:P1433" si="2609">SQRT(POWER(L1370,2)+POWER(M1370,2)+POWER(N1370,2))</f>
        <v>202.91986423216434</v>
      </c>
    </row>
    <row r="1371" spans="1:22" x14ac:dyDescent="0.3">
      <c r="A1371" t="s">
        <v>1231</v>
      </c>
      <c r="B1371" t="str">
        <f t="shared" si="2604"/>
        <v>Speed{X:59.019 Y:25.272 Z:-31.937</v>
      </c>
      <c r="C1371" s="4">
        <f t="shared" si="2554"/>
        <v>8</v>
      </c>
      <c r="D1371" s="4">
        <f t="shared" si="2571"/>
        <v>15</v>
      </c>
      <c r="E1371" s="4">
        <f t="shared" si="2588"/>
        <v>17</v>
      </c>
      <c r="F1371" s="4">
        <f t="shared" si="2589"/>
        <v>24</v>
      </c>
      <c r="G1371" s="4">
        <f t="shared" si="2590"/>
        <v>26</v>
      </c>
      <c r="H1371" s="4">
        <f t="shared" si="2591"/>
        <v>33</v>
      </c>
      <c r="I1371" s="4">
        <f t="shared" si="2592"/>
        <v>33</v>
      </c>
      <c r="J1371" s="4">
        <f t="shared" si="2593"/>
        <v>33</v>
      </c>
      <c r="L1371" s="3">
        <f t="shared" si="2605"/>
        <v>59.018999999999998</v>
      </c>
      <c r="M1371" s="3">
        <f t="shared" si="2606"/>
        <v>25.271999999999998</v>
      </c>
      <c r="N1371" s="3">
        <f t="shared" si="2607"/>
        <v>-31.937000000000001</v>
      </c>
      <c r="O1371" s="3">
        <f t="shared" si="2608"/>
        <v>0</v>
      </c>
      <c r="P1371">
        <f t="shared" si="2609"/>
        <v>71.706961405431201</v>
      </c>
    </row>
    <row r="1372" spans="1:22" x14ac:dyDescent="0.3">
      <c r="A1372" t="s">
        <v>1232</v>
      </c>
      <c r="B1372" t="str">
        <f t="shared" si="2604"/>
        <v>STarg{X:45.617 Y:18.04 Z:-87.142</v>
      </c>
      <c r="C1372" s="4">
        <f t="shared" si="2554"/>
        <v>8</v>
      </c>
      <c r="D1372" s="4">
        <f t="shared" si="2571"/>
        <v>15</v>
      </c>
      <c r="E1372" s="4">
        <f t="shared" si="2588"/>
        <v>17</v>
      </c>
      <c r="F1372" s="4">
        <f t="shared" si="2589"/>
        <v>23</v>
      </c>
      <c r="G1372" s="4">
        <f t="shared" si="2590"/>
        <v>25</v>
      </c>
      <c r="H1372" s="4">
        <f t="shared" si="2591"/>
        <v>32</v>
      </c>
      <c r="I1372" s="4">
        <f t="shared" si="2592"/>
        <v>32</v>
      </c>
      <c r="J1372" s="4">
        <f t="shared" si="2593"/>
        <v>32</v>
      </c>
      <c r="L1372" s="3">
        <f t="shared" si="2605"/>
        <v>45.616999999999997</v>
      </c>
      <c r="M1372" s="3">
        <f t="shared" si="2606"/>
        <v>18.04</v>
      </c>
      <c r="N1372" s="3">
        <f t="shared" si="2607"/>
        <v>-87.141999999999996</v>
      </c>
      <c r="O1372" s="3">
        <f t="shared" si="2608"/>
        <v>0</v>
      </c>
      <c r="P1372">
        <f t="shared" si="2609"/>
        <v>100.00040226419091</v>
      </c>
    </row>
    <row r="1373" spans="1:22" x14ac:dyDescent="0.3">
      <c r="A1373" t="s">
        <v>1233</v>
      </c>
      <c r="B1373" t="str">
        <f t="shared" si="2604"/>
        <v>Stop{X:3.38 Y:1.685 Z:0.886 :3.879</v>
      </c>
      <c r="C1373" s="4">
        <f t="shared" si="2554"/>
        <v>7</v>
      </c>
      <c r="D1373" s="4">
        <f t="shared" si="2571"/>
        <v>12</v>
      </c>
      <c r="E1373" s="4">
        <f t="shared" si="2588"/>
        <v>14</v>
      </c>
      <c r="F1373" s="4">
        <f t="shared" si="2589"/>
        <v>20</v>
      </c>
      <c r="G1373" s="4">
        <f t="shared" si="2590"/>
        <v>22</v>
      </c>
      <c r="H1373" s="4">
        <f t="shared" si="2591"/>
        <v>28</v>
      </c>
      <c r="I1373" s="4">
        <f t="shared" si="2592"/>
        <v>29</v>
      </c>
      <c r="J1373" s="4">
        <f t="shared" si="2593"/>
        <v>34</v>
      </c>
      <c r="L1373" s="3">
        <f t="shared" si="2605"/>
        <v>3.38</v>
      </c>
      <c r="M1373" s="3">
        <f t="shared" si="2606"/>
        <v>1.6850000000000001</v>
      </c>
      <c r="N1373" s="3">
        <f t="shared" si="2607"/>
        <v>0.88600000000000001</v>
      </c>
      <c r="O1373" s="3">
        <f t="shared" si="2608"/>
        <v>3.879</v>
      </c>
      <c r="P1373">
        <f t="shared" si="2609"/>
        <v>3.8792552120220187</v>
      </c>
    </row>
    <row r="1374" spans="1:22" x14ac:dyDescent="0.3">
      <c r="A1374" t="s">
        <v>1234</v>
      </c>
      <c r="B1374" t="str">
        <f t="shared" si="2604"/>
        <v>PowV{X:-1 Y:-0.499 Z:-0.262</v>
      </c>
      <c r="C1374" s="4">
        <f t="shared" si="2554"/>
        <v>7</v>
      </c>
      <c r="D1374" s="4">
        <f t="shared" si="2571"/>
        <v>10</v>
      </c>
      <c r="E1374" s="4">
        <f t="shared" si="2588"/>
        <v>12</v>
      </c>
      <c r="F1374" s="4">
        <f t="shared" si="2589"/>
        <v>19</v>
      </c>
      <c r="G1374" s="4">
        <f t="shared" si="2590"/>
        <v>21</v>
      </c>
      <c r="H1374" s="4">
        <f t="shared" si="2591"/>
        <v>27</v>
      </c>
      <c r="I1374" s="4">
        <f t="shared" si="2592"/>
        <v>27</v>
      </c>
      <c r="J1374" s="4">
        <f t="shared" si="2593"/>
        <v>27</v>
      </c>
      <c r="L1374" s="3">
        <f t="shared" si="2605"/>
        <v>-1</v>
      </c>
      <c r="M1374" s="3">
        <f t="shared" si="2606"/>
        <v>-0.499</v>
      </c>
      <c r="N1374" s="3">
        <f t="shared" si="2607"/>
        <v>-0.26200000000000001</v>
      </c>
      <c r="O1374" s="3">
        <f t="shared" si="2608"/>
        <v>0</v>
      </c>
      <c r="P1374">
        <f t="shared" si="2609"/>
        <v>1.1478871895791851</v>
      </c>
      <c r="Q1374">
        <f t="shared" ref="Q1374:Q1437" si="2610">SUM(L1374:N1374)</f>
        <v>-1.7610000000000001</v>
      </c>
      <c r="R1374">
        <f t="shared" ref="R1374:R1437" si="2611">L1374/$Q$6</f>
        <v>1.76056338028169</v>
      </c>
      <c r="S1374">
        <f t="shared" ref="S1374:S1437" si="2612">M1374/$Q$6</f>
        <v>0.87852112676056326</v>
      </c>
      <c r="T1374">
        <f t="shared" ref="T1374:T1437" si="2613">N1374/$Q$6</f>
        <v>0.46126760563380281</v>
      </c>
      <c r="V1374">
        <f t="shared" ref="V1374:V1437" si="2614">SQRT(POWER(R1374,2)+POWER(S1374,2)+POWER(T1374,2))</f>
        <v>2.0209281506675794</v>
      </c>
    </row>
    <row r="1375" spans="1:22" x14ac:dyDescent="0.3">
      <c r="A1375" t="s">
        <v>1235</v>
      </c>
      <c r="B1375" t="str">
        <f t="shared" si="2604"/>
        <v>Pow{X:3.38 Y:1.685 Z:2.659</v>
      </c>
      <c r="C1375" s="4">
        <f t="shared" si="2554"/>
        <v>6</v>
      </c>
      <c r="D1375" s="4">
        <f t="shared" si="2571"/>
        <v>11</v>
      </c>
      <c r="E1375" s="4">
        <f t="shared" si="2588"/>
        <v>13</v>
      </c>
      <c r="F1375" s="4">
        <f t="shared" si="2589"/>
        <v>19</v>
      </c>
      <c r="G1375" s="4">
        <f t="shared" si="2590"/>
        <v>21</v>
      </c>
      <c r="H1375" s="4">
        <f t="shared" si="2591"/>
        <v>26</v>
      </c>
      <c r="I1375" s="4">
        <f t="shared" si="2592"/>
        <v>26</v>
      </c>
      <c r="J1375" s="4">
        <f t="shared" si="2593"/>
        <v>26</v>
      </c>
      <c r="L1375" s="3">
        <f t="shared" si="2605"/>
        <v>3.38</v>
      </c>
      <c r="M1375" s="3">
        <f t="shared" si="2606"/>
        <v>1.6850000000000001</v>
      </c>
      <c r="N1375" s="3">
        <f t="shared" si="2607"/>
        <v>2.6589999999999998</v>
      </c>
      <c r="O1375" s="3">
        <f t="shared" si="2608"/>
        <v>0</v>
      </c>
      <c r="P1375">
        <f t="shared" si="2609"/>
        <v>4.6188641460861346</v>
      </c>
      <c r="Q1375">
        <f t="shared" ref="Q1375:Q1438" si="2615">-MAX(ABS(R1374),ABS(S1374),ABS(T1374))</f>
        <v>-1.76056338028169</v>
      </c>
      <c r="R1375">
        <f t="shared" ref="R1375:R1438" si="2616">R1374/$Q$7</f>
        <v>-1</v>
      </c>
      <c r="S1375">
        <f t="shared" ref="S1375:S1438" si="2617">S1374/$Q$7</f>
        <v>-0.49899999999999994</v>
      </c>
      <c r="T1375">
        <f t="shared" ref="T1375:T1438" si="2618">T1374/$Q$7</f>
        <v>-0.26200000000000001</v>
      </c>
    </row>
    <row r="1376" spans="1:22" x14ac:dyDescent="0.3">
      <c r="A1376" t="s">
        <v>1236</v>
      </c>
      <c r="B1376" t="str">
        <f t="shared" si="2604"/>
        <v>**{X:3.380 Y:1.685 Z:0.886</v>
      </c>
      <c r="C1376" s="4">
        <f t="shared" si="2554"/>
        <v>5</v>
      </c>
      <c r="D1376" s="4">
        <f t="shared" si="2571"/>
        <v>11</v>
      </c>
      <c r="E1376" s="4">
        <f t="shared" si="2588"/>
        <v>13</v>
      </c>
      <c r="F1376" s="4">
        <f t="shared" si="2589"/>
        <v>19</v>
      </c>
      <c r="G1376" s="4">
        <f t="shared" si="2590"/>
        <v>21</v>
      </c>
      <c r="H1376" s="4">
        <f t="shared" si="2591"/>
        <v>26</v>
      </c>
      <c r="I1376" s="4">
        <f t="shared" si="2592"/>
        <v>26</v>
      </c>
      <c r="J1376" s="4">
        <f t="shared" si="2593"/>
        <v>26</v>
      </c>
      <c r="L1376" s="3">
        <f t="shared" si="2605"/>
        <v>3.38</v>
      </c>
      <c r="M1376" s="3">
        <f t="shared" si="2606"/>
        <v>1.6850000000000001</v>
      </c>
      <c r="N1376" s="3">
        <f t="shared" si="2607"/>
        <v>0.88600000000000001</v>
      </c>
      <c r="O1376" s="3">
        <f t="shared" si="2608"/>
        <v>0</v>
      </c>
      <c r="P1376">
        <f t="shared" si="2609"/>
        <v>3.8792552120220187</v>
      </c>
    </row>
    <row r="1377" spans="1:22" x14ac:dyDescent="0.3">
      <c r="A1377" t="s">
        <v>1237</v>
      </c>
      <c r="B1377" t="str">
        <f t="shared" si="2604"/>
        <v>R:337.98 % U:168.51 % B:88.63 %</v>
      </c>
      <c r="C1377" s="4">
        <f t="shared" si="2554"/>
        <v>2</v>
      </c>
      <c r="D1377" s="4">
        <f t="shared" si="2571"/>
        <v>9</v>
      </c>
      <c r="E1377" s="4">
        <f t="shared" si="2588"/>
        <v>13</v>
      </c>
      <c r="F1377" s="4">
        <f t="shared" si="2589"/>
        <v>20</v>
      </c>
      <c r="G1377" s="4">
        <f t="shared" si="2590"/>
        <v>24</v>
      </c>
      <c r="H1377" s="4">
        <f t="shared" si="2591"/>
        <v>30</v>
      </c>
      <c r="I1377" s="4">
        <f t="shared" si="2592"/>
        <v>31</v>
      </c>
      <c r="J1377" s="4">
        <f t="shared" si="2593"/>
        <v>31</v>
      </c>
      <c r="L1377" s="3">
        <f t="shared" si="2605"/>
        <v>337.98</v>
      </c>
      <c r="M1377" s="3">
        <f t="shared" si="2606"/>
        <v>168.51</v>
      </c>
      <c r="N1377" s="3">
        <f t="shared" si="2607"/>
        <v>88.63</v>
      </c>
      <c r="O1377" s="3">
        <f t="shared" si="2608"/>
        <v>0</v>
      </c>
      <c r="P1377">
        <f t="shared" si="2609"/>
        <v>387.91929237922676</v>
      </c>
      <c r="Q1377">
        <f t="shared" ref="Q1377:Q1440" si="2619">SUM(L1377:N1377)</f>
        <v>595.12</v>
      </c>
    </row>
    <row r="1378" spans="1:22" x14ac:dyDescent="0.3">
      <c r="A1378" s="5"/>
      <c r="B1378" s="5"/>
      <c r="C1378" s="4">
        <f t="shared" si="2554"/>
        <v>0</v>
      </c>
      <c r="D1378" s="4">
        <f t="shared" si="2571"/>
        <v>0</v>
      </c>
      <c r="E1378" s="4">
        <f t="shared" si="2588"/>
        <v>0</v>
      </c>
      <c r="F1378" s="4">
        <f t="shared" si="2589"/>
        <v>0</v>
      </c>
      <c r="G1378" s="4">
        <f t="shared" si="2590"/>
        <v>0</v>
      </c>
      <c r="H1378" s="4">
        <f t="shared" si="2591"/>
        <v>0</v>
      </c>
      <c r="I1378" s="4">
        <f t="shared" si="2592"/>
        <v>0</v>
      </c>
      <c r="J1378" s="4">
        <f t="shared" si="2593"/>
        <v>0</v>
      </c>
      <c r="K1378" s="5"/>
      <c r="L1378" s="6"/>
      <c r="M1378" s="6"/>
      <c r="N1378" s="6"/>
      <c r="O1378" s="7"/>
      <c r="P1378" s="5"/>
      <c r="Q1378" s="5"/>
    </row>
    <row r="1379" spans="1:22" x14ac:dyDescent="0.3">
      <c r="A1379" t="s">
        <v>1238</v>
      </c>
      <c r="B1379" t="str">
        <f t="shared" ref="B1379:B1386" si="2620">SUBSTITUTE(A1379,"}","",1)</f>
        <v>D:207.08 C:3.264 Stop:18.73 c :675.8 м</v>
      </c>
      <c r="C1379" s="4">
        <f t="shared" si="2554"/>
        <v>2</v>
      </c>
      <c r="D1379" s="4">
        <f t="shared" si="2571"/>
        <v>9</v>
      </c>
      <c r="E1379" s="4">
        <f t="shared" si="2588"/>
        <v>11</v>
      </c>
      <c r="F1379" s="4">
        <f t="shared" si="2589"/>
        <v>17</v>
      </c>
      <c r="G1379" s="4">
        <f t="shared" si="2590"/>
        <v>22</v>
      </c>
      <c r="H1379" s="4">
        <f t="shared" si="2591"/>
        <v>28</v>
      </c>
      <c r="I1379" s="4">
        <f t="shared" si="2592"/>
        <v>31</v>
      </c>
      <c r="J1379" s="4">
        <f t="shared" si="2593"/>
        <v>37</v>
      </c>
      <c r="K1379" s="4"/>
      <c r="L1379" s="3">
        <f t="shared" ref="L1379:L1442" si="2621">VALUE(SUBSTITUTE(SUBSTITUTE(MID($B1379,C1379+1,D1379-C1379),":","",1),".",",",1))</f>
        <v>207.08</v>
      </c>
      <c r="M1379" s="3">
        <f t="shared" ref="M1379:M1442" si="2622">VALUE(SUBSTITUTE(SUBSTITUTE(MID($B1379,E1379+1,F1379-E1379),":","",1),".",",",1))</f>
        <v>3.2639999999999998</v>
      </c>
      <c r="N1379" s="3">
        <f t="shared" ref="N1379:N1442" si="2623">IFERROR(VALUE(SUBSTITUTE(SUBSTITUTE(MID($B1379,G1379+1,H1379-G1379),":","",1),".",",",1)), 0)</f>
        <v>18.73</v>
      </c>
      <c r="O1379" s="3">
        <f t="shared" ref="O1379:O1442" si="2624">IFERROR(VALUE(SUBSTITUTE(SUBSTITUTE(MID($B1379,I1379+1,J1379-I1379),":","",1),".",",",1)), 0)</f>
        <v>675.8</v>
      </c>
      <c r="P1379">
        <f t="shared" ref="P1379:P1442" si="2625">SQRT(POWER(L1379,2)+POWER(M1379,2)+POWER(N1379,2))</f>
        <v>207.95093891588951</v>
      </c>
    </row>
    <row r="1380" spans="1:22" x14ac:dyDescent="0.3">
      <c r="A1380" t="s">
        <v>1239</v>
      </c>
      <c r="B1380" t="str">
        <f t="shared" si="2620"/>
        <v>Speed{X:59.593 Y:25.845 Z:-31.419</v>
      </c>
      <c r="C1380" s="4">
        <f t="shared" si="2554"/>
        <v>8</v>
      </c>
      <c r="D1380" s="4">
        <f t="shared" si="2571"/>
        <v>15</v>
      </c>
      <c r="E1380" s="4">
        <f t="shared" si="2588"/>
        <v>17</v>
      </c>
      <c r="F1380" s="4">
        <f t="shared" si="2589"/>
        <v>24</v>
      </c>
      <c r="G1380" s="4">
        <f t="shared" si="2590"/>
        <v>26</v>
      </c>
      <c r="H1380" s="4">
        <f t="shared" si="2591"/>
        <v>33</v>
      </c>
      <c r="I1380" s="4">
        <f t="shared" si="2592"/>
        <v>33</v>
      </c>
      <c r="J1380" s="4">
        <f t="shared" si="2593"/>
        <v>33</v>
      </c>
      <c r="L1380" s="3">
        <f t="shared" si="2621"/>
        <v>59.593000000000004</v>
      </c>
      <c r="M1380" s="3">
        <f t="shared" si="2622"/>
        <v>25.844999999999999</v>
      </c>
      <c r="N1380" s="3">
        <f t="shared" si="2623"/>
        <v>-31.419</v>
      </c>
      <c r="O1380" s="3">
        <f t="shared" si="2624"/>
        <v>0</v>
      </c>
      <c r="P1380">
        <f t="shared" si="2625"/>
        <v>72.155687475070181</v>
      </c>
    </row>
    <row r="1381" spans="1:22" x14ac:dyDescent="0.3">
      <c r="A1381" t="s">
        <v>1240</v>
      </c>
      <c r="B1381" t="str">
        <f t="shared" si="2620"/>
        <v>STarg{X:41.859 Y:21.658 Z:-88.197</v>
      </c>
      <c r="C1381" s="4">
        <f t="shared" si="2554"/>
        <v>8</v>
      </c>
      <c r="D1381" s="4">
        <f t="shared" si="2571"/>
        <v>15</v>
      </c>
      <c r="E1381" s="4">
        <f t="shared" si="2588"/>
        <v>17</v>
      </c>
      <c r="F1381" s="4">
        <f t="shared" si="2589"/>
        <v>24</v>
      </c>
      <c r="G1381" s="4">
        <f t="shared" si="2590"/>
        <v>26</v>
      </c>
      <c r="H1381" s="4">
        <f t="shared" si="2591"/>
        <v>33</v>
      </c>
      <c r="I1381" s="4">
        <f t="shared" si="2592"/>
        <v>33</v>
      </c>
      <c r="J1381" s="4">
        <f t="shared" si="2593"/>
        <v>33</v>
      </c>
      <c r="L1381" s="3">
        <f t="shared" si="2621"/>
        <v>41.859000000000002</v>
      </c>
      <c r="M1381" s="3">
        <f t="shared" si="2622"/>
        <v>21.658000000000001</v>
      </c>
      <c r="N1381" s="3">
        <f t="shared" si="2623"/>
        <v>-88.197000000000003</v>
      </c>
      <c r="O1381" s="3">
        <f t="shared" si="2624"/>
        <v>0</v>
      </c>
      <c r="P1381">
        <f t="shared" si="2625"/>
        <v>99.999778269754188</v>
      </c>
    </row>
    <row r="1382" spans="1:22" x14ac:dyDescent="0.3">
      <c r="A1382" t="s">
        <v>1241</v>
      </c>
      <c r="B1382" t="str">
        <f t="shared" si="2620"/>
        <v>Stop{X:3.38 Y:1.682 Z:0.766 :3.852</v>
      </c>
      <c r="C1382" s="4">
        <f t="shared" si="2554"/>
        <v>7</v>
      </c>
      <c r="D1382" s="4">
        <f t="shared" si="2571"/>
        <v>12</v>
      </c>
      <c r="E1382" s="4">
        <f t="shared" si="2588"/>
        <v>14</v>
      </c>
      <c r="F1382" s="4">
        <f t="shared" si="2589"/>
        <v>20</v>
      </c>
      <c r="G1382" s="4">
        <f t="shared" si="2590"/>
        <v>22</v>
      </c>
      <c r="H1382" s="4">
        <f t="shared" si="2591"/>
        <v>28</v>
      </c>
      <c r="I1382" s="4">
        <f t="shared" si="2592"/>
        <v>29</v>
      </c>
      <c r="J1382" s="4">
        <f t="shared" si="2593"/>
        <v>34</v>
      </c>
      <c r="L1382" s="3">
        <f t="shared" si="2621"/>
        <v>3.38</v>
      </c>
      <c r="M1382" s="3">
        <f t="shared" si="2622"/>
        <v>1.6819999999999999</v>
      </c>
      <c r="N1382" s="3">
        <f t="shared" si="2623"/>
        <v>0.76600000000000001</v>
      </c>
      <c r="O1382" s="3">
        <f t="shared" si="2624"/>
        <v>3.8519999999999999</v>
      </c>
      <c r="P1382">
        <f t="shared" si="2625"/>
        <v>3.852308398869436</v>
      </c>
    </row>
    <row r="1383" spans="1:22" x14ac:dyDescent="0.3">
      <c r="A1383" t="s">
        <v>1242</v>
      </c>
      <c r="B1383" t="str">
        <f t="shared" si="2620"/>
        <v>PowV{X:-1 Y:-0.498 Z:-0.227</v>
      </c>
      <c r="C1383" s="4">
        <f t="shared" si="2554"/>
        <v>7</v>
      </c>
      <c r="D1383" s="4">
        <f t="shared" si="2571"/>
        <v>10</v>
      </c>
      <c r="E1383" s="4">
        <f t="shared" si="2588"/>
        <v>12</v>
      </c>
      <c r="F1383" s="4">
        <f t="shared" si="2589"/>
        <v>19</v>
      </c>
      <c r="G1383" s="4">
        <f t="shared" si="2590"/>
        <v>21</v>
      </c>
      <c r="H1383" s="4">
        <f t="shared" si="2591"/>
        <v>27</v>
      </c>
      <c r="I1383" s="4">
        <f t="shared" si="2592"/>
        <v>27</v>
      </c>
      <c r="J1383" s="4">
        <f t="shared" si="2593"/>
        <v>27</v>
      </c>
      <c r="L1383" s="3">
        <f t="shared" si="2621"/>
        <v>-1</v>
      </c>
      <c r="M1383" s="3">
        <f t="shared" si="2622"/>
        <v>-0.498</v>
      </c>
      <c r="N1383" s="3">
        <f t="shared" si="2623"/>
        <v>-0.22700000000000001</v>
      </c>
      <c r="O1383" s="3">
        <f t="shared" si="2624"/>
        <v>0</v>
      </c>
      <c r="P1383">
        <f t="shared" si="2625"/>
        <v>1.1399706136563346</v>
      </c>
      <c r="Q1383">
        <f t="shared" ref="Q1383:Q1446" si="2626">SUM(L1383:N1383)</f>
        <v>-1.7250000000000001</v>
      </c>
      <c r="R1383">
        <f t="shared" ref="R1383:R1446" si="2627">L1383/$Q$6</f>
        <v>1.76056338028169</v>
      </c>
      <c r="S1383">
        <f t="shared" ref="S1383:S1446" si="2628">M1383/$Q$6</f>
        <v>0.87676056338028163</v>
      </c>
      <c r="T1383">
        <f t="shared" ref="T1383:T1446" si="2629">N1383/$Q$6</f>
        <v>0.39964788732394363</v>
      </c>
      <c r="V1383">
        <f t="shared" ref="V1383:V1446" si="2630">SQRT(POWER(R1383,2)+POWER(S1383,2)+POWER(T1383,2))</f>
        <v>2.0069905170005891</v>
      </c>
    </row>
    <row r="1384" spans="1:22" x14ac:dyDescent="0.3">
      <c r="A1384" t="s">
        <v>1243</v>
      </c>
      <c r="B1384" t="str">
        <f t="shared" si="2620"/>
        <v>Pow{X:3.38 Y:1.682 Z:2.299</v>
      </c>
      <c r="C1384" s="4">
        <f t="shared" si="2554"/>
        <v>6</v>
      </c>
      <c r="D1384" s="4">
        <f t="shared" si="2571"/>
        <v>11</v>
      </c>
      <c r="E1384" s="4">
        <f t="shared" si="2588"/>
        <v>13</v>
      </c>
      <c r="F1384" s="4">
        <f t="shared" si="2589"/>
        <v>19</v>
      </c>
      <c r="G1384" s="4">
        <f t="shared" si="2590"/>
        <v>21</v>
      </c>
      <c r="H1384" s="4">
        <f t="shared" si="2591"/>
        <v>26</v>
      </c>
      <c r="I1384" s="4">
        <f t="shared" si="2592"/>
        <v>26</v>
      </c>
      <c r="J1384" s="4">
        <f t="shared" si="2593"/>
        <v>26</v>
      </c>
      <c r="L1384" s="3">
        <f t="shared" si="2621"/>
        <v>3.38</v>
      </c>
      <c r="M1384" s="3">
        <f t="shared" si="2622"/>
        <v>1.6819999999999999</v>
      </c>
      <c r="N1384" s="3">
        <f t="shared" si="2623"/>
        <v>2.2989999999999999</v>
      </c>
      <c r="O1384" s="3">
        <f t="shared" si="2624"/>
        <v>0</v>
      </c>
      <c r="P1384">
        <f t="shared" si="2625"/>
        <v>4.4202856242555182</v>
      </c>
      <c r="Q1384">
        <f t="shared" ref="Q1384:Q1447" si="2631">-MAX(ABS(R1383),ABS(S1383),ABS(T1383))</f>
        <v>-1.76056338028169</v>
      </c>
      <c r="R1384">
        <f t="shared" ref="R1384:R1447" si="2632">R1383/$Q$7</f>
        <v>-1</v>
      </c>
      <c r="S1384">
        <f t="shared" ref="S1384:S1447" si="2633">S1383/$Q$7</f>
        <v>-0.498</v>
      </c>
      <c r="T1384">
        <f t="shared" ref="T1384:T1447" si="2634">T1383/$Q$7</f>
        <v>-0.22700000000000001</v>
      </c>
    </row>
    <row r="1385" spans="1:22" x14ac:dyDescent="0.3">
      <c r="A1385" t="s">
        <v>1244</v>
      </c>
      <c r="B1385" t="str">
        <f t="shared" si="2620"/>
        <v>**{X:3.380 Y:1.682 Z:0.766</v>
      </c>
      <c r="C1385" s="4">
        <f t="shared" si="2554"/>
        <v>5</v>
      </c>
      <c r="D1385" s="4">
        <f t="shared" si="2571"/>
        <v>11</v>
      </c>
      <c r="E1385" s="4">
        <f t="shared" si="2588"/>
        <v>13</v>
      </c>
      <c r="F1385" s="4">
        <f t="shared" si="2589"/>
        <v>19</v>
      </c>
      <c r="G1385" s="4">
        <f t="shared" si="2590"/>
        <v>21</v>
      </c>
      <c r="H1385" s="4">
        <f t="shared" si="2591"/>
        <v>26</v>
      </c>
      <c r="I1385" s="4">
        <f t="shared" si="2592"/>
        <v>26</v>
      </c>
      <c r="J1385" s="4">
        <f t="shared" si="2593"/>
        <v>26</v>
      </c>
      <c r="L1385" s="3">
        <f t="shared" si="2621"/>
        <v>3.38</v>
      </c>
      <c r="M1385" s="3">
        <f t="shared" si="2622"/>
        <v>1.6819999999999999</v>
      </c>
      <c r="N1385" s="3">
        <f t="shared" si="2623"/>
        <v>0.76600000000000001</v>
      </c>
      <c r="O1385" s="3">
        <f t="shared" si="2624"/>
        <v>0</v>
      </c>
      <c r="P1385">
        <f t="shared" si="2625"/>
        <v>3.852308398869436</v>
      </c>
    </row>
    <row r="1386" spans="1:22" x14ac:dyDescent="0.3">
      <c r="A1386" t="s">
        <v>1245</v>
      </c>
      <c r="B1386" t="str">
        <f t="shared" si="2620"/>
        <v>R:337.98 % U:168.15 % B:76.65 %</v>
      </c>
      <c r="C1386" s="4">
        <f t="shared" si="2554"/>
        <v>2</v>
      </c>
      <c r="D1386" s="4">
        <f t="shared" si="2571"/>
        <v>9</v>
      </c>
      <c r="E1386" s="4">
        <f t="shared" si="2588"/>
        <v>13</v>
      </c>
      <c r="F1386" s="4">
        <f t="shared" si="2589"/>
        <v>20</v>
      </c>
      <c r="G1386" s="4">
        <f t="shared" si="2590"/>
        <v>24</v>
      </c>
      <c r="H1386" s="4">
        <f t="shared" si="2591"/>
        <v>30</v>
      </c>
      <c r="I1386" s="4">
        <f t="shared" si="2592"/>
        <v>31</v>
      </c>
      <c r="J1386" s="4">
        <f t="shared" si="2593"/>
        <v>31</v>
      </c>
      <c r="L1386" s="3">
        <f t="shared" si="2621"/>
        <v>337.98</v>
      </c>
      <c r="M1386" s="3">
        <f t="shared" si="2622"/>
        <v>168.15</v>
      </c>
      <c r="N1386" s="3">
        <f t="shared" si="2623"/>
        <v>76.650000000000006</v>
      </c>
      <c r="O1386" s="3">
        <f t="shared" si="2624"/>
        <v>0</v>
      </c>
      <c r="P1386">
        <f t="shared" si="2625"/>
        <v>385.20140887592822</v>
      </c>
      <c r="Q1386">
        <f t="shared" ref="Q1386:Q1449" si="2635">SUM(L1386:N1386)</f>
        <v>582.78</v>
      </c>
    </row>
    <row r="1387" spans="1:22" x14ac:dyDescent="0.3">
      <c r="A1387" s="5"/>
      <c r="B1387" s="5"/>
      <c r="C1387" s="4">
        <f t="shared" si="2554"/>
        <v>0</v>
      </c>
      <c r="D1387" s="4">
        <f t="shared" si="2571"/>
        <v>0</v>
      </c>
      <c r="E1387" s="4">
        <f t="shared" si="2588"/>
        <v>0</v>
      </c>
      <c r="F1387" s="4">
        <f t="shared" si="2589"/>
        <v>0</v>
      </c>
      <c r="G1387" s="4">
        <f t="shared" si="2590"/>
        <v>0</v>
      </c>
      <c r="H1387" s="4">
        <f t="shared" si="2591"/>
        <v>0</v>
      </c>
      <c r="I1387" s="4">
        <f t="shared" si="2592"/>
        <v>0</v>
      </c>
      <c r="J1387" s="4">
        <f t="shared" si="2593"/>
        <v>0</v>
      </c>
      <c r="K1387" s="5"/>
      <c r="L1387" s="6"/>
      <c r="M1387" s="6"/>
      <c r="N1387" s="6"/>
      <c r="O1387" s="7"/>
      <c r="P1387" s="5"/>
      <c r="Q1387" s="5"/>
    </row>
    <row r="1388" spans="1:22" x14ac:dyDescent="0.3">
      <c r="A1388" t="s">
        <v>1246</v>
      </c>
      <c r="B1388" t="str">
        <f t="shared" ref="B1388:B1395" si="2636">SUBSTITUTE(A1388,"}","",1)</f>
        <v>D:212.81 C:3.237 Stop:18.97 c :688.88 м</v>
      </c>
      <c r="C1388" s="4">
        <f t="shared" si="2554"/>
        <v>2</v>
      </c>
      <c r="D1388" s="4">
        <f t="shared" si="2571"/>
        <v>9</v>
      </c>
      <c r="E1388" s="4">
        <f t="shared" si="2588"/>
        <v>11</v>
      </c>
      <c r="F1388" s="4">
        <f t="shared" si="2589"/>
        <v>17</v>
      </c>
      <c r="G1388" s="4">
        <f t="shared" si="2590"/>
        <v>22</v>
      </c>
      <c r="H1388" s="4">
        <f t="shared" si="2591"/>
        <v>28</v>
      </c>
      <c r="I1388" s="4">
        <f t="shared" si="2592"/>
        <v>31</v>
      </c>
      <c r="J1388" s="4">
        <f t="shared" si="2593"/>
        <v>38</v>
      </c>
      <c r="K1388" s="4"/>
      <c r="L1388" s="3">
        <f t="shared" ref="L1388:L1451" si="2637">VALUE(SUBSTITUTE(SUBSTITUTE(MID($B1388,C1388+1,D1388-C1388),":","",1),".",",",1))</f>
        <v>212.81</v>
      </c>
      <c r="M1388" s="3">
        <f t="shared" ref="M1388:M1451" si="2638">VALUE(SUBSTITUTE(SUBSTITUTE(MID($B1388,E1388+1,F1388-E1388),":","",1),".",",",1))</f>
        <v>3.2370000000000001</v>
      </c>
      <c r="N1388" s="3">
        <f t="shared" ref="N1388:N1451" si="2639">IFERROR(VALUE(SUBSTITUTE(SUBSTITUTE(MID($B1388,G1388+1,H1388-G1388),":","",1),".",",",1)), 0)</f>
        <v>18.97</v>
      </c>
      <c r="O1388" s="3">
        <f t="shared" ref="O1388:O1451" si="2640">IFERROR(VALUE(SUBSTITUTE(SUBSTITUTE(MID($B1388,I1388+1,J1388-I1388),":","",1),".",",",1)), 0)</f>
        <v>688.88</v>
      </c>
      <c r="P1388">
        <f t="shared" ref="P1388:P1451" si="2641">SQRT(POWER(L1388,2)+POWER(M1388,2)+POWER(N1388,2))</f>
        <v>213.67834511012109</v>
      </c>
    </row>
    <row r="1389" spans="1:22" x14ac:dyDescent="0.3">
      <c r="A1389" t="s">
        <v>1247</v>
      </c>
      <c r="B1389" t="str">
        <f t="shared" si="2636"/>
        <v>Speed{X:60.168 Y:26.417 Z:-30.97</v>
      </c>
      <c r="C1389" s="4">
        <f t="shared" si="2554"/>
        <v>8</v>
      </c>
      <c r="D1389" s="4">
        <f t="shared" si="2571"/>
        <v>15</v>
      </c>
      <c r="E1389" s="4">
        <f t="shared" si="2588"/>
        <v>17</v>
      </c>
      <c r="F1389" s="4">
        <f t="shared" si="2589"/>
        <v>24</v>
      </c>
      <c r="G1389" s="4">
        <f t="shared" si="2590"/>
        <v>26</v>
      </c>
      <c r="H1389" s="4">
        <f t="shared" si="2591"/>
        <v>32</v>
      </c>
      <c r="I1389" s="4">
        <f t="shared" si="2592"/>
        <v>32</v>
      </c>
      <c r="J1389" s="4">
        <f t="shared" si="2593"/>
        <v>32</v>
      </c>
      <c r="L1389" s="3">
        <f t="shared" si="2637"/>
        <v>60.167999999999999</v>
      </c>
      <c r="M1389" s="3">
        <f t="shared" si="2638"/>
        <v>26.417000000000002</v>
      </c>
      <c r="N1389" s="3">
        <f t="shared" si="2639"/>
        <v>-30.97</v>
      </c>
      <c r="O1389" s="3">
        <f t="shared" si="2640"/>
        <v>0</v>
      </c>
      <c r="P1389">
        <f t="shared" si="2641"/>
        <v>72.644249689841246</v>
      </c>
    </row>
    <row r="1390" spans="1:22" x14ac:dyDescent="0.3">
      <c r="A1390" t="s">
        <v>1248</v>
      </c>
      <c r="B1390" t="str">
        <f t="shared" si="2636"/>
        <v>STarg{X:38.167 Y:25.026 Z:-88.977</v>
      </c>
      <c r="C1390" s="4">
        <f t="shared" si="2554"/>
        <v>8</v>
      </c>
      <c r="D1390" s="4">
        <f t="shared" si="2571"/>
        <v>15</v>
      </c>
      <c r="E1390" s="4">
        <f t="shared" si="2588"/>
        <v>17</v>
      </c>
      <c r="F1390" s="4">
        <f t="shared" si="2589"/>
        <v>24</v>
      </c>
      <c r="G1390" s="4">
        <f t="shared" si="2590"/>
        <v>26</v>
      </c>
      <c r="H1390" s="4">
        <f t="shared" si="2591"/>
        <v>33</v>
      </c>
      <c r="I1390" s="4">
        <f t="shared" si="2592"/>
        <v>33</v>
      </c>
      <c r="J1390" s="4">
        <f t="shared" si="2593"/>
        <v>33</v>
      </c>
      <c r="L1390" s="3">
        <f t="shared" si="2637"/>
        <v>38.167000000000002</v>
      </c>
      <c r="M1390" s="3">
        <f t="shared" si="2638"/>
        <v>25.026</v>
      </c>
      <c r="N1390" s="3">
        <f t="shared" si="2639"/>
        <v>-88.977000000000004</v>
      </c>
      <c r="O1390" s="3">
        <f t="shared" si="2640"/>
        <v>0</v>
      </c>
      <c r="P1390">
        <f t="shared" si="2641"/>
        <v>99.999635469335587</v>
      </c>
    </row>
    <row r="1391" spans="1:22" x14ac:dyDescent="0.3">
      <c r="A1391" t="s">
        <v>1249</v>
      </c>
      <c r="B1391" t="str">
        <f t="shared" si="2636"/>
        <v>Stop{X:3.38 Y:1.679 Z:0.654 :3.83</v>
      </c>
      <c r="C1391" s="4">
        <f t="shared" si="2554"/>
        <v>7</v>
      </c>
      <c r="D1391" s="4">
        <f t="shared" si="2571"/>
        <v>12</v>
      </c>
      <c r="E1391" s="4">
        <f t="shared" si="2588"/>
        <v>14</v>
      </c>
      <c r="F1391" s="4">
        <f t="shared" si="2589"/>
        <v>20</v>
      </c>
      <c r="G1391" s="4">
        <f t="shared" si="2590"/>
        <v>22</v>
      </c>
      <c r="H1391" s="4">
        <f t="shared" si="2591"/>
        <v>28</v>
      </c>
      <c r="I1391" s="4">
        <f t="shared" si="2592"/>
        <v>29</v>
      </c>
      <c r="J1391" s="4">
        <f t="shared" si="2593"/>
        <v>33</v>
      </c>
      <c r="L1391" s="3">
        <f t="shared" si="2637"/>
        <v>3.38</v>
      </c>
      <c r="M1391" s="3">
        <f t="shared" si="2638"/>
        <v>1.679</v>
      </c>
      <c r="N1391" s="3">
        <f t="shared" si="2639"/>
        <v>0.65400000000000003</v>
      </c>
      <c r="O1391" s="3">
        <f t="shared" si="2640"/>
        <v>3.83</v>
      </c>
      <c r="P1391">
        <f t="shared" si="2641"/>
        <v>3.830294636186621</v>
      </c>
    </row>
    <row r="1392" spans="1:22" x14ac:dyDescent="0.3">
      <c r="A1392" t="s">
        <v>1250</v>
      </c>
      <c r="B1392" t="str">
        <f t="shared" si="2636"/>
        <v>PowV{X:-1 Y:-0.497 Z:-0.194</v>
      </c>
      <c r="C1392" s="4">
        <f t="shared" si="2554"/>
        <v>7</v>
      </c>
      <c r="D1392" s="4">
        <f t="shared" si="2571"/>
        <v>10</v>
      </c>
      <c r="E1392" s="4">
        <f t="shared" si="2588"/>
        <v>12</v>
      </c>
      <c r="F1392" s="4">
        <f t="shared" si="2589"/>
        <v>19</v>
      </c>
      <c r="G1392" s="4">
        <f t="shared" si="2590"/>
        <v>21</v>
      </c>
      <c r="H1392" s="4">
        <f t="shared" si="2591"/>
        <v>27</v>
      </c>
      <c r="I1392" s="4">
        <f t="shared" si="2592"/>
        <v>27</v>
      </c>
      <c r="J1392" s="4">
        <f t="shared" si="2593"/>
        <v>27</v>
      </c>
      <c r="L1392" s="3">
        <f t="shared" si="2637"/>
        <v>-1</v>
      </c>
      <c r="M1392" s="3">
        <f t="shared" si="2638"/>
        <v>-0.497</v>
      </c>
      <c r="N1392" s="3">
        <f t="shared" si="2639"/>
        <v>-0.19400000000000001</v>
      </c>
      <c r="O1392" s="3">
        <f t="shared" si="2640"/>
        <v>0</v>
      </c>
      <c r="P1392">
        <f t="shared" si="2641"/>
        <v>1.1334218102718865</v>
      </c>
      <c r="Q1392">
        <f t="shared" ref="Q1392:Q1455" si="2642">SUM(L1392:N1392)</f>
        <v>-1.6909999999999998</v>
      </c>
      <c r="R1392">
        <f t="shared" ref="R1392:R1455" si="2643">L1392/$Q$6</f>
        <v>1.76056338028169</v>
      </c>
      <c r="S1392">
        <f t="shared" ref="S1392:S1455" si="2644">M1392/$Q$6</f>
        <v>0.87499999999999989</v>
      </c>
      <c r="T1392">
        <f t="shared" ref="T1392:T1455" si="2645">N1392/$Q$6</f>
        <v>0.34154929577464788</v>
      </c>
      <c r="V1392">
        <f t="shared" ref="V1392:V1455" si="2646">SQRT(POWER(R1392,2)+POWER(S1392,2)+POWER(T1392,2))</f>
        <v>1.9954609335772646</v>
      </c>
    </row>
    <row r="1393" spans="1:22" x14ac:dyDescent="0.3">
      <c r="A1393" t="s">
        <v>1251</v>
      </c>
      <c r="B1393" t="str">
        <f t="shared" si="2636"/>
        <v>Pow{X:3.38 Y:1.679 Z:1.963</v>
      </c>
      <c r="C1393" s="4">
        <f t="shared" si="2554"/>
        <v>6</v>
      </c>
      <c r="D1393" s="4">
        <f t="shared" si="2571"/>
        <v>11</v>
      </c>
      <c r="E1393" s="4">
        <f t="shared" si="2588"/>
        <v>13</v>
      </c>
      <c r="F1393" s="4">
        <f t="shared" si="2589"/>
        <v>19</v>
      </c>
      <c r="G1393" s="4">
        <f t="shared" si="2590"/>
        <v>21</v>
      </c>
      <c r="H1393" s="4">
        <f t="shared" si="2591"/>
        <v>26</v>
      </c>
      <c r="I1393" s="4">
        <f t="shared" si="2592"/>
        <v>26</v>
      </c>
      <c r="J1393" s="4">
        <f t="shared" si="2593"/>
        <v>26</v>
      </c>
      <c r="L1393" s="3">
        <f t="shared" si="2637"/>
        <v>3.38</v>
      </c>
      <c r="M1393" s="3">
        <f t="shared" si="2638"/>
        <v>1.679</v>
      </c>
      <c r="N1393" s="3">
        <f t="shared" si="2639"/>
        <v>1.9630000000000001</v>
      </c>
      <c r="O1393" s="3">
        <f t="shared" si="2640"/>
        <v>0</v>
      </c>
      <c r="P1393">
        <f t="shared" si="2641"/>
        <v>4.2540345555719217</v>
      </c>
      <c r="Q1393">
        <f t="shared" ref="Q1393:Q1456" si="2647">-MAX(ABS(R1392),ABS(S1392),ABS(T1392))</f>
        <v>-1.76056338028169</v>
      </c>
      <c r="R1393">
        <f t="shared" ref="R1393:R1456" si="2648">R1392/$Q$7</f>
        <v>-1</v>
      </c>
      <c r="S1393">
        <f t="shared" ref="S1393:S1456" si="2649">S1392/$Q$7</f>
        <v>-0.497</v>
      </c>
      <c r="T1393">
        <f t="shared" ref="T1393:T1456" si="2650">T1392/$Q$7</f>
        <v>-0.19400000000000001</v>
      </c>
    </row>
    <row r="1394" spans="1:22" x14ac:dyDescent="0.3">
      <c r="A1394" t="s">
        <v>1252</v>
      </c>
      <c r="B1394" t="str">
        <f t="shared" si="2636"/>
        <v>**{X:3.380 Y:1.679 Z:0.654</v>
      </c>
      <c r="C1394" s="4">
        <f t="shared" si="2554"/>
        <v>5</v>
      </c>
      <c r="D1394" s="4">
        <f t="shared" si="2571"/>
        <v>11</v>
      </c>
      <c r="E1394" s="4">
        <f t="shared" si="2588"/>
        <v>13</v>
      </c>
      <c r="F1394" s="4">
        <f t="shared" si="2589"/>
        <v>19</v>
      </c>
      <c r="G1394" s="4">
        <f t="shared" si="2590"/>
        <v>21</v>
      </c>
      <c r="H1394" s="4">
        <f t="shared" si="2591"/>
        <v>26</v>
      </c>
      <c r="I1394" s="4">
        <f t="shared" si="2592"/>
        <v>26</v>
      </c>
      <c r="J1394" s="4">
        <f t="shared" si="2593"/>
        <v>26</v>
      </c>
      <c r="L1394" s="3">
        <f t="shared" si="2637"/>
        <v>3.38</v>
      </c>
      <c r="M1394" s="3">
        <f t="shared" si="2638"/>
        <v>1.679</v>
      </c>
      <c r="N1394" s="3">
        <f t="shared" si="2639"/>
        <v>0.65400000000000003</v>
      </c>
      <c r="O1394" s="3">
        <f t="shared" si="2640"/>
        <v>0</v>
      </c>
      <c r="P1394">
        <f t="shared" si="2641"/>
        <v>3.830294636186621</v>
      </c>
    </row>
    <row r="1395" spans="1:22" x14ac:dyDescent="0.3">
      <c r="A1395" t="s">
        <v>1253</v>
      </c>
      <c r="B1395" t="str">
        <f t="shared" si="2636"/>
        <v>R:337.98 % U:167.90 % B:65.45 %</v>
      </c>
      <c r="C1395" s="4">
        <f t="shared" si="2554"/>
        <v>2</v>
      </c>
      <c r="D1395" s="4">
        <f t="shared" si="2571"/>
        <v>9</v>
      </c>
      <c r="E1395" s="4">
        <f t="shared" si="2588"/>
        <v>13</v>
      </c>
      <c r="F1395" s="4">
        <f t="shared" si="2589"/>
        <v>20</v>
      </c>
      <c r="G1395" s="4">
        <f t="shared" si="2590"/>
        <v>24</v>
      </c>
      <c r="H1395" s="4">
        <f t="shared" si="2591"/>
        <v>30</v>
      </c>
      <c r="I1395" s="4">
        <f t="shared" si="2592"/>
        <v>31</v>
      </c>
      <c r="J1395" s="4">
        <f t="shared" si="2593"/>
        <v>31</v>
      </c>
      <c r="L1395" s="3">
        <f t="shared" si="2637"/>
        <v>337.98</v>
      </c>
      <c r="M1395" s="3">
        <f t="shared" si="2638"/>
        <v>167.9</v>
      </c>
      <c r="N1395" s="3">
        <f t="shared" si="2639"/>
        <v>65.45</v>
      </c>
      <c r="O1395" s="3">
        <f t="shared" si="2640"/>
        <v>0</v>
      </c>
      <c r="P1395">
        <f t="shared" si="2641"/>
        <v>383.02035572538443</v>
      </c>
      <c r="Q1395">
        <f t="shared" ref="Q1395:Q1458" si="2651">SUM(L1395:N1395)</f>
        <v>571.33000000000004</v>
      </c>
    </row>
    <row r="1396" spans="1:22" x14ac:dyDescent="0.3">
      <c r="A1396" s="5"/>
      <c r="B1396" s="5"/>
      <c r="C1396" s="4">
        <f t="shared" si="2554"/>
        <v>0</v>
      </c>
      <c r="D1396" s="4">
        <f t="shared" si="2571"/>
        <v>0</v>
      </c>
      <c r="E1396" s="4">
        <f t="shared" si="2588"/>
        <v>0</v>
      </c>
      <c r="F1396" s="4">
        <f t="shared" si="2589"/>
        <v>0</v>
      </c>
      <c r="G1396" s="4">
        <f t="shared" si="2590"/>
        <v>0</v>
      </c>
      <c r="H1396" s="4">
        <f t="shared" si="2591"/>
        <v>0</v>
      </c>
      <c r="I1396" s="4">
        <f t="shared" si="2592"/>
        <v>0</v>
      </c>
      <c r="J1396" s="4">
        <f t="shared" si="2593"/>
        <v>0</v>
      </c>
      <c r="K1396" s="5"/>
      <c r="L1396" s="6"/>
      <c r="M1396" s="6"/>
      <c r="N1396" s="6"/>
      <c r="O1396" s="7"/>
      <c r="P1396" s="5"/>
      <c r="Q1396" s="5"/>
    </row>
    <row r="1397" spans="1:22" x14ac:dyDescent="0.3">
      <c r="A1397" t="s">
        <v>1254</v>
      </c>
      <c r="B1397" t="str">
        <f t="shared" ref="B1397:B1404" si="2652">SUBSTITUTE(A1397,"}","",1)</f>
        <v>D:219.21 C:3.202 Stop:19.19 c :701.99 м</v>
      </c>
      <c r="C1397" s="4">
        <f t="shared" si="2554"/>
        <v>2</v>
      </c>
      <c r="D1397" s="4">
        <f t="shared" si="2571"/>
        <v>9</v>
      </c>
      <c r="E1397" s="4">
        <f t="shared" si="2588"/>
        <v>11</v>
      </c>
      <c r="F1397" s="4">
        <f t="shared" si="2589"/>
        <v>17</v>
      </c>
      <c r="G1397" s="4">
        <f t="shared" si="2590"/>
        <v>22</v>
      </c>
      <c r="H1397" s="4">
        <f t="shared" si="2591"/>
        <v>28</v>
      </c>
      <c r="I1397" s="4">
        <f t="shared" si="2592"/>
        <v>31</v>
      </c>
      <c r="J1397" s="4">
        <f t="shared" si="2593"/>
        <v>38</v>
      </c>
      <c r="K1397" s="4"/>
      <c r="L1397" s="3">
        <f t="shared" ref="L1397:L1460" si="2653">VALUE(SUBSTITUTE(SUBSTITUTE(MID($B1397,C1397+1,D1397-C1397),":","",1),".",",",1))</f>
        <v>219.21</v>
      </c>
      <c r="M1397" s="3">
        <f t="shared" ref="M1397:M1460" si="2654">VALUE(SUBSTITUTE(SUBSTITUTE(MID($B1397,E1397+1,F1397-E1397),":","",1),".",",",1))</f>
        <v>3.202</v>
      </c>
      <c r="N1397" s="3">
        <f t="shared" ref="N1397:N1460" si="2655">IFERROR(VALUE(SUBSTITUTE(SUBSTITUTE(MID($B1397,G1397+1,H1397-G1397),":","",1),".",",",1)), 0)</f>
        <v>19.190000000000001</v>
      </c>
      <c r="O1397" s="3">
        <f t="shared" ref="O1397:O1460" si="2656">IFERROR(VALUE(SUBSTITUTE(SUBSTITUTE(MID($B1397,I1397+1,J1397-I1397),":","",1),".",",",1)), 0)</f>
        <v>701.99</v>
      </c>
      <c r="P1397">
        <f t="shared" ref="P1397:P1460" si="2657">SQRT(POWER(L1397,2)+POWER(M1397,2)+POWER(N1397,2))</f>
        <v>220.07165424924676</v>
      </c>
    </row>
    <row r="1398" spans="1:22" x14ac:dyDescent="0.3">
      <c r="A1398" t="s">
        <v>1255</v>
      </c>
      <c r="B1398" t="str">
        <f t="shared" si="2652"/>
        <v>Speed{X:60.742 Y:26.989 Z:-30.585</v>
      </c>
      <c r="C1398" s="4">
        <f t="shared" si="2554"/>
        <v>8</v>
      </c>
      <c r="D1398" s="4">
        <f t="shared" si="2571"/>
        <v>15</v>
      </c>
      <c r="E1398" s="4">
        <f t="shared" si="2588"/>
        <v>17</v>
      </c>
      <c r="F1398" s="4">
        <f t="shared" si="2589"/>
        <v>24</v>
      </c>
      <c r="G1398" s="4">
        <f t="shared" si="2590"/>
        <v>26</v>
      </c>
      <c r="H1398" s="4">
        <f t="shared" si="2591"/>
        <v>33</v>
      </c>
      <c r="I1398" s="4">
        <f t="shared" si="2592"/>
        <v>33</v>
      </c>
      <c r="J1398" s="4">
        <f t="shared" si="2593"/>
        <v>33</v>
      </c>
      <c r="L1398" s="3">
        <f t="shared" si="2653"/>
        <v>60.741999999999997</v>
      </c>
      <c r="M1398" s="3">
        <f t="shared" si="2654"/>
        <v>26.989000000000001</v>
      </c>
      <c r="N1398" s="3">
        <f t="shared" si="2655"/>
        <v>-30.585000000000001</v>
      </c>
      <c r="O1398" s="3">
        <f t="shared" si="2656"/>
        <v>0</v>
      </c>
      <c r="P1398">
        <f t="shared" si="2657"/>
        <v>73.167198320012233</v>
      </c>
    </row>
    <row r="1399" spans="1:22" x14ac:dyDescent="0.3">
      <c r="A1399" t="s">
        <v>1256</v>
      </c>
      <c r="B1399" t="str">
        <f t="shared" si="2652"/>
        <v>STarg{X:34.575 Y:28.141 Z:-89.514</v>
      </c>
      <c r="C1399" s="4">
        <f t="shared" si="2554"/>
        <v>8</v>
      </c>
      <c r="D1399" s="4">
        <f t="shared" si="2571"/>
        <v>15</v>
      </c>
      <c r="E1399" s="4">
        <f t="shared" si="2588"/>
        <v>17</v>
      </c>
      <c r="F1399" s="4">
        <f t="shared" si="2589"/>
        <v>24</v>
      </c>
      <c r="G1399" s="4">
        <f t="shared" si="2590"/>
        <v>26</v>
      </c>
      <c r="H1399" s="4">
        <f t="shared" si="2591"/>
        <v>33</v>
      </c>
      <c r="I1399" s="4">
        <f t="shared" si="2592"/>
        <v>33</v>
      </c>
      <c r="J1399" s="4">
        <f t="shared" si="2593"/>
        <v>33</v>
      </c>
      <c r="L1399" s="3">
        <f t="shared" si="2653"/>
        <v>34.575000000000003</v>
      </c>
      <c r="M1399" s="3">
        <f t="shared" si="2654"/>
        <v>28.140999999999998</v>
      </c>
      <c r="N1399" s="3">
        <f t="shared" si="2655"/>
        <v>-89.513999999999996</v>
      </c>
      <c r="O1399" s="3">
        <f t="shared" si="2656"/>
        <v>0</v>
      </c>
      <c r="P1399">
        <f t="shared" si="2657"/>
        <v>100.00051350868155</v>
      </c>
    </row>
    <row r="1400" spans="1:22" x14ac:dyDescent="0.3">
      <c r="A1400" t="s">
        <v>1257</v>
      </c>
      <c r="B1400" t="str">
        <f t="shared" si="2652"/>
        <v>Stop{X:3.38 Y:1.677 Z:0.55 :3.813</v>
      </c>
      <c r="C1400" s="4">
        <f t="shared" si="2554"/>
        <v>7</v>
      </c>
      <c r="D1400" s="4">
        <f t="shared" si="2571"/>
        <v>12</v>
      </c>
      <c r="E1400" s="4">
        <f t="shared" si="2588"/>
        <v>14</v>
      </c>
      <c r="F1400" s="4">
        <f t="shared" si="2589"/>
        <v>20</v>
      </c>
      <c r="G1400" s="4">
        <f t="shared" si="2590"/>
        <v>22</v>
      </c>
      <c r="H1400" s="4">
        <f t="shared" si="2591"/>
        <v>27</v>
      </c>
      <c r="I1400" s="4">
        <f t="shared" si="2592"/>
        <v>28</v>
      </c>
      <c r="J1400" s="4">
        <f t="shared" si="2593"/>
        <v>33</v>
      </c>
      <c r="L1400" s="3">
        <f t="shared" si="2653"/>
        <v>3.38</v>
      </c>
      <c r="M1400" s="3">
        <f t="shared" si="2654"/>
        <v>1.677</v>
      </c>
      <c r="N1400" s="3">
        <f t="shared" si="2655"/>
        <v>0.55000000000000004</v>
      </c>
      <c r="O1400" s="3">
        <f t="shared" si="2656"/>
        <v>3.8130000000000002</v>
      </c>
      <c r="P1400">
        <f t="shared" si="2657"/>
        <v>3.8130340937369023</v>
      </c>
    </row>
    <row r="1401" spans="1:22" x14ac:dyDescent="0.3">
      <c r="A1401" t="s">
        <v>1258</v>
      </c>
      <c r="B1401" t="str">
        <f t="shared" si="2652"/>
        <v>PowV{X:-1 Y:-0.496 Z:-0.163</v>
      </c>
      <c r="C1401" s="4">
        <f t="shared" si="2554"/>
        <v>7</v>
      </c>
      <c r="D1401" s="4">
        <f t="shared" si="2571"/>
        <v>10</v>
      </c>
      <c r="E1401" s="4">
        <f t="shared" si="2588"/>
        <v>12</v>
      </c>
      <c r="F1401" s="4">
        <f t="shared" si="2589"/>
        <v>19</v>
      </c>
      <c r="G1401" s="4">
        <f t="shared" si="2590"/>
        <v>21</v>
      </c>
      <c r="H1401" s="4">
        <f t="shared" si="2591"/>
        <v>27</v>
      </c>
      <c r="I1401" s="4">
        <f t="shared" si="2592"/>
        <v>27</v>
      </c>
      <c r="J1401" s="4">
        <f t="shared" si="2593"/>
        <v>27</v>
      </c>
      <c r="L1401" s="3">
        <f t="shared" si="2653"/>
        <v>-1</v>
      </c>
      <c r="M1401" s="3">
        <f t="shared" si="2654"/>
        <v>-0.496</v>
      </c>
      <c r="N1401" s="3">
        <f t="shared" si="2655"/>
        <v>-0.16300000000000001</v>
      </c>
      <c r="O1401" s="3">
        <f t="shared" si="2656"/>
        <v>0</v>
      </c>
      <c r="P1401">
        <f t="shared" si="2657"/>
        <v>1.1280890922263189</v>
      </c>
      <c r="Q1401">
        <f t="shared" ref="Q1401:Q1464" si="2658">SUM(L1401:N1401)</f>
        <v>-1.659</v>
      </c>
      <c r="R1401">
        <f t="shared" ref="R1401:R1464" si="2659">L1401/$Q$6</f>
        <v>1.76056338028169</v>
      </c>
      <c r="S1401">
        <f t="shared" ref="S1401:S1464" si="2660">M1401/$Q$6</f>
        <v>0.87323943661971826</v>
      </c>
      <c r="T1401">
        <f t="shared" ref="T1401:T1464" si="2661">N1401/$Q$6</f>
        <v>0.2869718309859155</v>
      </c>
      <c r="V1401">
        <f t="shared" ref="V1401:V1464" si="2662">SQRT(POWER(R1401,2)+POWER(S1401,2)+POWER(T1401,2))</f>
        <v>1.9860723454688711</v>
      </c>
    </row>
    <row r="1402" spans="1:22" x14ac:dyDescent="0.3">
      <c r="A1402" t="s">
        <v>1259</v>
      </c>
      <c r="B1402" t="str">
        <f t="shared" si="2652"/>
        <v>Pow{X:3.38 Y:1.677 Z:1.65</v>
      </c>
      <c r="C1402" s="4">
        <f t="shared" si="2554"/>
        <v>6</v>
      </c>
      <c r="D1402" s="4">
        <f t="shared" si="2571"/>
        <v>11</v>
      </c>
      <c r="E1402" s="4">
        <f t="shared" si="2588"/>
        <v>13</v>
      </c>
      <c r="F1402" s="4">
        <f t="shared" si="2589"/>
        <v>19</v>
      </c>
      <c r="G1402" s="4">
        <f t="shared" si="2590"/>
        <v>21</v>
      </c>
      <c r="H1402" s="4">
        <f t="shared" si="2591"/>
        <v>25</v>
      </c>
      <c r="I1402" s="4">
        <f t="shared" si="2592"/>
        <v>25</v>
      </c>
      <c r="J1402" s="4">
        <f t="shared" si="2593"/>
        <v>25</v>
      </c>
      <c r="L1402" s="3">
        <f t="shared" si="2653"/>
        <v>3.38</v>
      </c>
      <c r="M1402" s="3">
        <f t="shared" si="2654"/>
        <v>1.677</v>
      </c>
      <c r="N1402" s="3">
        <f t="shared" si="2655"/>
        <v>1.65</v>
      </c>
      <c r="O1402" s="3">
        <f t="shared" si="2656"/>
        <v>0</v>
      </c>
      <c r="P1402">
        <f t="shared" si="2657"/>
        <v>4.1181584476559419</v>
      </c>
      <c r="Q1402">
        <f t="shared" ref="Q1402:Q1465" si="2663">-MAX(ABS(R1401),ABS(S1401),ABS(T1401))</f>
        <v>-1.76056338028169</v>
      </c>
      <c r="R1402">
        <f t="shared" ref="R1402:R1465" si="2664">R1401/$Q$7</f>
        <v>-1</v>
      </c>
      <c r="S1402">
        <f t="shared" ref="S1402:S1465" si="2665">S1401/$Q$7</f>
        <v>-0.496</v>
      </c>
      <c r="T1402">
        <f t="shared" ref="T1402:T1465" si="2666">T1401/$Q$7</f>
        <v>-0.16300000000000001</v>
      </c>
    </row>
    <row r="1403" spans="1:22" x14ac:dyDescent="0.3">
      <c r="A1403" t="s">
        <v>1260</v>
      </c>
      <c r="B1403" t="str">
        <f t="shared" si="2652"/>
        <v>**{X:3.380 Y:1.677 Z:0.550</v>
      </c>
      <c r="C1403" s="4">
        <f t="shared" si="2554"/>
        <v>5</v>
      </c>
      <c r="D1403" s="4">
        <f t="shared" si="2571"/>
        <v>11</v>
      </c>
      <c r="E1403" s="4">
        <f t="shared" si="2588"/>
        <v>13</v>
      </c>
      <c r="F1403" s="4">
        <f t="shared" si="2589"/>
        <v>19</v>
      </c>
      <c r="G1403" s="4">
        <f t="shared" si="2590"/>
        <v>21</v>
      </c>
      <c r="H1403" s="4">
        <f t="shared" si="2591"/>
        <v>26</v>
      </c>
      <c r="I1403" s="4">
        <f t="shared" si="2592"/>
        <v>26</v>
      </c>
      <c r="J1403" s="4">
        <f t="shared" si="2593"/>
        <v>26</v>
      </c>
      <c r="L1403" s="3">
        <f t="shared" si="2653"/>
        <v>3.38</v>
      </c>
      <c r="M1403" s="3">
        <f t="shared" si="2654"/>
        <v>1.677</v>
      </c>
      <c r="N1403" s="3">
        <f t="shared" si="2655"/>
        <v>0.55000000000000004</v>
      </c>
      <c r="O1403" s="3">
        <f t="shared" si="2656"/>
        <v>0</v>
      </c>
      <c r="P1403">
        <f t="shared" si="2657"/>
        <v>3.8130340937369023</v>
      </c>
    </row>
    <row r="1404" spans="1:22" x14ac:dyDescent="0.3">
      <c r="A1404" t="s">
        <v>1261</v>
      </c>
      <c r="B1404" t="str">
        <f t="shared" si="2652"/>
        <v>R:337.98 % U:167.74 % B:55.00 %</v>
      </c>
      <c r="C1404" s="4">
        <f t="shared" si="2554"/>
        <v>2</v>
      </c>
      <c r="D1404" s="4">
        <f t="shared" si="2571"/>
        <v>9</v>
      </c>
      <c r="E1404" s="4">
        <f t="shared" si="2588"/>
        <v>13</v>
      </c>
      <c r="F1404" s="4">
        <f t="shared" si="2589"/>
        <v>20</v>
      </c>
      <c r="G1404" s="4">
        <f t="shared" si="2590"/>
        <v>24</v>
      </c>
      <c r="H1404" s="4">
        <f t="shared" si="2591"/>
        <v>30</v>
      </c>
      <c r="I1404" s="4">
        <f t="shared" si="2592"/>
        <v>31</v>
      </c>
      <c r="J1404" s="4">
        <f t="shared" si="2593"/>
        <v>31</v>
      </c>
      <c r="L1404" s="3">
        <f t="shared" si="2653"/>
        <v>337.98</v>
      </c>
      <c r="M1404" s="3">
        <f t="shared" si="2654"/>
        <v>167.74</v>
      </c>
      <c r="N1404" s="3">
        <f t="shared" si="2655"/>
        <v>55</v>
      </c>
      <c r="O1404" s="3">
        <f t="shared" si="2656"/>
        <v>0</v>
      </c>
      <c r="P1404">
        <f t="shared" si="2657"/>
        <v>381.30327562191229</v>
      </c>
      <c r="Q1404">
        <f t="shared" ref="Q1404:Q1467" si="2667">SUM(L1404:N1404)</f>
        <v>560.72</v>
      </c>
    </row>
    <row r="1405" spans="1:22" x14ac:dyDescent="0.3">
      <c r="A1405" s="5"/>
      <c r="B1405" s="5"/>
      <c r="C1405" s="4">
        <f t="shared" si="2554"/>
        <v>0</v>
      </c>
      <c r="D1405" s="4">
        <f t="shared" si="2571"/>
        <v>0</v>
      </c>
      <c r="E1405" s="4">
        <f t="shared" si="2588"/>
        <v>0</v>
      </c>
      <c r="F1405" s="4">
        <f t="shared" si="2589"/>
        <v>0</v>
      </c>
      <c r="G1405" s="4">
        <f t="shared" si="2590"/>
        <v>0</v>
      </c>
      <c r="H1405" s="4">
        <f t="shared" si="2591"/>
        <v>0</v>
      </c>
      <c r="I1405" s="4">
        <f t="shared" si="2592"/>
        <v>0</v>
      </c>
      <c r="J1405" s="4">
        <f t="shared" si="2593"/>
        <v>0</v>
      </c>
      <c r="K1405" s="5"/>
      <c r="L1405" s="6"/>
      <c r="M1405" s="6"/>
      <c r="N1405" s="6"/>
      <c r="O1405" s="7"/>
      <c r="P1405" s="5"/>
      <c r="Q1405" s="5"/>
    </row>
    <row r="1406" spans="1:22" x14ac:dyDescent="0.3">
      <c r="A1406" t="s">
        <v>1262</v>
      </c>
      <c r="B1406" t="str">
        <f t="shared" ref="B1406:B1413" si="2668">SUBSTITUTE(A1406,"}","",1)</f>
        <v>D:226.23 C:3.161 Stop:19.4 c :715.15 м</v>
      </c>
      <c r="C1406" s="4">
        <f t="shared" si="2554"/>
        <v>2</v>
      </c>
      <c r="D1406" s="4">
        <f t="shared" si="2571"/>
        <v>9</v>
      </c>
      <c r="E1406" s="4">
        <f t="shared" si="2588"/>
        <v>11</v>
      </c>
      <c r="F1406" s="4">
        <f t="shared" si="2589"/>
        <v>17</v>
      </c>
      <c r="G1406" s="4">
        <f t="shared" si="2590"/>
        <v>22</v>
      </c>
      <c r="H1406" s="4">
        <f t="shared" si="2591"/>
        <v>27</v>
      </c>
      <c r="I1406" s="4">
        <f t="shared" si="2592"/>
        <v>30</v>
      </c>
      <c r="J1406" s="4">
        <f t="shared" si="2593"/>
        <v>37</v>
      </c>
      <c r="K1406" s="4"/>
      <c r="L1406" s="3">
        <f t="shared" ref="L1406:L1469" si="2669">VALUE(SUBSTITUTE(SUBSTITUTE(MID($B1406,C1406+1,D1406-C1406),":","",1),".",",",1))</f>
        <v>226.23</v>
      </c>
      <c r="M1406" s="3">
        <f t="shared" ref="M1406:M1469" si="2670">VALUE(SUBSTITUTE(SUBSTITUTE(MID($B1406,E1406+1,F1406-E1406),":","",1),".",",",1))</f>
        <v>3.161</v>
      </c>
      <c r="N1406" s="3">
        <f t="shared" ref="N1406:N1469" si="2671">IFERROR(VALUE(SUBSTITUTE(SUBSTITUTE(MID($B1406,G1406+1,H1406-G1406),":","",1),".",",",1)), 0)</f>
        <v>19.399999999999999</v>
      </c>
      <c r="O1406" s="3">
        <f t="shared" ref="O1406:O1469" si="2672">IFERROR(VALUE(SUBSTITUTE(SUBSTITUTE(MID($B1406,I1406+1,J1406-I1406),":","",1),".",",",1)), 0)</f>
        <v>715.15</v>
      </c>
      <c r="P1406">
        <f t="shared" ref="P1406:P1469" si="2673">SQRT(POWER(L1406,2)+POWER(M1406,2)+POWER(N1406,2))</f>
        <v>227.08228645361135</v>
      </c>
    </row>
    <row r="1407" spans="1:22" x14ac:dyDescent="0.3">
      <c r="A1407" t="s">
        <v>1263</v>
      </c>
      <c r="B1407" t="str">
        <f t="shared" si="2668"/>
        <v>Speed{X:61.317 Y:27.562 Z:-30.26</v>
      </c>
      <c r="C1407" s="4">
        <f t="shared" si="2554"/>
        <v>8</v>
      </c>
      <c r="D1407" s="4">
        <f t="shared" si="2571"/>
        <v>15</v>
      </c>
      <c r="E1407" s="4">
        <f t="shared" si="2588"/>
        <v>17</v>
      </c>
      <c r="F1407" s="4">
        <f t="shared" si="2589"/>
        <v>24</v>
      </c>
      <c r="G1407" s="4">
        <f t="shared" si="2590"/>
        <v>26</v>
      </c>
      <c r="H1407" s="4">
        <f t="shared" si="2591"/>
        <v>32</v>
      </c>
      <c r="I1407" s="4">
        <f t="shared" si="2592"/>
        <v>32</v>
      </c>
      <c r="J1407" s="4">
        <f t="shared" si="2593"/>
        <v>32</v>
      </c>
      <c r="L1407" s="3">
        <f t="shared" si="2669"/>
        <v>61.317</v>
      </c>
      <c r="M1407" s="3">
        <f t="shared" si="2670"/>
        <v>27.562000000000001</v>
      </c>
      <c r="N1407" s="3">
        <f t="shared" si="2671"/>
        <v>-30.26</v>
      </c>
      <c r="O1407" s="3">
        <f t="shared" si="2672"/>
        <v>0</v>
      </c>
      <c r="P1407">
        <f t="shared" si="2673"/>
        <v>73.723170936958482</v>
      </c>
    </row>
    <row r="1408" spans="1:22" x14ac:dyDescent="0.3">
      <c r="A1408" t="s">
        <v>1264</v>
      </c>
      <c r="B1408" t="str">
        <f t="shared" si="2668"/>
        <v>STarg{X:31.109 Y:31.004 Z:-89.839</v>
      </c>
      <c r="C1408" s="4">
        <f t="shared" si="2554"/>
        <v>8</v>
      </c>
      <c r="D1408" s="4">
        <f t="shared" si="2571"/>
        <v>15</v>
      </c>
      <c r="E1408" s="4">
        <f t="shared" si="2588"/>
        <v>17</v>
      </c>
      <c r="F1408" s="4">
        <f t="shared" si="2589"/>
        <v>24</v>
      </c>
      <c r="G1408" s="4">
        <f t="shared" si="2590"/>
        <v>26</v>
      </c>
      <c r="H1408" s="4">
        <f t="shared" si="2591"/>
        <v>33</v>
      </c>
      <c r="I1408" s="4">
        <f t="shared" si="2592"/>
        <v>33</v>
      </c>
      <c r="J1408" s="4">
        <f t="shared" si="2593"/>
        <v>33</v>
      </c>
      <c r="L1408" s="3">
        <f t="shared" si="2669"/>
        <v>31.109000000000002</v>
      </c>
      <c r="M1408" s="3">
        <f t="shared" si="2670"/>
        <v>31.004000000000001</v>
      </c>
      <c r="N1408" s="3">
        <f t="shared" si="2671"/>
        <v>-89.838999999999999</v>
      </c>
      <c r="O1408" s="3">
        <f t="shared" si="2672"/>
        <v>0</v>
      </c>
      <c r="P1408">
        <f t="shared" si="2673"/>
        <v>100.00031908949092</v>
      </c>
    </row>
    <row r="1409" spans="1:22" x14ac:dyDescent="0.3">
      <c r="A1409" t="s">
        <v>1265</v>
      </c>
      <c r="B1409" t="str">
        <f t="shared" si="2668"/>
        <v>Stop{X:3.38 Y:1.677 Z:0.452 :3.8</v>
      </c>
      <c r="C1409" s="4">
        <f t="shared" si="2554"/>
        <v>7</v>
      </c>
      <c r="D1409" s="4">
        <f t="shared" si="2571"/>
        <v>12</v>
      </c>
      <c r="E1409" s="4">
        <f t="shared" si="2588"/>
        <v>14</v>
      </c>
      <c r="F1409" s="4">
        <f t="shared" si="2589"/>
        <v>20</v>
      </c>
      <c r="G1409" s="4">
        <f t="shared" si="2590"/>
        <v>22</v>
      </c>
      <c r="H1409" s="4">
        <f t="shared" si="2591"/>
        <v>28</v>
      </c>
      <c r="I1409" s="4">
        <f t="shared" si="2592"/>
        <v>29</v>
      </c>
      <c r="J1409" s="4">
        <f t="shared" si="2593"/>
        <v>32</v>
      </c>
      <c r="L1409" s="3">
        <f t="shared" si="2669"/>
        <v>3.38</v>
      </c>
      <c r="M1409" s="3">
        <f t="shared" si="2670"/>
        <v>1.677</v>
      </c>
      <c r="N1409" s="3">
        <f t="shared" si="2671"/>
        <v>0.45200000000000001</v>
      </c>
      <c r="O1409" s="3">
        <f t="shared" si="2672"/>
        <v>3.8</v>
      </c>
      <c r="P1409">
        <f t="shared" si="2673"/>
        <v>3.8001359186218591</v>
      </c>
    </row>
    <row r="1410" spans="1:22" x14ac:dyDescent="0.3">
      <c r="A1410" t="s">
        <v>1266</v>
      </c>
      <c r="B1410" t="str">
        <f t="shared" si="2668"/>
        <v>PowV{X:-1 Y:-0.496 Z:-0.134</v>
      </c>
      <c r="C1410" s="4">
        <f t="shared" si="2554"/>
        <v>7</v>
      </c>
      <c r="D1410" s="4">
        <f t="shared" si="2571"/>
        <v>10</v>
      </c>
      <c r="E1410" s="4">
        <f t="shared" si="2588"/>
        <v>12</v>
      </c>
      <c r="F1410" s="4">
        <f t="shared" si="2589"/>
        <v>19</v>
      </c>
      <c r="G1410" s="4">
        <f t="shared" si="2590"/>
        <v>21</v>
      </c>
      <c r="H1410" s="4">
        <f t="shared" si="2591"/>
        <v>27</v>
      </c>
      <c r="I1410" s="4">
        <f t="shared" si="2592"/>
        <v>27</v>
      </c>
      <c r="J1410" s="4">
        <f t="shared" si="2593"/>
        <v>27</v>
      </c>
      <c r="L1410" s="3">
        <f t="shared" si="2669"/>
        <v>-1</v>
      </c>
      <c r="M1410" s="3">
        <f t="shared" si="2670"/>
        <v>-0.496</v>
      </c>
      <c r="N1410" s="3">
        <f t="shared" si="2671"/>
        <v>-0.13400000000000001</v>
      </c>
      <c r="O1410" s="3">
        <f t="shared" si="2672"/>
        <v>0</v>
      </c>
      <c r="P1410">
        <f t="shared" si="2673"/>
        <v>1.1242650932942817</v>
      </c>
      <c r="Q1410">
        <f t="shared" ref="Q1410:Q1473" si="2674">SUM(L1410:N1410)</f>
        <v>-1.63</v>
      </c>
      <c r="R1410">
        <f t="shared" ref="R1410:R1473" si="2675">L1410/$Q$6</f>
        <v>1.76056338028169</v>
      </c>
      <c r="S1410">
        <f t="shared" ref="S1410:S1473" si="2676">M1410/$Q$6</f>
        <v>0.87323943661971826</v>
      </c>
      <c r="T1410">
        <f t="shared" ref="T1410:T1473" si="2677">N1410/$Q$6</f>
        <v>0.23591549295774647</v>
      </c>
      <c r="V1410">
        <f t="shared" ref="V1410:V1473" si="2678">SQRT(POWER(R1410,2)+POWER(S1410,2)+POWER(T1410,2))</f>
        <v>1.9793399529828903</v>
      </c>
    </row>
    <row r="1411" spans="1:22" x14ac:dyDescent="0.3">
      <c r="A1411" t="s">
        <v>1267</v>
      </c>
      <c r="B1411" t="str">
        <f t="shared" si="2668"/>
        <v>Pow{X:3.38 Y:1.677 Z:1.357</v>
      </c>
      <c r="C1411" s="4">
        <f t="shared" ref="C1411:C1474" si="2679">IFERROR(FIND(C$1,$B1411,1),)</f>
        <v>6</v>
      </c>
      <c r="D1411" s="4">
        <f t="shared" si="2571"/>
        <v>11</v>
      </c>
      <c r="E1411" s="4">
        <f t="shared" si="2588"/>
        <v>13</v>
      </c>
      <c r="F1411" s="4">
        <f t="shared" si="2589"/>
        <v>19</v>
      </c>
      <c r="G1411" s="4">
        <f t="shared" si="2590"/>
        <v>21</v>
      </c>
      <c r="H1411" s="4">
        <f t="shared" si="2591"/>
        <v>26</v>
      </c>
      <c r="I1411" s="4">
        <f t="shared" si="2592"/>
        <v>26</v>
      </c>
      <c r="J1411" s="4">
        <f t="shared" si="2593"/>
        <v>26</v>
      </c>
      <c r="L1411" s="3">
        <f t="shared" si="2669"/>
        <v>3.38</v>
      </c>
      <c r="M1411" s="3">
        <f t="shared" si="2670"/>
        <v>1.677</v>
      </c>
      <c r="N1411" s="3">
        <f t="shared" si="2671"/>
        <v>1.357</v>
      </c>
      <c r="O1411" s="3">
        <f t="shared" si="2672"/>
        <v>0</v>
      </c>
      <c r="P1411">
        <f t="shared" si="2673"/>
        <v>4.0097603419655892</v>
      </c>
      <c r="Q1411">
        <f t="shared" ref="Q1411:Q1474" si="2680">-MAX(ABS(R1410),ABS(S1410),ABS(T1410))</f>
        <v>-1.76056338028169</v>
      </c>
      <c r="R1411">
        <f t="shared" ref="R1411:R1474" si="2681">R1410/$Q$7</f>
        <v>-1</v>
      </c>
      <c r="S1411">
        <f t="shared" ref="S1411:S1474" si="2682">S1410/$Q$7</f>
        <v>-0.496</v>
      </c>
      <c r="T1411">
        <f t="shared" ref="T1411:T1474" si="2683">T1410/$Q$7</f>
        <v>-0.13400000000000001</v>
      </c>
    </row>
    <row r="1412" spans="1:22" x14ac:dyDescent="0.3">
      <c r="A1412" t="s">
        <v>1268</v>
      </c>
      <c r="B1412" t="str">
        <f t="shared" si="2668"/>
        <v>**{X:3.380 Y:1.677 Z:0.452</v>
      </c>
      <c r="C1412" s="4">
        <f t="shared" si="2679"/>
        <v>5</v>
      </c>
      <c r="D1412" s="4">
        <f t="shared" si="2571"/>
        <v>11</v>
      </c>
      <c r="E1412" s="4">
        <f t="shared" si="2588"/>
        <v>13</v>
      </c>
      <c r="F1412" s="4">
        <f t="shared" si="2589"/>
        <v>19</v>
      </c>
      <c r="G1412" s="4">
        <f t="shared" si="2590"/>
        <v>21</v>
      </c>
      <c r="H1412" s="4">
        <f t="shared" si="2591"/>
        <v>26</v>
      </c>
      <c r="I1412" s="4">
        <f t="shared" si="2592"/>
        <v>26</v>
      </c>
      <c r="J1412" s="4">
        <f t="shared" si="2593"/>
        <v>26</v>
      </c>
      <c r="L1412" s="3">
        <f t="shared" si="2669"/>
        <v>3.38</v>
      </c>
      <c r="M1412" s="3">
        <f t="shared" si="2670"/>
        <v>1.677</v>
      </c>
      <c r="N1412" s="3">
        <f t="shared" si="2671"/>
        <v>0.45200000000000001</v>
      </c>
      <c r="O1412" s="3">
        <f t="shared" si="2672"/>
        <v>0</v>
      </c>
      <c r="P1412">
        <f t="shared" si="2673"/>
        <v>3.8001359186218591</v>
      </c>
    </row>
    <row r="1413" spans="1:22" x14ac:dyDescent="0.3">
      <c r="A1413" t="s">
        <v>1269</v>
      </c>
      <c r="B1413" t="str">
        <f t="shared" si="2668"/>
        <v>R:337.98 % U:167.67 % B:45.25 %</v>
      </c>
      <c r="C1413" s="4">
        <f t="shared" si="2679"/>
        <v>2</v>
      </c>
      <c r="D1413" s="4">
        <f t="shared" si="2571"/>
        <v>9</v>
      </c>
      <c r="E1413" s="4">
        <f t="shared" si="2588"/>
        <v>13</v>
      </c>
      <c r="F1413" s="4">
        <f t="shared" si="2589"/>
        <v>20</v>
      </c>
      <c r="G1413" s="4">
        <f t="shared" si="2590"/>
        <v>24</v>
      </c>
      <c r="H1413" s="4">
        <f t="shared" si="2591"/>
        <v>30</v>
      </c>
      <c r="I1413" s="4">
        <f t="shared" si="2592"/>
        <v>31</v>
      </c>
      <c r="J1413" s="4">
        <f t="shared" si="2593"/>
        <v>31</v>
      </c>
      <c r="L1413" s="3">
        <f t="shared" si="2669"/>
        <v>337.98</v>
      </c>
      <c r="M1413" s="3">
        <f t="shared" si="2670"/>
        <v>167.67</v>
      </c>
      <c r="N1413" s="3">
        <f t="shared" si="2671"/>
        <v>45.25</v>
      </c>
      <c r="O1413" s="3">
        <f t="shared" si="2672"/>
        <v>0</v>
      </c>
      <c r="P1413">
        <f t="shared" si="2673"/>
        <v>379.98851535276697</v>
      </c>
      <c r="Q1413">
        <f t="shared" ref="Q1413:Q1476" si="2684">SUM(L1413:N1413)</f>
        <v>550.9</v>
      </c>
    </row>
    <row r="1414" spans="1:22" x14ac:dyDescent="0.3">
      <c r="A1414" s="5"/>
      <c r="B1414" s="5"/>
      <c r="C1414" s="4">
        <f t="shared" si="2679"/>
        <v>0</v>
      </c>
      <c r="D1414" s="4">
        <f t="shared" si="2571"/>
        <v>0</v>
      </c>
      <c r="E1414" s="4">
        <f t="shared" si="2588"/>
        <v>0</v>
      </c>
      <c r="F1414" s="4">
        <f t="shared" si="2589"/>
        <v>0</v>
      </c>
      <c r="G1414" s="4">
        <f t="shared" si="2590"/>
        <v>0</v>
      </c>
      <c r="H1414" s="4">
        <f t="shared" si="2591"/>
        <v>0</v>
      </c>
      <c r="I1414" s="4">
        <f t="shared" si="2592"/>
        <v>0</v>
      </c>
      <c r="J1414" s="4">
        <f t="shared" si="2593"/>
        <v>0</v>
      </c>
      <c r="K1414" s="5"/>
      <c r="L1414" s="6"/>
      <c r="M1414" s="6"/>
      <c r="N1414" s="6"/>
      <c r="O1414" s="7"/>
      <c r="P1414" s="5"/>
      <c r="Q1414" s="5"/>
    </row>
    <row r="1415" spans="1:22" x14ac:dyDescent="0.3">
      <c r="A1415" t="s">
        <v>1270</v>
      </c>
      <c r="B1415" t="str">
        <f t="shared" ref="B1415:B1422" si="2685">SUBSTITUTE(A1415,"}","",1)</f>
        <v>D:233.81 C:3.115 Stop:19.6 c :728.38 м</v>
      </c>
      <c r="C1415" s="4">
        <f t="shared" si="2679"/>
        <v>2</v>
      </c>
      <c r="D1415" s="4">
        <f t="shared" si="2571"/>
        <v>9</v>
      </c>
      <c r="E1415" s="4">
        <f t="shared" si="2588"/>
        <v>11</v>
      </c>
      <c r="F1415" s="4">
        <f t="shared" si="2589"/>
        <v>17</v>
      </c>
      <c r="G1415" s="4">
        <f t="shared" si="2590"/>
        <v>22</v>
      </c>
      <c r="H1415" s="4">
        <f t="shared" si="2591"/>
        <v>27</v>
      </c>
      <c r="I1415" s="4">
        <f t="shared" si="2592"/>
        <v>30</v>
      </c>
      <c r="J1415" s="4">
        <f t="shared" si="2593"/>
        <v>37</v>
      </c>
      <c r="K1415" s="4"/>
      <c r="L1415" s="3">
        <f t="shared" ref="L1415:L1478" si="2686">VALUE(SUBSTITUTE(SUBSTITUTE(MID($B1415,C1415+1,D1415-C1415),":","",1),".",",",1))</f>
        <v>233.81</v>
      </c>
      <c r="M1415" s="3">
        <f t="shared" ref="M1415:M1478" si="2687">VALUE(SUBSTITUTE(SUBSTITUTE(MID($B1415,E1415+1,F1415-E1415),":","",1),".",",",1))</f>
        <v>3.1150000000000002</v>
      </c>
      <c r="N1415" s="3">
        <f t="shared" ref="N1415:N1478" si="2688">IFERROR(VALUE(SUBSTITUTE(SUBSTITUTE(MID($B1415,G1415+1,H1415-G1415),":","",1),".",",",1)), 0)</f>
        <v>19.600000000000001</v>
      </c>
      <c r="O1415" s="3">
        <f t="shared" ref="O1415:O1478" si="2689">IFERROR(VALUE(SUBSTITUTE(SUBSTITUTE(MID($B1415,I1415+1,J1415-I1415),":","",1),".",",",1)), 0)</f>
        <v>728.38</v>
      </c>
      <c r="P1415">
        <f t="shared" ref="P1415:P1478" si="2690">SQRT(POWER(L1415,2)+POWER(M1415,2)+POWER(N1415,2))</f>
        <v>234.65076033330897</v>
      </c>
    </row>
    <row r="1416" spans="1:22" x14ac:dyDescent="0.3">
      <c r="A1416" t="s">
        <v>1271</v>
      </c>
      <c r="B1416" t="str">
        <f t="shared" si="2685"/>
        <v>Speed{X:61.891 Y:28.134 Z:-29.991</v>
      </c>
      <c r="C1416" s="4">
        <f t="shared" si="2679"/>
        <v>8</v>
      </c>
      <c r="D1416" s="4">
        <f t="shared" si="2571"/>
        <v>15</v>
      </c>
      <c r="E1416" s="4">
        <f t="shared" si="2588"/>
        <v>17</v>
      </c>
      <c r="F1416" s="4">
        <f t="shared" si="2589"/>
        <v>24</v>
      </c>
      <c r="G1416" s="4">
        <f t="shared" si="2590"/>
        <v>26</v>
      </c>
      <c r="H1416" s="4">
        <f t="shared" si="2591"/>
        <v>33</v>
      </c>
      <c r="I1416" s="4">
        <f t="shared" si="2592"/>
        <v>33</v>
      </c>
      <c r="J1416" s="4">
        <f t="shared" si="2593"/>
        <v>33</v>
      </c>
      <c r="L1416" s="3">
        <f t="shared" si="2686"/>
        <v>61.890999999999998</v>
      </c>
      <c r="M1416" s="3">
        <f t="shared" si="2687"/>
        <v>28.134</v>
      </c>
      <c r="N1416" s="3">
        <f t="shared" si="2688"/>
        <v>-29.991</v>
      </c>
      <c r="O1416" s="3">
        <f t="shared" si="2689"/>
        <v>0</v>
      </c>
      <c r="P1416">
        <f t="shared" si="2690"/>
        <v>74.306647872178971</v>
      </c>
    </row>
    <row r="1417" spans="1:22" x14ac:dyDescent="0.3">
      <c r="A1417" t="s">
        <v>1272</v>
      </c>
      <c r="B1417" t="str">
        <f t="shared" si="2685"/>
        <v>STarg{X:27.786 Y:33.623 Z:-89.986</v>
      </c>
      <c r="C1417" s="4">
        <f t="shared" si="2679"/>
        <v>8</v>
      </c>
      <c r="D1417" s="4">
        <f t="shared" si="2571"/>
        <v>15</v>
      </c>
      <c r="E1417" s="4">
        <f t="shared" si="2588"/>
        <v>17</v>
      </c>
      <c r="F1417" s="4">
        <f t="shared" si="2589"/>
        <v>24</v>
      </c>
      <c r="G1417" s="4">
        <f t="shared" si="2590"/>
        <v>26</v>
      </c>
      <c r="H1417" s="4">
        <f t="shared" si="2591"/>
        <v>33</v>
      </c>
      <c r="I1417" s="4">
        <f t="shared" si="2592"/>
        <v>33</v>
      </c>
      <c r="J1417" s="4">
        <f t="shared" si="2593"/>
        <v>33</v>
      </c>
      <c r="L1417" s="3">
        <f t="shared" si="2686"/>
        <v>27.786000000000001</v>
      </c>
      <c r="M1417" s="3">
        <f t="shared" si="2687"/>
        <v>33.622999999999998</v>
      </c>
      <c r="N1417" s="3">
        <f t="shared" si="2688"/>
        <v>-89.986000000000004</v>
      </c>
      <c r="O1417" s="3">
        <f t="shared" si="2689"/>
        <v>0</v>
      </c>
      <c r="P1417">
        <f t="shared" si="2690"/>
        <v>100.00024060471054</v>
      </c>
    </row>
    <row r="1418" spans="1:22" x14ac:dyDescent="0.3">
      <c r="A1418" t="s">
        <v>1273</v>
      </c>
      <c r="B1418" t="str">
        <f t="shared" si="2685"/>
        <v>Stop{X:3.38 Y:1.677 Z:0.362 :3.79</v>
      </c>
      <c r="C1418" s="4">
        <f t="shared" si="2679"/>
        <v>7</v>
      </c>
      <c r="D1418" s="4">
        <f t="shared" si="2571"/>
        <v>12</v>
      </c>
      <c r="E1418" s="4">
        <f t="shared" si="2588"/>
        <v>14</v>
      </c>
      <c r="F1418" s="4">
        <f t="shared" si="2589"/>
        <v>20</v>
      </c>
      <c r="G1418" s="4">
        <f t="shared" si="2590"/>
        <v>22</v>
      </c>
      <c r="H1418" s="4">
        <f t="shared" si="2591"/>
        <v>28</v>
      </c>
      <c r="I1418" s="4">
        <f t="shared" si="2592"/>
        <v>29</v>
      </c>
      <c r="J1418" s="4">
        <f t="shared" si="2593"/>
        <v>33</v>
      </c>
      <c r="L1418" s="3">
        <f t="shared" si="2686"/>
        <v>3.38</v>
      </c>
      <c r="M1418" s="3">
        <f t="shared" si="2687"/>
        <v>1.677</v>
      </c>
      <c r="N1418" s="3">
        <f t="shared" si="2688"/>
        <v>0.36199999999999999</v>
      </c>
      <c r="O1418" s="3">
        <f t="shared" si="2689"/>
        <v>3.79</v>
      </c>
      <c r="P1418">
        <f t="shared" si="2690"/>
        <v>3.7904845336711239</v>
      </c>
    </row>
    <row r="1419" spans="1:22" x14ac:dyDescent="0.3">
      <c r="A1419" t="s">
        <v>1274</v>
      </c>
      <c r="B1419" t="str">
        <f t="shared" si="2685"/>
        <v>PowV{X:-1 Y:-0.496 Z:-0.107</v>
      </c>
      <c r="C1419" s="4">
        <f t="shared" si="2679"/>
        <v>7</v>
      </c>
      <c r="D1419" s="4">
        <f t="shared" si="2571"/>
        <v>10</v>
      </c>
      <c r="E1419" s="4">
        <f t="shared" si="2588"/>
        <v>12</v>
      </c>
      <c r="F1419" s="4">
        <f t="shared" si="2589"/>
        <v>19</v>
      </c>
      <c r="G1419" s="4">
        <f t="shared" si="2590"/>
        <v>21</v>
      </c>
      <c r="H1419" s="4">
        <f t="shared" si="2591"/>
        <v>27</v>
      </c>
      <c r="I1419" s="4">
        <f t="shared" si="2592"/>
        <v>27</v>
      </c>
      <c r="J1419" s="4">
        <f t="shared" si="2593"/>
        <v>27</v>
      </c>
      <c r="L1419" s="3">
        <f t="shared" si="2686"/>
        <v>-1</v>
      </c>
      <c r="M1419" s="3">
        <f t="shared" si="2687"/>
        <v>-0.496</v>
      </c>
      <c r="N1419" s="3">
        <f t="shared" si="2688"/>
        <v>-0.107</v>
      </c>
      <c r="O1419" s="3">
        <f t="shared" si="2689"/>
        <v>0</v>
      </c>
      <c r="P1419">
        <f t="shared" si="2690"/>
        <v>1.1213674687630277</v>
      </c>
      <c r="Q1419">
        <f t="shared" ref="Q1419:Q1482" si="2691">SUM(L1419:N1419)</f>
        <v>-1.603</v>
      </c>
      <c r="R1419">
        <f t="shared" ref="R1419:R1482" si="2692">L1419/$Q$6</f>
        <v>1.76056338028169</v>
      </c>
      <c r="S1419">
        <f t="shared" ref="S1419:S1482" si="2693">M1419/$Q$6</f>
        <v>0.87323943661971826</v>
      </c>
      <c r="T1419">
        <f t="shared" ref="T1419:T1482" si="2694">N1419/$Q$6</f>
        <v>0.18838028169014082</v>
      </c>
      <c r="V1419">
        <f t="shared" ref="V1419:V1482" si="2695">SQRT(POWER(R1419,2)+POWER(S1419,2)+POWER(T1419,2))</f>
        <v>1.9742385013433585</v>
      </c>
    </row>
    <row r="1420" spans="1:22" x14ac:dyDescent="0.3">
      <c r="A1420" t="s">
        <v>1275</v>
      </c>
      <c r="B1420" t="str">
        <f t="shared" si="2685"/>
        <v>Pow{X:3.38 Y:1.677 Z:1.085</v>
      </c>
      <c r="C1420" s="4">
        <f t="shared" si="2679"/>
        <v>6</v>
      </c>
      <c r="D1420" s="4">
        <f t="shared" ref="D1420:D1483" si="2696">IFERROR(SEARCH(D$1,$B1420,C1420+1),)</f>
        <v>11</v>
      </c>
      <c r="E1420" s="4">
        <f t="shared" si="2588"/>
        <v>13</v>
      </c>
      <c r="F1420" s="4">
        <f t="shared" si="2589"/>
        <v>19</v>
      </c>
      <c r="G1420" s="4">
        <f t="shared" si="2590"/>
        <v>21</v>
      </c>
      <c r="H1420" s="4">
        <f t="shared" si="2591"/>
        <v>26</v>
      </c>
      <c r="I1420" s="4">
        <f t="shared" si="2592"/>
        <v>26</v>
      </c>
      <c r="J1420" s="4">
        <f t="shared" si="2593"/>
        <v>26</v>
      </c>
      <c r="L1420" s="3">
        <f t="shared" si="2686"/>
        <v>3.38</v>
      </c>
      <c r="M1420" s="3">
        <f t="shared" si="2687"/>
        <v>1.677</v>
      </c>
      <c r="N1420" s="3">
        <f t="shared" si="2688"/>
        <v>1.085</v>
      </c>
      <c r="O1420" s="3">
        <f t="shared" si="2689"/>
        <v>0</v>
      </c>
      <c r="P1420">
        <f t="shared" si="2690"/>
        <v>3.9260608757379196</v>
      </c>
      <c r="Q1420">
        <f t="shared" ref="Q1420:Q1483" si="2697">-MAX(ABS(R1419),ABS(S1419),ABS(T1419))</f>
        <v>-1.76056338028169</v>
      </c>
      <c r="R1420">
        <f t="shared" ref="R1420:R1483" si="2698">R1419/$Q$7</f>
        <v>-1</v>
      </c>
      <c r="S1420">
        <f t="shared" ref="S1420:S1483" si="2699">S1419/$Q$7</f>
        <v>-0.496</v>
      </c>
      <c r="T1420">
        <f t="shared" ref="T1420:T1483" si="2700">T1419/$Q$7</f>
        <v>-0.107</v>
      </c>
    </row>
    <row r="1421" spans="1:22" x14ac:dyDescent="0.3">
      <c r="A1421" t="s">
        <v>1276</v>
      </c>
      <c r="B1421" t="str">
        <f t="shared" si="2685"/>
        <v>**{X:3.380 Y:1.677 Z:0.362</v>
      </c>
      <c r="C1421" s="4">
        <f t="shared" si="2679"/>
        <v>5</v>
      </c>
      <c r="D1421" s="4">
        <f t="shared" si="2696"/>
        <v>11</v>
      </c>
      <c r="E1421" s="4">
        <f t="shared" si="2588"/>
        <v>13</v>
      </c>
      <c r="F1421" s="4">
        <f t="shared" si="2589"/>
        <v>19</v>
      </c>
      <c r="G1421" s="4">
        <f t="shared" si="2590"/>
        <v>21</v>
      </c>
      <c r="H1421" s="4">
        <f t="shared" si="2591"/>
        <v>26</v>
      </c>
      <c r="I1421" s="4">
        <f t="shared" si="2592"/>
        <v>26</v>
      </c>
      <c r="J1421" s="4">
        <f t="shared" si="2593"/>
        <v>26</v>
      </c>
      <c r="L1421" s="3">
        <f t="shared" si="2686"/>
        <v>3.38</v>
      </c>
      <c r="M1421" s="3">
        <f t="shared" si="2687"/>
        <v>1.677</v>
      </c>
      <c r="N1421" s="3">
        <f t="shared" si="2688"/>
        <v>0.36199999999999999</v>
      </c>
      <c r="O1421" s="3">
        <f t="shared" si="2689"/>
        <v>0</v>
      </c>
      <c r="P1421">
        <f t="shared" si="2690"/>
        <v>3.7904845336711239</v>
      </c>
    </row>
    <row r="1422" spans="1:22" x14ac:dyDescent="0.3">
      <c r="A1422" t="s">
        <v>1277</v>
      </c>
      <c r="B1422" t="str">
        <f t="shared" si="2685"/>
        <v>R:337.98 % U:167.68 % B:36.17 %</v>
      </c>
      <c r="C1422" s="4">
        <f t="shared" si="2679"/>
        <v>2</v>
      </c>
      <c r="D1422" s="4">
        <f t="shared" si="2696"/>
        <v>9</v>
      </c>
      <c r="E1422" s="4">
        <f t="shared" si="2588"/>
        <v>13</v>
      </c>
      <c r="F1422" s="4">
        <f t="shared" si="2589"/>
        <v>20</v>
      </c>
      <c r="G1422" s="4">
        <f t="shared" si="2590"/>
        <v>24</v>
      </c>
      <c r="H1422" s="4">
        <f t="shared" si="2591"/>
        <v>30</v>
      </c>
      <c r="I1422" s="4">
        <f t="shared" si="2592"/>
        <v>31</v>
      </c>
      <c r="J1422" s="4">
        <f t="shared" si="2593"/>
        <v>31</v>
      </c>
      <c r="L1422" s="3">
        <f t="shared" si="2686"/>
        <v>337.98</v>
      </c>
      <c r="M1422" s="3">
        <f t="shared" si="2687"/>
        <v>167.68</v>
      </c>
      <c r="N1422" s="3">
        <f t="shared" si="2688"/>
        <v>36.17</v>
      </c>
      <c r="O1422" s="3">
        <f t="shared" si="2689"/>
        <v>0</v>
      </c>
      <c r="P1422">
        <f t="shared" si="2690"/>
        <v>379.01890678434501</v>
      </c>
      <c r="Q1422">
        <f t="shared" ref="Q1422:Q1485" si="2701">SUM(L1422:N1422)</f>
        <v>541.83000000000004</v>
      </c>
    </row>
    <row r="1423" spans="1:22" x14ac:dyDescent="0.3">
      <c r="A1423" s="5"/>
      <c r="B1423" s="5"/>
      <c r="C1423" s="4">
        <f t="shared" si="2679"/>
        <v>0</v>
      </c>
      <c r="D1423" s="4">
        <f t="shared" si="2696"/>
        <v>0</v>
      </c>
      <c r="E1423" s="4">
        <f t="shared" si="2588"/>
        <v>0</v>
      </c>
      <c r="F1423" s="4">
        <f t="shared" si="2589"/>
        <v>0</v>
      </c>
      <c r="G1423" s="4">
        <f t="shared" si="2590"/>
        <v>0</v>
      </c>
      <c r="H1423" s="4">
        <f t="shared" si="2591"/>
        <v>0</v>
      </c>
      <c r="I1423" s="4">
        <f t="shared" si="2592"/>
        <v>0</v>
      </c>
      <c r="J1423" s="4">
        <f t="shared" si="2593"/>
        <v>0</v>
      </c>
      <c r="K1423" s="5"/>
      <c r="L1423" s="6"/>
      <c r="M1423" s="6"/>
      <c r="N1423" s="6"/>
      <c r="O1423" s="7"/>
      <c r="P1423" s="5"/>
      <c r="Q1423" s="5"/>
    </row>
    <row r="1424" spans="1:22" x14ac:dyDescent="0.3">
      <c r="A1424" t="s">
        <v>1278</v>
      </c>
      <c r="B1424" t="str">
        <f t="shared" ref="B1424:B1431" si="2702">SUBSTITUTE(A1424,"}","",1)</f>
        <v>D:241.92 C:3.066 Stop:19.8 c :741.71 м</v>
      </c>
      <c r="C1424" s="4">
        <f t="shared" si="2679"/>
        <v>2</v>
      </c>
      <c r="D1424" s="4">
        <f t="shared" si="2696"/>
        <v>9</v>
      </c>
      <c r="E1424" s="4">
        <f t="shared" si="2588"/>
        <v>11</v>
      </c>
      <c r="F1424" s="4">
        <f t="shared" si="2589"/>
        <v>17</v>
      </c>
      <c r="G1424" s="4">
        <f t="shared" si="2590"/>
        <v>22</v>
      </c>
      <c r="H1424" s="4">
        <f t="shared" si="2591"/>
        <v>27</v>
      </c>
      <c r="I1424" s="4">
        <f t="shared" si="2592"/>
        <v>30</v>
      </c>
      <c r="J1424" s="4">
        <f t="shared" si="2593"/>
        <v>37</v>
      </c>
      <c r="K1424" s="4"/>
      <c r="L1424" s="3">
        <f t="shared" ref="L1424:L1487" si="2703">VALUE(SUBSTITUTE(SUBSTITUTE(MID($B1424,C1424+1,D1424-C1424),":","",1),".",",",1))</f>
        <v>241.92</v>
      </c>
      <c r="M1424" s="3">
        <f t="shared" ref="M1424:M1487" si="2704">VALUE(SUBSTITUTE(SUBSTITUTE(MID($B1424,E1424+1,F1424-E1424),":","",1),".",",",1))</f>
        <v>3.0659999999999998</v>
      </c>
      <c r="N1424" s="3">
        <f t="shared" ref="N1424:N1487" si="2705">IFERROR(VALUE(SUBSTITUTE(SUBSTITUTE(MID($B1424,G1424+1,H1424-G1424),":","",1),".",",",1)), 0)</f>
        <v>19.8</v>
      </c>
      <c r="O1424" s="3">
        <f t="shared" ref="O1424:O1487" si="2706">IFERROR(VALUE(SUBSTITUTE(SUBSTITUTE(MID($B1424,I1424+1,J1424-I1424),":","",1),".",",",1)), 0)</f>
        <v>741.71</v>
      </c>
      <c r="P1424">
        <f t="shared" ref="P1424:P1487" si="2707">SQRT(POWER(L1424,2)+POWER(M1424,2)+POWER(N1424,2))</f>
        <v>242.7482785850396</v>
      </c>
    </row>
    <row r="1425" spans="1:22" x14ac:dyDescent="0.3">
      <c r="A1425" t="s">
        <v>1279</v>
      </c>
      <c r="B1425" t="str">
        <f t="shared" si="2702"/>
        <v>Speed{X:62.465 Y:28.706 Z:-29.775</v>
      </c>
      <c r="C1425" s="4">
        <f t="shared" si="2679"/>
        <v>8</v>
      </c>
      <c r="D1425" s="4">
        <f t="shared" si="2696"/>
        <v>15</v>
      </c>
      <c r="E1425" s="4">
        <f t="shared" si="2588"/>
        <v>17</v>
      </c>
      <c r="F1425" s="4">
        <f t="shared" si="2589"/>
        <v>24</v>
      </c>
      <c r="G1425" s="4">
        <f t="shared" si="2590"/>
        <v>26</v>
      </c>
      <c r="H1425" s="4">
        <f t="shared" si="2591"/>
        <v>33</v>
      </c>
      <c r="I1425" s="4">
        <f t="shared" si="2592"/>
        <v>33</v>
      </c>
      <c r="J1425" s="4">
        <f t="shared" si="2593"/>
        <v>33</v>
      </c>
      <c r="L1425" s="3">
        <f t="shared" si="2703"/>
        <v>62.465000000000003</v>
      </c>
      <c r="M1425" s="3">
        <f t="shared" si="2704"/>
        <v>28.706</v>
      </c>
      <c r="N1425" s="3">
        <f t="shared" si="2705"/>
        <v>-29.774999999999999</v>
      </c>
      <c r="O1425" s="3">
        <f t="shared" si="2706"/>
        <v>0</v>
      </c>
      <c r="P1425">
        <f t="shared" si="2707"/>
        <v>74.916361937830388</v>
      </c>
    </row>
    <row r="1426" spans="1:22" x14ac:dyDescent="0.3">
      <c r="A1426" t="s">
        <v>1280</v>
      </c>
      <c r="B1426" t="str">
        <f t="shared" si="2702"/>
        <v>STarg{X:24.618 Y:36.01 Z:-89.985</v>
      </c>
      <c r="C1426" s="4">
        <f t="shared" si="2679"/>
        <v>8</v>
      </c>
      <c r="D1426" s="4">
        <f t="shared" si="2696"/>
        <v>15</v>
      </c>
      <c r="E1426" s="4">
        <f t="shared" si="2588"/>
        <v>17</v>
      </c>
      <c r="F1426" s="4">
        <f t="shared" si="2589"/>
        <v>23</v>
      </c>
      <c r="G1426" s="4">
        <f t="shared" si="2590"/>
        <v>25</v>
      </c>
      <c r="H1426" s="4">
        <f t="shared" si="2591"/>
        <v>32</v>
      </c>
      <c r="I1426" s="4">
        <f t="shared" si="2592"/>
        <v>32</v>
      </c>
      <c r="J1426" s="4">
        <f t="shared" si="2593"/>
        <v>32</v>
      </c>
      <c r="L1426" s="3">
        <f t="shared" si="2703"/>
        <v>24.617999999999999</v>
      </c>
      <c r="M1426" s="3">
        <f t="shared" si="2704"/>
        <v>36.01</v>
      </c>
      <c r="N1426" s="3">
        <f t="shared" si="2705"/>
        <v>-89.984999999999999</v>
      </c>
      <c r="O1426" s="3">
        <f t="shared" si="2706"/>
        <v>0</v>
      </c>
      <c r="P1426">
        <f t="shared" si="2707"/>
        <v>100.00033124445139</v>
      </c>
    </row>
    <row r="1427" spans="1:22" x14ac:dyDescent="0.3">
      <c r="A1427" t="s">
        <v>1281</v>
      </c>
      <c r="B1427" t="str">
        <f t="shared" si="2702"/>
        <v>Stop{X:3.38 Y:1.678 Z:0.277 :3.783</v>
      </c>
      <c r="C1427" s="4">
        <f t="shared" si="2679"/>
        <v>7</v>
      </c>
      <c r="D1427" s="4">
        <f t="shared" si="2696"/>
        <v>12</v>
      </c>
      <c r="E1427" s="4">
        <f t="shared" ref="E1427:E1490" si="2708">IFERROR(FIND(E$1,$B1427,D1427+1), LEN($B1427))</f>
        <v>14</v>
      </c>
      <c r="F1427" s="4">
        <f t="shared" ref="F1427:F1490" si="2709">IFERROR(FIND(F$1,$B1427,E1427+1), LEN($B1427))</f>
        <v>20</v>
      </c>
      <c r="G1427" s="4">
        <f t="shared" ref="G1427:G1490" si="2710">IFERROR(FIND(G$1,$B1427,F1427+1), LEN($B1427))</f>
        <v>22</v>
      </c>
      <c r="H1427" s="4">
        <f t="shared" ref="H1427:H1490" si="2711">IFERROR(FIND(H$1,$B1427,G1427+1), LEN($B1427))</f>
        <v>28</v>
      </c>
      <c r="I1427" s="4">
        <f t="shared" ref="I1427:I1490" si="2712">IFERROR(FIND(I$1,$B1427,H1427+1), LEN($B1427))</f>
        <v>29</v>
      </c>
      <c r="J1427" s="4">
        <f t="shared" ref="J1427:J1490" si="2713">IFERROR(FIND(J$1,$B1427,I1427+1), LEN($B1427))</f>
        <v>34</v>
      </c>
      <c r="L1427" s="3">
        <f t="shared" si="2703"/>
        <v>3.38</v>
      </c>
      <c r="M1427" s="3">
        <f t="shared" si="2704"/>
        <v>1.6779999999999999</v>
      </c>
      <c r="N1427" s="3">
        <f t="shared" si="2705"/>
        <v>0.27700000000000002</v>
      </c>
      <c r="O1427" s="3">
        <f t="shared" si="2706"/>
        <v>3.7829999999999999</v>
      </c>
      <c r="P1427">
        <f t="shared" si="2707"/>
        <v>3.7837564667932844</v>
      </c>
    </row>
    <row r="1428" spans="1:22" x14ac:dyDescent="0.3">
      <c r="A1428" t="s">
        <v>1282</v>
      </c>
      <c r="B1428" t="str">
        <f t="shared" si="2702"/>
        <v>PowV{X:-1 Y:-0.496 Z:-0.082</v>
      </c>
      <c r="C1428" s="4">
        <f t="shared" si="2679"/>
        <v>7</v>
      </c>
      <c r="D1428" s="4">
        <f t="shared" si="2696"/>
        <v>10</v>
      </c>
      <c r="E1428" s="4">
        <f t="shared" si="2708"/>
        <v>12</v>
      </c>
      <c r="F1428" s="4">
        <f t="shared" si="2709"/>
        <v>19</v>
      </c>
      <c r="G1428" s="4">
        <f t="shared" si="2710"/>
        <v>21</v>
      </c>
      <c r="H1428" s="4">
        <f t="shared" si="2711"/>
        <v>27</v>
      </c>
      <c r="I1428" s="4">
        <f t="shared" si="2712"/>
        <v>27</v>
      </c>
      <c r="J1428" s="4">
        <f t="shared" si="2713"/>
        <v>27</v>
      </c>
      <c r="L1428" s="3">
        <f t="shared" si="2703"/>
        <v>-1</v>
      </c>
      <c r="M1428" s="3">
        <f t="shared" si="2704"/>
        <v>-0.496</v>
      </c>
      <c r="N1428" s="3">
        <f t="shared" si="2705"/>
        <v>-8.2000000000000003E-2</v>
      </c>
      <c r="O1428" s="3">
        <f t="shared" si="2706"/>
        <v>0</v>
      </c>
      <c r="P1428">
        <f t="shared" si="2707"/>
        <v>1.1192586832363642</v>
      </c>
      <c r="Q1428">
        <f t="shared" ref="Q1428:Q1491" si="2714">SUM(L1428:N1428)</f>
        <v>-1.5780000000000001</v>
      </c>
      <c r="R1428">
        <f t="shared" ref="R1428:R1491" si="2715">L1428/$Q$6</f>
        <v>1.76056338028169</v>
      </c>
      <c r="S1428">
        <f t="shared" ref="S1428:S1491" si="2716">M1428/$Q$6</f>
        <v>0.87323943661971826</v>
      </c>
      <c r="T1428">
        <f t="shared" ref="T1428:T1491" si="2717">N1428/$Q$6</f>
        <v>0.14436619718309859</v>
      </c>
      <c r="V1428">
        <f t="shared" ref="V1428:V1491" si="2718">SQRT(POWER(R1428,2)+POWER(S1428,2)+POWER(T1428,2))</f>
        <v>1.9705258507682468</v>
      </c>
    </row>
    <row r="1429" spans="1:22" x14ac:dyDescent="0.3">
      <c r="A1429" t="s">
        <v>1283</v>
      </c>
      <c r="B1429" t="str">
        <f t="shared" si="2702"/>
        <v>Pow{X:3.38 Y:1.678 Z:0.831</v>
      </c>
      <c r="C1429" s="4">
        <f t="shared" si="2679"/>
        <v>6</v>
      </c>
      <c r="D1429" s="4">
        <f t="shared" si="2696"/>
        <v>11</v>
      </c>
      <c r="E1429" s="4">
        <f t="shared" si="2708"/>
        <v>13</v>
      </c>
      <c r="F1429" s="4">
        <f t="shared" si="2709"/>
        <v>19</v>
      </c>
      <c r="G1429" s="4">
        <f t="shared" si="2710"/>
        <v>21</v>
      </c>
      <c r="H1429" s="4">
        <f t="shared" si="2711"/>
        <v>26</v>
      </c>
      <c r="I1429" s="4">
        <f t="shared" si="2712"/>
        <v>26</v>
      </c>
      <c r="J1429" s="4">
        <f t="shared" si="2713"/>
        <v>26</v>
      </c>
      <c r="L1429" s="3">
        <f t="shared" si="2703"/>
        <v>3.38</v>
      </c>
      <c r="M1429" s="3">
        <f t="shared" si="2704"/>
        <v>1.6779999999999999</v>
      </c>
      <c r="N1429" s="3">
        <f t="shared" si="2705"/>
        <v>0.83099999999999996</v>
      </c>
      <c r="O1429" s="3">
        <f t="shared" si="2706"/>
        <v>0</v>
      </c>
      <c r="P1429">
        <f t="shared" si="2707"/>
        <v>3.8640192804901994</v>
      </c>
      <c r="Q1429">
        <f t="shared" ref="Q1429:Q1492" si="2719">-MAX(ABS(R1428),ABS(S1428),ABS(T1428))</f>
        <v>-1.76056338028169</v>
      </c>
      <c r="R1429">
        <f t="shared" ref="R1429:R1492" si="2720">R1428/$Q$7</f>
        <v>-1</v>
      </c>
      <c r="S1429">
        <f t="shared" ref="S1429:S1492" si="2721">S1428/$Q$7</f>
        <v>-0.496</v>
      </c>
      <c r="T1429">
        <f t="shared" ref="T1429:T1492" si="2722">T1428/$Q$7</f>
        <v>-8.2000000000000003E-2</v>
      </c>
    </row>
    <row r="1430" spans="1:22" x14ac:dyDescent="0.3">
      <c r="A1430" t="s">
        <v>1284</v>
      </c>
      <c r="B1430" t="str">
        <f t="shared" si="2702"/>
        <v>**{X:3.380 Y:1.678 Z:0.277</v>
      </c>
      <c r="C1430" s="4">
        <f t="shared" si="2679"/>
        <v>5</v>
      </c>
      <c r="D1430" s="4">
        <f t="shared" si="2696"/>
        <v>11</v>
      </c>
      <c r="E1430" s="4">
        <f t="shared" si="2708"/>
        <v>13</v>
      </c>
      <c r="F1430" s="4">
        <f t="shared" si="2709"/>
        <v>19</v>
      </c>
      <c r="G1430" s="4">
        <f t="shared" si="2710"/>
        <v>21</v>
      </c>
      <c r="H1430" s="4">
        <f t="shared" si="2711"/>
        <v>26</v>
      </c>
      <c r="I1430" s="4">
        <f t="shared" si="2712"/>
        <v>26</v>
      </c>
      <c r="J1430" s="4">
        <f t="shared" si="2713"/>
        <v>26</v>
      </c>
      <c r="L1430" s="3">
        <f t="shared" si="2703"/>
        <v>3.38</v>
      </c>
      <c r="M1430" s="3">
        <f t="shared" si="2704"/>
        <v>1.6779999999999999</v>
      </c>
      <c r="N1430" s="3">
        <f t="shared" si="2705"/>
        <v>0.27700000000000002</v>
      </c>
      <c r="O1430" s="3">
        <f t="shared" si="2706"/>
        <v>0</v>
      </c>
      <c r="P1430">
        <f t="shared" si="2707"/>
        <v>3.7837564667932844</v>
      </c>
    </row>
    <row r="1431" spans="1:22" x14ac:dyDescent="0.3">
      <c r="A1431" t="s">
        <v>1285</v>
      </c>
      <c r="B1431" t="str">
        <f t="shared" si="2702"/>
        <v>R:337.98 % U:167.76 % B:27.70 %</v>
      </c>
      <c r="C1431" s="4">
        <f t="shared" si="2679"/>
        <v>2</v>
      </c>
      <c r="D1431" s="4">
        <f t="shared" si="2696"/>
        <v>9</v>
      </c>
      <c r="E1431" s="4">
        <f t="shared" si="2708"/>
        <v>13</v>
      </c>
      <c r="F1431" s="4">
        <f t="shared" si="2709"/>
        <v>20</v>
      </c>
      <c r="G1431" s="4">
        <f t="shared" si="2710"/>
        <v>24</v>
      </c>
      <c r="H1431" s="4">
        <f t="shared" si="2711"/>
        <v>30</v>
      </c>
      <c r="I1431" s="4">
        <f t="shared" si="2712"/>
        <v>31</v>
      </c>
      <c r="J1431" s="4">
        <f t="shared" si="2713"/>
        <v>31</v>
      </c>
      <c r="L1431" s="3">
        <f t="shared" si="2703"/>
        <v>337.98</v>
      </c>
      <c r="M1431" s="3">
        <f t="shared" si="2704"/>
        <v>167.76</v>
      </c>
      <c r="N1431" s="3">
        <f t="shared" si="2705"/>
        <v>27.7</v>
      </c>
      <c r="O1431" s="3">
        <f t="shared" si="2706"/>
        <v>0</v>
      </c>
      <c r="P1431">
        <f t="shared" si="2707"/>
        <v>378.34004281862633</v>
      </c>
      <c r="Q1431">
        <f t="shared" ref="Q1431:Q1494" si="2723">SUM(L1431:N1431)</f>
        <v>533.44000000000005</v>
      </c>
    </row>
    <row r="1432" spans="1:22" x14ac:dyDescent="0.3">
      <c r="A1432" s="5"/>
      <c r="B1432" s="5"/>
      <c r="C1432" s="4">
        <f t="shared" si="2679"/>
        <v>0</v>
      </c>
      <c r="D1432" s="4">
        <f t="shared" si="2696"/>
        <v>0</v>
      </c>
      <c r="E1432" s="4">
        <f t="shared" si="2708"/>
        <v>0</v>
      </c>
      <c r="F1432" s="4">
        <f t="shared" si="2709"/>
        <v>0</v>
      </c>
      <c r="G1432" s="4">
        <f t="shared" si="2710"/>
        <v>0</v>
      </c>
      <c r="H1432" s="4">
        <f t="shared" si="2711"/>
        <v>0</v>
      </c>
      <c r="I1432" s="4">
        <f t="shared" si="2712"/>
        <v>0</v>
      </c>
      <c r="J1432" s="4">
        <f t="shared" si="2713"/>
        <v>0</v>
      </c>
      <c r="K1432" s="5"/>
      <c r="L1432" s="6"/>
      <c r="M1432" s="6"/>
      <c r="N1432" s="6"/>
      <c r="O1432" s="7"/>
      <c r="P1432" s="5"/>
      <c r="Q1432" s="5"/>
    </row>
    <row r="1433" spans="1:22" x14ac:dyDescent="0.3">
      <c r="A1433" t="s">
        <v>1286</v>
      </c>
      <c r="B1433" t="str">
        <f t="shared" ref="B1433:B1440" si="2724">SUBSTITUTE(A1433,"}","",1)</f>
        <v>D:250.51 C:3.014 Stop:19.99 c :755.16 м</v>
      </c>
      <c r="C1433" s="4">
        <f t="shared" si="2679"/>
        <v>2</v>
      </c>
      <c r="D1433" s="4">
        <f t="shared" si="2696"/>
        <v>9</v>
      </c>
      <c r="E1433" s="4">
        <f t="shared" si="2708"/>
        <v>11</v>
      </c>
      <c r="F1433" s="4">
        <f t="shared" si="2709"/>
        <v>17</v>
      </c>
      <c r="G1433" s="4">
        <f t="shared" si="2710"/>
        <v>22</v>
      </c>
      <c r="H1433" s="4">
        <f t="shared" si="2711"/>
        <v>28</v>
      </c>
      <c r="I1433" s="4">
        <f t="shared" si="2712"/>
        <v>31</v>
      </c>
      <c r="J1433" s="4">
        <f t="shared" si="2713"/>
        <v>38</v>
      </c>
      <c r="K1433" s="4"/>
      <c r="L1433" s="3">
        <f t="shared" ref="L1433:L1496" si="2725">VALUE(SUBSTITUTE(SUBSTITUTE(MID($B1433,C1433+1,D1433-C1433),":","",1),".",",",1))</f>
        <v>250.51</v>
      </c>
      <c r="M1433" s="3">
        <f t="shared" ref="M1433:M1496" si="2726">VALUE(SUBSTITUTE(SUBSTITUTE(MID($B1433,E1433+1,F1433-E1433),":","",1),".",",",1))</f>
        <v>3.0139999999999998</v>
      </c>
      <c r="N1433" s="3">
        <f t="shared" ref="N1433:N1496" si="2727">IFERROR(VALUE(SUBSTITUTE(SUBSTITUTE(MID($B1433,G1433+1,H1433-G1433),":","",1),".",",",1)), 0)</f>
        <v>19.989999999999998</v>
      </c>
      <c r="O1433" s="3">
        <f t="shared" ref="O1433:O1496" si="2728">IFERROR(VALUE(SUBSTITUTE(SUBSTITUTE(MID($B1433,I1433+1,J1433-I1433),":","",1),".",",",1)), 0)</f>
        <v>755.16</v>
      </c>
      <c r="P1433">
        <f t="shared" ref="P1433:P1496" si="2729">SQRT(POWER(L1433,2)+POWER(M1433,2)+POWER(N1433,2))</f>
        <v>251.32438082287203</v>
      </c>
    </row>
    <row r="1434" spans="1:22" x14ac:dyDescent="0.3">
      <c r="A1434" t="s">
        <v>1287</v>
      </c>
      <c r="B1434" t="str">
        <f t="shared" si="2724"/>
        <v>Speed{X:63.039 Y:29.278 Z:-29.608</v>
      </c>
      <c r="C1434" s="4">
        <f t="shared" si="2679"/>
        <v>8</v>
      </c>
      <c r="D1434" s="4">
        <f t="shared" si="2696"/>
        <v>15</v>
      </c>
      <c r="E1434" s="4">
        <f t="shared" si="2708"/>
        <v>17</v>
      </c>
      <c r="F1434" s="4">
        <f t="shared" si="2709"/>
        <v>24</v>
      </c>
      <c r="G1434" s="4">
        <f t="shared" si="2710"/>
        <v>26</v>
      </c>
      <c r="H1434" s="4">
        <f t="shared" si="2711"/>
        <v>33</v>
      </c>
      <c r="I1434" s="4">
        <f t="shared" si="2712"/>
        <v>33</v>
      </c>
      <c r="J1434" s="4">
        <f t="shared" si="2713"/>
        <v>33</v>
      </c>
      <c r="L1434" s="3">
        <f t="shared" si="2725"/>
        <v>63.039000000000001</v>
      </c>
      <c r="M1434" s="3">
        <f t="shared" si="2726"/>
        <v>29.277999999999999</v>
      </c>
      <c r="N1434" s="3">
        <f t="shared" si="2727"/>
        <v>-29.608000000000001</v>
      </c>
      <c r="O1434" s="3">
        <f t="shared" si="2728"/>
        <v>0</v>
      </c>
      <c r="P1434">
        <f t="shared" si="2729"/>
        <v>75.549655651101418</v>
      </c>
    </row>
    <row r="1435" spans="1:22" x14ac:dyDescent="0.3">
      <c r="A1435" t="s">
        <v>1288</v>
      </c>
      <c r="B1435" t="str">
        <f t="shared" si="2724"/>
        <v>STarg{X:21.609 Y:38.18 Z:-89.863</v>
      </c>
      <c r="C1435" s="4">
        <f t="shared" si="2679"/>
        <v>8</v>
      </c>
      <c r="D1435" s="4">
        <f t="shared" si="2696"/>
        <v>15</v>
      </c>
      <c r="E1435" s="4">
        <f t="shared" si="2708"/>
        <v>17</v>
      </c>
      <c r="F1435" s="4">
        <f t="shared" si="2709"/>
        <v>23</v>
      </c>
      <c r="G1435" s="4">
        <f t="shared" si="2710"/>
        <v>25</v>
      </c>
      <c r="H1435" s="4">
        <f t="shared" si="2711"/>
        <v>32</v>
      </c>
      <c r="I1435" s="4">
        <f t="shared" si="2712"/>
        <v>32</v>
      </c>
      <c r="J1435" s="4">
        <f t="shared" si="2713"/>
        <v>32</v>
      </c>
      <c r="L1435" s="3">
        <f t="shared" si="2725"/>
        <v>21.609000000000002</v>
      </c>
      <c r="M1435" s="3">
        <f t="shared" si="2726"/>
        <v>38.18</v>
      </c>
      <c r="N1435" s="3">
        <f t="shared" si="2727"/>
        <v>-89.863</v>
      </c>
      <c r="O1435" s="3">
        <f t="shared" si="2728"/>
        <v>0</v>
      </c>
      <c r="P1435">
        <f t="shared" si="2729"/>
        <v>100.00010024994974</v>
      </c>
    </row>
    <row r="1436" spans="1:22" x14ac:dyDescent="0.3">
      <c r="A1436" t="s">
        <v>1289</v>
      </c>
      <c r="B1436" t="str">
        <f t="shared" si="2724"/>
        <v>Stop{X:3.38 Y:1.679 Z:0.198 :3.779</v>
      </c>
      <c r="C1436" s="4">
        <f t="shared" si="2679"/>
        <v>7</v>
      </c>
      <c r="D1436" s="4">
        <f t="shared" si="2696"/>
        <v>12</v>
      </c>
      <c r="E1436" s="4">
        <f t="shared" si="2708"/>
        <v>14</v>
      </c>
      <c r="F1436" s="4">
        <f t="shared" si="2709"/>
        <v>20</v>
      </c>
      <c r="G1436" s="4">
        <f t="shared" si="2710"/>
        <v>22</v>
      </c>
      <c r="H1436" s="4">
        <f t="shared" si="2711"/>
        <v>28</v>
      </c>
      <c r="I1436" s="4">
        <f t="shared" si="2712"/>
        <v>29</v>
      </c>
      <c r="J1436" s="4">
        <f t="shared" si="2713"/>
        <v>34</v>
      </c>
      <c r="L1436" s="3">
        <f t="shared" si="2725"/>
        <v>3.38</v>
      </c>
      <c r="M1436" s="3">
        <f t="shared" si="2726"/>
        <v>1.679</v>
      </c>
      <c r="N1436" s="3">
        <f t="shared" si="2727"/>
        <v>0.19800000000000001</v>
      </c>
      <c r="O1436" s="3">
        <f t="shared" si="2728"/>
        <v>3.7789999999999999</v>
      </c>
      <c r="P1436">
        <f t="shared" si="2729"/>
        <v>3.779238679946002</v>
      </c>
    </row>
    <row r="1437" spans="1:22" x14ac:dyDescent="0.3">
      <c r="A1437" t="s">
        <v>1290</v>
      </c>
      <c r="B1437" t="str">
        <f t="shared" si="2724"/>
        <v>PowV{X:-1 Y:-0.497 Z:-0.059</v>
      </c>
      <c r="C1437" s="4">
        <f t="shared" si="2679"/>
        <v>7</v>
      </c>
      <c r="D1437" s="4">
        <f t="shared" si="2696"/>
        <v>10</v>
      </c>
      <c r="E1437" s="4">
        <f t="shared" si="2708"/>
        <v>12</v>
      </c>
      <c r="F1437" s="4">
        <f t="shared" si="2709"/>
        <v>19</v>
      </c>
      <c r="G1437" s="4">
        <f t="shared" si="2710"/>
        <v>21</v>
      </c>
      <c r="H1437" s="4">
        <f t="shared" si="2711"/>
        <v>27</v>
      </c>
      <c r="I1437" s="4">
        <f t="shared" si="2712"/>
        <v>27</v>
      </c>
      <c r="J1437" s="4">
        <f t="shared" si="2713"/>
        <v>27</v>
      </c>
      <c r="L1437" s="3">
        <f t="shared" si="2725"/>
        <v>-1</v>
      </c>
      <c r="M1437" s="3">
        <f t="shared" si="2726"/>
        <v>-0.497</v>
      </c>
      <c r="N1437" s="3">
        <f t="shared" si="2727"/>
        <v>-5.8999999999999997E-2</v>
      </c>
      <c r="O1437" s="3">
        <f t="shared" si="2728"/>
        <v>0</v>
      </c>
      <c r="P1437">
        <f t="shared" si="2729"/>
        <v>1.1182531019407012</v>
      </c>
      <c r="Q1437">
        <f t="shared" ref="Q1437:Q1500" si="2730">SUM(L1437:N1437)</f>
        <v>-1.5559999999999998</v>
      </c>
      <c r="R1437">
        <f t="shared" ref="R1437:R1500" si="2731">L1437/$Q$6</f>
        <v>1.76056338028169</v>
      </c>
      <c r="S1437">
        <f t="shared" ref="S1437:S1500" si="2732">M1437/$Q$6</f>
        <v>0.87499999999999989</v>
      </c>
      <c r="T1437">
        <f t="shared" ref="T1437:T1500" si="2733">N1437/$Q$6</f>
        <v>0.1038732394366197</v>
      </c>
      <c r="V1437">
        <f t="shared" ref="V1437:V1500" si="2734">SQRT(POWER(R1437,2)+POWER(S1437,2)+POWER(T1437,2))</f>
        <v>1.9687554611632059</v>
      </c>
    </row>
    <row r="1438" spans="1:22" x14ac:dyDescent="0.3">
      <c r="A1438" t="s">
        <v>1291</v>
      </c>
      <c r="B1438" t="str">
        <f t="shared" si="2724"/>
        <v>Pow{X:3.38 Y:1.679 Z:0.594</v>
      </c>
      <c r="C1438" s="4">
        <f t="shared" si="2679"/>
        <v>6</v>
      </c>
      <c r="D1438" s="4">
        <f t="shared" si="2696"/>
        <v>11</v>
      </c>
      <c r="E1438" s="4">
        <f t="shared" si="2708"/>
        <v>13</v>
      </c>
      <c r="F1438" s="4">
        <f t="shared" si="2709"/>
        <v>19</v>
      </c>
      <c r="G1438" s="4">
        <f t="shared" si="2710"/>
        <v>21</v>
      </c>
      <c r="H1438" s="4">
        <f t="shared" si="2711"/>
        <v>26</v>
      </c>
      <c r="I1438" s="4">
        <f t="shared" si="2712"/>
        <v>26</v>
      </c>
      <c r="J1438" s="4">
        <f t="shared" si="2713"/>
        <v>26</v>
      </c>
      <c r="L1438" s="3">
        <f t="shared" si="2725"/>
        <v>3.38</v>
      </c>
      <c r="M1438" s="3">
        <f t="shared" si="2726"/>
        <v>1.679</v>
      </c>
      <c r="N1438" s="3">
        <f t="shared" si="2727"/>
        <v>0.59399999999999997</v>
      </c>
      <c r="O1438" s="3">
        <f t="shared" si="2728"/>
        <v>0</v>
      </c>
      <c r="P1438">
        <f t="shared" si="2729"/>
        <v>3.8205074270311266</v>
      </c>
      <c r="Q1438">
        <f t="shared" ref="Q1438:Q1501" si="2735">-MAX(ABS(R1437),ABS(S1437),ABS(T1437))</f>
        <v>-1.76056338028169</v>
      </c>
      <c r="R1438">
        <f t="shared" ref="R1438:R1501" si="2736">R1437/$Q$7</f>
        <v>-1</v>
      </c>
      <c r="S1438">
        <f t="shared" ref="S1438:S1501" si="2737">S1437/$Q$7</f>
        <v>-0.497</v>
      </c>
      <c r="T1438">
        <f t="shared" ref="T1438:T1501" si="2738">T1437/$Q$7</f>
        <v>-5.8999999999999997E-2</v>
      </c>
    </row>
    <row r="1439" spans="1:22" x14ac:dyDescent="0.3">
      <c r="A1439" t="s">
        <v>1292</v>
      </c>
      <c r="B1439" t="str">
        <f t="shared" si="2724"/>
        <v>**{X:3.380 Y:1.679 Z:0.198</v>
      </c>
      <c r="C1439" s="4">
        <f t="shared" si="2679"/>
        <v>5</v>
      </c>
      <c r="D1439" s="4">
        <f t="shared" si="2696"/>
        <v>11</v>
      </c>
      <c r="E1439" s="4">
        <f t="shared" si="2708"/>
        <v>13</v>
      </c>
      <c r="F1439" s="4">
        <f t="shared" si="2709"/>
        <v>19</v>
      </c>
      <c r="G1439" s="4">
        <f t="shared" si="2710"/>
        <v>21</v>
      </c>
      <c r="H1439" s="4">
        <f t="shared" si="2711"/>
        <v>26</v>
      </c>
      <c r="I1439" s="4">
        <f t="shared" si="2712"/>
        <v>26</v>
      </c>
      <c r="J1439" s="4">
        <f t="shared" si="2713"/>
        <v>26</v>
      </c>
      <c r="L1439" s="3">
        <f t="shared" si="2725"/>
        <v>3.38</v>
      </c>
      <c r="M1439" s="3">
        <f t="shared" si="2726"/>
        <v>1.679</v>
      </c>
      <c r="N1439" s="3">
        <f t="shared" si="2727"/>
        <v>0.19800000000000001</v>
      </c>
      <c r="O1439" s="3">
        <f t="shared" si="2728"/>
        <v>0</v>
      </c>
      <c r="P1439">
        <f t="shared" si="2729"/>
        <v>3.779238679946002</v>
      </c>
    </row>
    <row r="1440" spans="1:22" x14ac:dyDescent="0.3">
      <c r="A1440" t="s">
        <v>1293</v>
      </c>
      <c r="B1440" t="str">
        <f t="shared" si="2724"/>
        <v>R:337.98 % U:167.92 % B:19.80 %</v>
      </c>
      <c r="C1440" s="4">
        <f t="shared" si="2679"/>
        <v>2</v>
      </c>
      <c r="D1440" s="4">
        <f t="shared" si="2696"/>
        <v>9</v>
      </c>
      <c r="E1440" s="4">
        <f t="shared" si="2708"/>
        <v>13</v>
      </c>
      <c r="F1440" s="4">
        <f t="shared" si="2709"/>
        <v>20</v>
      </c>
      <c r="G1440" s="4">
        <f t="shared" si="2710"/>
        <v>24</v>
      </c>
      <c r="H1440" s="4">
        <f t="shared" si="2711"/>
        <v>30</v>
      </c>
      <c r="I1440" s="4">
        <f t="shared" si="2712"/>
        <v>31</v>
      </c>
      <c r="J1440" s="4">
        <f t="shared" si="2713"/>
        <v>31</v>
      </c>
      <c r="L1440" s="3">
        <f t="shared" si="2725"/>
        <v>337.98</v>
      </c>
      <c r="M1440" s="3">
        <f t="shared" si="2726"/>
        <v>167.92</v>
      </c>
      <c r="N1440" s="3">
        <f t="shared" si="2727"/>
        <v>19.8</v>
      </c>
      <c r="O1440" s="3">
        <f t="shared" si="2728"/>
        <v>0</v>
      </c>
      <c r="P1440">
        <f t="shared" si="2729"/>
        <v>377.91486713279755</v>
      </c>
      <c r="Q1440">
        <f t="shared" ref="Q1440:Q1503" si="2739">SUM(L1440:N1440)</f>
        <v>525.69999999999993</v>
      </c>
    </row>
    <row r="1441" spans="1:22" x14ac:dyDescent="0.3">
      <c r="A1441" s="5"/>
      <c r="B1441" s="5"/>
      <c r="C1441" s="4">
        <f t="shared" si="2679"/>
        <v>0</v>
      </c>
      <c r="D1441" s="4">
        <f t="shared" si="2696"/>
        <v>0</v>
      </c>
      <c r="E1441" s="4">
        <f t="shared" si="2708"/>
        <v>0</v>
      </c>
      <c r="F1441" s="4">
        <f t="shared" si="2709"/>
        <v>0</v>
      </c>
      <c r="G1441" s="4">
        <f t="shared" si="2710"/>
        <v>0</v>
      </c>
      <c r="H1441" s="4">
        <f t="shared" si="2711"/>
        <v>0</v>
      </c>
      <c r="I1441" s="4">
        <f t="shared" si="2712"/>
        <v>0</v>
      </c>
      <c r="J1441" s="4">
        <f t="shared" si="2713"/>
        <v>0</v>
      </c>
      <c r="K1441" s="5"/>
      <c r="L1441" s="6"/>
      <c r="M1441" s="6"/>
      <c r="N1441" s="6"/>
      <c r="O1441" s="7"/>
      <c r="P1441" s="5"/>
      <c r="Q1441" s="5"/>
    </row>
    <row r="1442" spans="1:22" x14ac:dyDescent="0.3">
      <c r="A1442" t="s">
        <v>1294</v>
      </c>
      <c r="B1442" t="str">
        <f t="shared" ref="B1442:B1449" si="2740">SUBSTITUTE(A1442,"}","",1)</f>
        <v>D:259.56 C:2.962 Stop:20.18 c :768.75 м</v>
      </c>
      <c r="C1442" s="4">
        <f t="shared" si="2679"/>
        <v>2</v>
      </c>
      <c r="D1442" s="4">
        <f t="shared" si="2696"/>
        <v>9</v>
      </c>
      <c r="E1442" s="4">
        <f t="shared" si="2708"/>
        <v>11</v>
      </c>
      <c r="F1442" s="4">
        <f t="shared" si="2709"/>
        <v>17</v>
      </c>
      <c r="G1442" s="4">
        <f t="shared" si="2710"/>
        <v>22</v>
      </c>
      <c r="H1442" s="4">
        <f t="shared" si="2711"/>
        <v>28</v>
      </c>
      <c r="I1442" s="4">
        <f t="shared" si="2712"/>
        <v>31</v>
      </c>
      <c r="J1442" s="4">
        <f t="shared" si="2713"/>
        <v>38</v>
      </c>
      <c r="K1442" s="4"/>
      <c r="L1442" s="3">
        <f t="shared" ref="L1442:L1505" si="2741">VALUE(SUBSTITUTE(SUBSTITUTE(MID($B1442,C1442+1,D1442-C1442),":","",1),".",",",1))</f>
        <v>259.56</v>
      </c>
      <c r="M1442" s="3">
        <f t="shared" ref="M1442:M1505" si="2742">VALUE(SUBSTITUTE(SUBSTITUTE(MID($B1442,E1442+1,F1442-E1442),":","",1),".",",",1))</f>
        <v>2.9620000000000002</v>
      </c>
      <c r="N1442" s="3">
        <f t="shared" ref="N1442:N1505" si="2743">IFERROR(VALUE(SUBSTITUTE(SUBSTITUTE(MID($B1442,G1442+1,H1442-G1442),":","",1),".",",",1)), 0)</f>
        <v>20.18</v>
      </c>
      <c r="O1442" s="3">
        <f t="shared" ref="O1442:O1505" si="2744">IFERROR(VALUE(SUBSTITUTE(SUBSTITUTE(MID($B1442,I1442+1,J1442-I1442),":","",1),".",",",1)), 0)</f>
        <v>768.75</v>
      </c>
      <c r="P1442">
        <f t="shared" ref="P1442:P1505" si="2745">SQRT(POWER(L1442,2)+POWER(M1442,2)+POWER(N1442,2))</f>
        <v>260.36013412963206</v>
      </c>
    </row>
    <row r="1443" spans="1:22" x14ac:dyDescent="0.3">
      <c r="A1443" t="s">
        <v>1295</v>
      </c>
      <c r="B1443" t="str">
        <f t="shared" si="2740"/>
        <v>Speed{X:63.614 Y:29.851 Z:-29.486</v>
      </c>
      <c r="C1443" s="4">
        <f t="shared" si="2679"/>
        <v>8</v>
      </c>
      <c r="D1443" s="4">
        <f t="shared" si="2696"/>
        <v>15</v>
      </c>
      <c r="E1443" s="4">
        <f t="shared" si="2708"/>
        <v>17</v>
      </c>
      <c r="F1443" s="4">
        <f t="shared" si="2709"/>
        <v>24</v>
      </c>
      <c r="G1443" s="4">
        <f t="shared" si="2710"/>
        <v>26</v>
      </c>
      <c r="H1443" s="4">
        <f t="shared" si="2711"/>
        <v>33</v>
      </c>
      <c r="I1443" s="4">
        <f t="shared" si="2712"/>
        <v>33</v>
      </c>
      <c r="J1443" s="4">
        <f t="shared" si="2713"/>
        <v>33</v>
      </c>
      <c r="L1443" s="3">
        <f t="shared" si="2741"/>
        <v>63.613999999999997</v>
      </c>
      <c r="M1443" s="3">
        <f t="shared" si="2742"/>
        <v>29.850999999999999</v>
      </c>
      <c r="N1443" s="3">
        <f t="shared" si="2743"/>
        <v>-29.486000000000001</v>
      </c>
      <c r="O1443" s="3">
        <f t="shared" si="2744"/>
        <v>0</v>
      </c>
      <c r="P1443">
        <f t="shared" si="2745"/>
        <v>76.205297670175128</v>
      </c>
    </row>
    <row r="1444" spans="1:22" x14ac:dyDescent="0.3">
      <c r="A1444" t="s">
        <v>1296</v>
      </c>
      <c r="B1444" t="str">
        <f t="shared" si="2740"/>
        <v>STarg{X:18.762 Y:40.15 Z:-89.644</v>
      </c>
      <c r="C1444" s="4">
        <f t="shared" si="2679"/>
        <v>8</v>
      </c>
      <c r="D1444" s="4">
        <f t="shared" si="2696"/>
        <v>15</v>
      </c>
      <c r="E1444" s="4">
        <f t="shared" si="2708"/>
        <v>17</v>
      </c>
      <c r="F1444" s="4">
        <f t="shared" si="2709"/>
        <v>23</v>
      </c>
      <c r="G1444" s="4">
        <f t="shared" si="2710"/>
        <v>25</v>
      </c>
      <c r="H1444" s="4">
        <f t="shared" si="2711"/>
        <v>32</v>
      </c>
      <c r="I1444" s="4">
        <f t="shared" si="2712"/>
        <v>32</v>
      </c>
      <c r="J1444" s="4">
        <f t="shared" si="2713"/>
        <v>32</v>
      </c>
      <c r="L1444" s="3">
        <f t="shared" si="2741"/>
        <v>18.762</v>
      </c>
      <c r="M1444" s="3">
        <f t="shared" si="2742"/>
        <v>40.15</v>
      </c>
      <c r="N1444" s="3">
        <f t="shared" si="2743"/>
        <v>-89.644000000000005</v>
      </c>
      <c r="O1444" s="3">
        <f t="shared" si="2744"/>
        <v>0</v>
      </c>
      <c r="P1444">
        <f t="shared" si="2745"/>
        <v>100.00040939916197</v>
      </c>
    </row>
    <row r="1445" spans="1:22" x14ac:dyDescent="0.3">
      <c r="A1445" t="s">
        <v>1297</v>
      </c>
      <c r="B1445" t="str">
        <f t="shared" si="2740"/>
        <v>Stop{X:3.38 Y:1.681 Z:0.124 :3.777</v>
      </c>
      <c r="C1445" s="4">
        <f t="shared" si="2679"/>
        <v>7</v>
      </c>
      <c r="D1445" s="4">
        <f t="shared" si="2696"/>
        <v>12</v>
      </c>
      <c r="E1445" s="4">
        <f t="shared" si="2708"/>
        <v>14</v>
      </c>
      <c r="F1445" s="4">
        <f t="shared" si="2709"/>
        <v>20</v>
      </c>
      <c r="G1445" s="4">
        <f t="shared" si="2710"/>
        <v>22</v>
      </c>
      <c r="H1445" s="4">
        <f t="shared" si="2711"/>
        <v>28</v>
      </c>
      <c r="I1445" s="4">
        <f t="shared" si="2712"/>
        <v>29</v>
      </c>
      <c r="J1445" s="4">
        <f t="shared" si="2713"/>
        <v>34</v>
      </c>
      <c r="L1445" s="3">
        <f t="shared" si="2741"/>
        <v>3.38</v>
      </c>
      <c r="M1445" s="3">
        <f t="shared" si="2742"/>
        <v>1.681</v>
      </c>
      <c r="N1445" s="3">
        <f t="shared" si="2743"/>
        <v>0.124</v>
      </c>
      <c r="O1445" s="3">
        <f t="shared" si="2744"/>
        <v>3.7770000000000001</v>
      </c>
      <c r="P1445">
        <f t="shared" si="2745"/>
        <v>3.7769745829168615</v>
      </c>
    </row>
    <row r="1446" spans="1:22" x14ac:dyDescent="0.3">
      <c r="A1446" t="s">
        <v>1298</v>
      </c>
      <c r="B1446" t="str">
        <f t="shared" si="2740"/>
        <v>PowV{X:-1 Y:-0.497 Z:-0.037</v>
      </c>
      <c r="C1446" s="4">
        <f t="shared" si="2679"/>
        <v>7</v>
      </c>
      <c r="D1446" s="4">
        <f t="shared" si="2696"/>
        <v>10</v>
      </c>
      <c r="E1446" s="4">
        <f t="shared" si="2708"/>
        <v>12</v>
      </c>
      <c r="F1446" s="4">
        <f t="shared" si="2709"/>
        <v>19</v>
      </c>
      <c r="G1446" s="4">
        <f t="shared" si="2710"/>
        <v>21</v>
      </c>
      <c r="H1446" s="4">
        <f t="shared" si="2711"/>
        <v>27</v>
      </c>
      <c r="I1446" s="4">
        <f t="shared" si="2712"/>
        <v>27</v>
      </c>
      <c r="J1446" s="4">
        <f t="shared" si="2713"/>
        <v>27</v>
      </c>
      <c r="L1446" s="3">
        <f t="shared" si="2741"/>
        <v>-1</v>
      </c>
      <c r="M1446" s="3">
        <f t="shared" si="2742"/>
        <v>-0.497</v>
      </c>
      <c r="N1446" s="3">
        <f t="shared" si="2743"/>
        <v>-3.6999999999999998E-2</v>
      </c>
      <c r="O1446" s="3">
        <f t="shared" si="2744"/>
        <v>0</v>
      </c>
      <c r="P1446">
        <f t="shared" si="2745"/>
        <v>1.1173083728317801</v>
      </c>
      <c r="Q1446">
        <f t="shared" ref="Q1446:Q1509" si="2746">SUM(L1446:N1446)</f>
        <v>-1.5339999999999998</v>
      </c>
      <c r="R1446">
        <f t="shared" ref="R1446:R1509" si="2747">L1446/$Q$6</f>
        <v>1.76056338028169</v>
      </c>
      <c r="S1446">
        <f t="shared" ref="S1446:S1509" si="2748">M1446/$Q$6</f>
        <v>0.87499999999999989</v>
      </c>
      <c r="T1446">
        <f t="shared" ref="T1446:T1509" si="2749">N1446/$Q$6</f>
        <v>6.5140845070422532E-2</v>
      </c>
      <c r="V1446">
        <f t="shared" ref="V1446:V1509" si="2750">SQRT(POWER(R1446,2)+POWER(S1446,2)+POWER(T1446,2))</f>
        <v>1.9670922056897535</v>
      </c>
    </row>
    <row r="1447" spans="1:22" x14ac:dyDescent="0.3">
      <c r="A1447" t="s">
        <v>1299</v>
      </c>
      <c r="B1447" t="str">
        <f t="shared" si="2740"/>
        <v>Pow{X:3.38 Y:1.681 Z:0.373</v>
      </c>
      <c r="C1447" s="4">
        <f t="shared" si="2679"/>
        <v>6</v>
      </c>
      <c r="D1447" s="4">
        <f t="shared" si="2696"/>
        <v>11</v>
      </c>
      <c r="E1447" s="4">
        <f t="shared" si="2708"/>
        <v>13</v>
      </c>
      <c r="F1447" s="4">
        <f t="shared" si="2709"/>
        <v>19</v>
      </c>
      <c r="G1447" s="4">
        <f t="shared" si="2710"/>
        <v>21</v>
      </c>
      <c r="H1447" s="4">
        <f t="shared" si="2711"/>
        <v>26</v>
      </c>
      <c r="I1447" s="4">
        <f t="shared" si="2712"/>
        <v>26</v>
      </c>
      <c r="J1447" s="4">
        <f t="shared" si="2713"/>
        <v>26</v>
      </c>
      <c r="L1447" s="3">
        <f t="shared" si="2741"/>
        <v>3.38</v>
      </c>
      <c r="M1447" s="3">
        <f t="shared" si="2742"/>
        <v>1.681</v>
      </c>
      <c r="N1447" s="3">
        <f t="shared" si="2743"/>
        <v>0.373</v>
      </c>
      <c r="O1447" s="3">
        <f t="shared" si="2744"/>
        <v>0</v>
      </c>
      <c r="P1447">
        <f t="shared" si="2745"/>
        <v>3.7933217633098302</v>
      </c>
      <c r="Q1447">
        <f t="shared" ref="Q1447:Q1510" si="2751">-MAX(ABS(R1446),ABS(S1446),ABS(T1446))</f>
        <v>-1.76056338028169</v>
      </c>
      <c r="R1447">
        <f t="shared" ref="R1447:R1510" si="2752">R1446/$Q$7</f>
        <v>-1</v>
      </c>
      <c r="S1447">
        <f t="shared" ref="S1447:S1510" si="2753">S1446/$Q$7</f>
        <v>-0.497</v>
      </c>
      <c r="T1447">
        <f t="shared" ref="T1447:T1510" si="2754">T1446/$Q$7</f>
        <v>-3.6999999999999998E-2</v>
      </c>
    </row>
    <row r="1448" spans="1:22" x14ac:dyDescent="0.3">
      <c r="A1448" t="s">
        <v>1300</v>
      </c>
      <c r="B1448" t="str">
        <f t="shared" si="2740"/>
        <v>**{X:3.380 Y:1.681 Z:0.124</v>
      </c>
      <c r="C1448" s="4">
        <f t="shared" si="2679"/>
        <v>5</v>
      </c>
      <c r="D1448" s="4">
        <f t="shared" si="2696"/>
        <v>11</v>
      </c>
      <c r="E1448" s="4">
        <f t="shared" si="2708"/>
        <v>13</v>
      </c>
      <c r="F1448" s="4">
        <f t="shared" si="2709"/>
        <v>19</v>
      </c>
      <c r="G1448" s="4">
        <f t="shared" si="2710"/>
        <v>21</v>
      </c>
      <c r="H1448" s="4">
        <f t="shared" si="2711"/>
        <v>26</v>
      </c>
      <c r="I1448" s="4">
        <f t="shared" si="2712"/>
        <v>26</v>
      </c>
      <c r="J1448" s="4">
        <f t="shared" si="2713"/>
        <v>26</v>
      </c>
      <c r="L1448" s="3">
        <f t="shared" si="2741"/>
        <v>3.38</v>
      </c>
      <c r="M1448" s="3">
        <f t="shared" si="2742"/>
        <v>1.681</v>
      </c>
      <c r="N1448" s="3">
        <f t="shared" si="2743"/>
        <v>0.124</v>
      </c>
      <c r="O1448" s="3">
        <f t="shared" si="2744"/>
        <v>0</v>
      </c>
      <c r="P1448">
        <f t="shared" si="2745"/>
        <v>3.7769745829168615</v>
      </c>
    </row>
    <row r="1449" spans="1:22" x14ac:dyDescent="0.3">
      <c r="A1449" t="s">
        <v>1301</v>
      </c>
      <c r="B1449" t="str">
        <f t="shared" si="2740"/>
        <v>R:337.98 % U:168.14 % B:12.43 %</v>
      </c>
      <c r="C1449" s="4">
        <f t="shared" si="2679"/>
        <v>2</v>
      </c>
      <c r="D1449" s="4">
        <f t="shared" si="2696"/>
        <v>9</v>
      </c>
      <c r="E1449" s="4">
        <f t="shared" si="2708"/>
        <v>13</v>
      </c>
      <c r="F1449" s="4">
        <f t="shared" si="2709"/>
        <v>20</v>
      </c>
      <c r="G1449" s="4">
        <f t="shared" si="2710"/>
        <v>24</v>
      </c>
      <c r="H1449" s="4">
        <f t="shared" si="2711"/>
        <v>30</v>
      </c>
      <c r="I1449" s="4">
        <f t="shared" si="2712"/>
        <v>31</v>
      </c>
      <c r="J1449" s="4">
        <f t="shared" si="2713"/>
        <v>31</v>
      </c>
      <c r="L1449" s="3">
        <f t="shared" si="2741"/>
        <v>337.98</v>
      </c>
      <c r="M1449" s="3">
        <f t="shared" si="2742"/>
        <v>168.14</v>
      </c>
      <c r="N1449" s="3">
        <f t="shared" si="2743"/>
        <v>12.43</v>
      </c>
      <c r="O1449" s="3">
        <f t="shared" si="2744"/>
        <v>0</v>
      </c>
      <c r="P1449">
        <f t="shared" si="2745"/>
        <v>377.69835173058408</v>
      </c>
      <c r="Q1449">
        <f t="shared" ref="Q1449:Q1512" si="2755">SUM(L1449:N1449)</f>
        <v>518.54999999999995</v>
      </c>
    </row>
    <row r="1450" spans="1:22" x14ac:dyDescent="0.3">
      <c r="A1450" s="5"/>
      <c r="B1450" s="5"/>
      <c r="C1450" s="4">
        <f t="shared" si="2679"/>
        <v>0</v>
      </c>
      <c r="D1450" s="4">
        <f t="shared" si="2696"/>
        <v>0</v>
      </c>
      <c r="E1450" s="4">
        <f t="shared" si="2708"/>
        <v>0</v>
      </c>
      <c r="F1450" s="4">
        <f t="shared" si="2709"/>
        <v>0</v>
      </c>
      <c r="G1450" s="4">
        <f t="shared" si="2710"/>
        <v>0</v>
      </c>
      <c r="H1450" s="4">
        <f t="shared" si="2711"/>
        <v>0</v>
      </c>
      <c r="I1450" s="4">
        <f t="shared" si="2712"/>
        <v>0</v>
      </c>
      <c r="J1450" s="4">
        <f t="shared" si="2713"/>
        <v>0</v>
      </c>
      <c r="K1450" s="5"/>
      <c r="L1450" s="6"/>
      <c r="M1450" s="6"/>
      <c r="N1450" s="6"/>
      <c r="O1450" s="7"/>
      <c r="P1450" s="5"/>
      <c r="Q1450" s="5"/>
    </row>
    <row r="1451" spans="1:22" x14ac:dyDescent="0.3">
      <c r="A1451" t="s">
        <v>1302</v>
      </c>
      <c r="B1451" t="str">
        <f t="shared" ref="B1451:B1458" si="2756">SUBSTITUTE(A1451,"}","",1)</f>
        <v>D:269.02 C:2.909 Stop:20.36 c :782.49 м</v>
      </c>
      <c r="C1451" s="4">
        <f t="shared" si="2679"/>
        <v>2</v>
      </c>
      <c r="D1451" s="4">
        <f t="shared" si="2696"/>
        <v>9</v>
      </c>
      <c r="E1451" s="4">
        <f t="shared" si="2708"/>
        <v>11</v>
      </c>
      <c r="F1451" s="4">
        <f t="shared" si="2709"/>
        <v>17</v>
      </c>
      <c r="G1451" s="4">
        <f t="shared" si="2710"/>
        <v>22</v>
      </c>
      <c r="H1451" s="4">
        <f t="shared" si="2711"/>
        <v>28</v>
      </c>
      <c r="I1451" s="4">
        <f t="shared" si="2712"/>
        <v>31</v>
      </c>
      <c r="J1451" s="4">
        <f t="shared" si="2713"/>
        <v>38</v>
      </c>
      <c r="K1451" s="4"/>
      <c r="L1451" s="3">
        <f t="shared" ref="L1451:L1514" si="2757">VALUE(SUBSTITUTE(SUBSTITUTE(MID($B1451,C1451+1,D1451-C1451),":","",1),".",",",1))</f>
        <v>269.02</v>
      </c>
      <c r="M1451" s="3">
        <f t="shared" ref="M1451:M1514" si="2758">VALUE(SUBSTITUTE(SUBSTITUTE(MID($B1451,E1451+1,F1451-E1451),":","",1),".",",",1))</f>
        <v>2.9089999999999998</v>
      </c>
      <c r="N1451" s="3">
        <f t="shared" ref="N1451:N1514" si="2759">IFERROR(VALUE(SUBSTITUTE(SUBSTITUTE(MID($B1451,G1451+1,H1451-G1451),":","",1),".",",",1)), 0)</f>
        <v>20.36</v>
      </c>
      <c r="O1451" s="3">
        <f t="shared" ref="O1451:O1514" si="2760">IFERROR(VALUE(SUBSTITUTE(SUBSTITUTE(MID($B1451,I1451+1,J1451-I1451),":","",1),".",",",1)), 0)</f>
        <v>782.49</v>
      </c>
      <c r="P1451">
        <f t="shared" ref="P1451:P1514" si="2761">SQRT(POWER(L1451,2)+POWER(M1451,2)+POWER(N1451,2))</f>
        <v>269.80502641907913</v>
      </c>
    </row>
    <row r="1452" spans="1:22" x14ac:dyDescent="0.3">
      <c r="A1452" t="s">
        <v>1303</v>
      </c>
      <c r="B1452" t="str">
        <f t="shared" si="2756"/>
        <v>Speed{X:64.188 Y:30.423 Z:-29.406</v>
      </c>
      <c r="C1452" s="4">
        <f t="shared" si="2679"/>
        <v>8</v>
      </c>
      <c r="D1452" s="4">
        <f t="shared" si="2696"/>
        <v>15</v>
      </c>
      <c r="E1452" s="4">
        <f t="shared" si="2708"/>
        <v>17</v>
      </c>
      <c r="F1452" s="4">
        <f t="shared" si="2709"/>
        <v>24</v>
      </c>
      <c r="G1452" s="4">
        <f t="shared" si="2710"/>
        <v>26</v>
      </c>
      <c r="H1452" s="4">
        <f t="shared" si="2711"/>
        <v>33</v>
      </c>
      <c r="I1452" s="4">
        <f t="shared" si="2712"/>
        <v>33</v>
      </c>
      <c r="J1452" s="4">
        <f t="shared" si="2713"/>
        <v>33</v>
      </c>
      <c r="L1452" s="3">
        <f t="shared" si="2757"/>
        <v>64.188000000000002</v>
      </c>
      <c r="M1452" s="3">
        <f t="shared" si="2758"/>
        <v>30.422999999999998</v>
      </c>
      <c r="N1452" s="3">
        <f t="shared" si="2759"/>
        <v>-29.405999999999999</v>
      </c>
      <c r="O1452" s="3">
        <f t="shared" si="2760"/>
        <v>0</v>
      </c>
      <c r="P1452">
        <f t="shared" si="2761"/>
        <v>76.878938006452714</v>
      </c>
    </row>
    <row r="1453" spans="1:22" x14ac:dyDescent="0.3">
      <c r="A1453" t="s">
        <v>1304</v>
      </c>
      <c r="B1453" t="str">
        <f t="shared" si="2756"/>
        <v>STarg{X:16.073 Y:41.934 Z:-89.349</v>
      </c>
      <c r="C1453" s="4">
        <f t="shared" si="2679"/>
        <v>8</v>
      </c>
      <c r="D1453" s="4">
        <f t="shared" si="2696"/>
        <v>15</v>
      </c>
      <c r="E1453" s="4">
        <f t="shared" si="2708"/>
        <v>17</v>
      </c>
      <c r="F1453" s="4">
        <f t="shared" si="2709"/>
        <v>24</v>
      </c>
      <c r="G1453" s="4">
        <f t="shared" si="2710"/>
        <v>26</v>
      </c>
      <c r="H1453" s="4">
        <f t="shared" si="2711"/>
        <v>33</v>
      </c>
      <c r="I1453" s="4">
        <f t="shared" si="2712"/>
        <v>33</v>
      </c>
      <c r="J1453" s="4">
        <f t="shared" si="2713"/>
        <v>33</v>
      </c>
      <c r="L1453" s="3">
        <f t="shared" si="2757"/>
        <v>16.073</v>
      </c>
      <c r="M1453" s="3">
        <f t="shared" si="2758"/>
        <v>41.933999999999997</v>
      </c>
      <c r="N1453" s="3">
        <f t="shared" si="2759"/>
        <v>-89.349000000000004</v>
      </c>
      <c r="O1453" s="3">
        <f t="shared" si="2760"/>
        <v>0</v>
      </c>
      <c r="P1453">
        <f t="shared" si="2761"/>
        <v>100.00022742974139</v>
      </c>
    </row>
    <row r="1454" spans="1:22" x14ac:dyDescent="0.3">
      <c r="A1454" t="s">
        <v>1305</v>
      </c>
      <c r="B1454" t="str">
        <f t="shared" si="2756"/>
        <v>Stop{X:3.38 Y:1.684 Z:0.055 :3.777</v>
      </c>
      <c r="C1454" s="4">
        <f t="shared" si="2679"/>
        <v>7</v>
      </c>
      <c r="D1454" s="4">
        <f t="shared" si="2696"/>
        <v>12</v>
      </c>
      <c r="E1454" s="4">
        <f t="shared" si="2708"/>
        <v>14</v>
      </c>
      <c r="F1454" s="4">
        <f t="shared" si="2709"/>
        <v>20</v>
      </c>
      <c r="G1454" s="4">
        <f t="shared" si="2710"/>
        <v>22</v>
      </c>
      <c r="H1454" s="4">
        <f t="shared" si="2711"/>
        <v>28</v>
      </c>
      <c r="I1454" s="4">
        <f t="shared" si="2712"/>
        <v>29</v>
      </c>
      <c r="J1454" s="4">
        <f t="shared" si="2713"/>
        <v>34</v>
      </c>
      <c r="L1454" s="3">
        <f t="shared" si="2757"/>
        <v>3.38</v>
      </c>
      <c r="M1454" s="3">
        <f t="shared" si="2758"/>
        <v>1.6839999999999999</v>
      </c>
      <c r="N1454" s="3">
        <f t="shared" si="2759"/>
        <v>5.5E-2</v>
      </c>
      <c r="O1454" s="3">
        <f t="shared" si="2760"/>
        <v>3.7770000000000001</v>
      </c>
      <c r="P1454">
        <f t="shared" si="2761"/>
        <v>3.7766759193767205</v>
      </c>
    </row>
    <row r="1455" spans="1:22" x14ac:dyDescent="0.3">
      <c r="A1455" t="s">
        <v>1306</v>
      </c>
      <c r="B1455" t="str">
        <f t="shared" si="2756"/>
        <v>PowV{X:-1 Y:-0.498 Z:-0.016</v>
      </c>
      <c r="C1455" s="4">
        <f t="shared" si="2679"/>
        <v>7</v>
      </c>
      <c r="D1455" s="4">
        <f t="shared" si="2696"/>
        <v>10</v>
      </c>
      <c r="E1455" s="4">
        <f t="shared" si="2708"/>
        <v>12</v>
      </c>
      <c r="F1455" s="4">
        <f t="shared" si="2709"/>
        <v>19</v>
      </c>
      <c r="G1455" s="4">
        <f t="shared" si="2710"/>
        <v>21</v>
      </c>
      <c r="H1455" s="4">
        <f t="shared" si="2711"/>
        <v>27</v>
      </c>
      <c r="I1455" s="4">
        <f t="shared" si="2712"/>
        <v>27</v>
      </c>
      <c r="J1455" s="4">
        <f t="shared" si="2713"/>
        <v>27</v>
      </c>
      <c r="L1455" s="3">
        <f t="shared" si="2757"/>
        <v>-1</v>
      </c>
      <c r="M1455" s="3">
        <f t="shared" si="2758"/>
        <v>-0.498</v>
      </c>
      <c r="N1455" s="3">
        <f t="shared" si="2759"/>
        <v>-1.6E-2</v>
      </c>
      <c r="O1455" s="3">
        <f t="shared" si="2760"/>
        <v>0</v>
      </c>
      <c r="P1455">
        <f t="shared" si="2761"/>
        <v>1.1172555661083099</v>
      </c>
      <c r="Q1455">
        <f t="shared" ref="Q1455:Q1518" si="2762">SUM(L1455:N1455)</f>
        <v>-1.514</v>
      </c>
      <c r="R1455">
        <f t="shared" ref="R1455:R1518" si="2763">L1455/$Q$6</f>
        <v>1.76056338028169</v>
      </c>
      <c r="S1455">
        <f t="shared" ref="S1455:S1518" si="2764">M1455/$Q$6</f>
        <v>0.87676056338028163</v>
      </c>
      <c r="T1455">
        <f t="shared" ref="T1455:T1518" si="2765">N1455/$Q$6</f>
        <v>2.8169014084507039E-2</v>
      </c>
      <c r="V1455">
        <f t="shared" ref="V1455:V1518" si="2766">SQRT(POWER(R1455,2)+POWER(S1455,2)+POWER(T1455,2))</f>
        <v>1.9669992361061792</v>
      </c>
    </row>
    <row r="1456" spans="1:22" x14ac:dyDescent="0.3">
      <c r="A1456" t="s">
        <v>1307</v>
      </c>
      <c r="B1456" t="str">
        <f t="shared" si="2756"/>
        <v>Pow{X:3.38 Y:1.684 Z:0.166</v>
      </c>
      <c r="C1456" s="4">
        <f t="shared" si="2679"/>
        <v>6</v>
      </c>
      <c r="D1456" s="4">
        <f t="shared" si="2696"/>
        <v>11</v>
      </c>
      <c r="E1456" s="4">
        <f t="shared" si="2708"/>
        <v>13</v>
      </c>
      <c r="F1456" s="4">
        <f t="shared" si="2709"/>
        <v>19</v>
      </c>
      <c r="G1456" s="4">
        <f t="shared" si="2710"/>
        <v>21</v>
      </c>
      <c r="H1456" s="4">
        <f t="shared" si="2711"/>
        <v>26</v>
      </c>
      <c r="I1456" s="4">
        <f t="shared" si="2712"/>
        <v>26</v>
      </c>
      <c r="J1456" s="4">
        <f t="shared" si="2713"/>
        <v>26</v>
      </c>
      <c r="L1456" s="3">
        <f t="shared" si="2757"/>
        <v>3.38</v>
      </c>
      <c r="M1456" s="3">
        <f t="shared" si="2758"/>
        <v>1.6839999999999999</v>
      </c>
      <c r="N1456" s="3">
        <f t="shared" si="2759"/>
        <v>0.16600000000000001</v>
      </c>
      <c r="O1456" s="3">
        <f t="shared" si="2760"/>
        <v>0</v>
      </c>
      <c r="P1456">
        <f t="shared" si="2761"/>
        <v>3.7799222214220225</v>
      </c>
      <c r="Q1456">
        <f t="shared" ref="Q1456:Q1519" si="2767">-MAX(ABS(R1455),ABS(S1455),ABS(T1455))</f>
        <v>-1.76056338028169</v>
      </c>
      <c r="R1456">
        <f t="shared" ref="R1456:R1519" si="2768">R1455/$Q$7</f>
        <v>-1</v>
      </c>
      <c r="S1456">
        <f t="shared" ref="S1456:S1519" si="2769">S1455/$Q$7</f>
        <v>-0.498</v>
      </c>
      <c r="T1456">
        <f t="shared" ref="T1456:T1519" si="2770">T1455/$Q$7</f>
        <v>-1.6E-2</v>
      </c>
    </row>
    <row r="1457" spans="1:22" x14ac:dyDescent="0.3">
      <c r="A1457" t="s">
        <v>1308</v>
      </c>
      <c r="B1457" t="str">
        <f t="shared" si="2756"/>
        <v>**{X:3.380 Y:1.684 Z:0.055</v>
      </c>
      <c r="C1457" s="4">
        <f t="shared" si="2679"/>
        <v>5</v>
      </c>
      <c r="D1457" s="4">
        <f t="shared" si="2696"/>
        <v>11</v>
      </c>
      <c r="E1457" s="4">
        <f t="shared" si="2708"/>
        <v>13</v>
      </c>
      <c r="F1457" s="4">
        <f t="shared" si="2709"/>
        <v>19</v>
      </c>
      <c r="G1457" s="4">
        <f t="shared" si="2710"/>
        <v>21</v>
      </c>
      <c r="H1457" s="4">
        <f t="shared" si="2711"/>
        <v>26</v>
      </c>
      <c r="I1457" s="4">
        <f t="shared" si="2712"/>
        <v>26</v>
      </c>
      <c r="J1457" s="4">
        <f t="shared" si="2713"/>
        <v>26</v>
      </c>
      <c r="L1457" s="3">
        <f t="shared" si="2757"/>
        <v>3.38</v>
      </c>
      <c r="M1457" s="3">
        <f t="shared" si="2758"/>
        <v>1.6839999999999999</v>
      </c>
      <c r="N1457" s="3">
        <f t="shared" si="2759"/>
        <v>5.5E-2</v>
      </c>
      <c r="O1457" s="3">
        <f t="shared" si="2760"/>
        <v>0</v>
      </c>
      <c r="P1457">
        <f t="shared" si="2761"/>
        <v>3.7766759193767205</v>
      </c>
    </row>
    <row r="1458" spans="1:22" x14ac:dyDescent="0.3">
      <c r="A1458" t="s">
        <v>1309</v>
      </c>
      <c r="B1458" t="str">
        <f t="shared" si="2756"/>
        <v>R:337.98 % U:168.42 % B:5.54 %</v>
      </c>
      <c r="C1458" s="4">
        <f t="shared" si="2679"/>
        <v>2</v>
      </c>
      <c r="D1458" s="4">
        <f t="shared" si="2696"/>
        <v>9</v>
      </c>
      <c r="E1458" s="4">
        <f t="shared" si="2708"/>
        <v>13</v>
      </c>
      <c r="F1458" s="4">
        <f t="shared" si="2709"/>
        <v>20</v>
      </c>
      <c r="G1458" s="4">
        <f t="shared" si="2710"/>
        <v>24</v>
      </c>
      <c r="H1458" s="4">
        <f t="shared" si="2711"/>
        <v>29</v>
      </c>
      <c r="I1458" s="4">
        <f t="shared" si="2712"/>
        <v>30</v>
      </c>
      <c r="J1458" s="4">
        <f t="shared" si="2713"/>
        <v>30</v>
      </c>
      <c r="L1458" s="3">
        <f t="shared" si="2757"/>
        <v>337.98</v>
      </c>
      <c r="M1458" s="3">
        <f t="shared" si="2758"/>
        <v>168.42</v>
      </c>
      <c r="N1458" s="3">
        <f t="shared" si="2759"/>
        <v>5.54</v>
      </c>
      <c r="O1458" s="3">
        <f t="shared" si="2760"/>
        <v>0</v>
      </c>
      <c r="P1458">
        <f t="shared" si="2761"/>
        <v>377.65919610145869</v>
      </c>
      <c r="Q1458">
        <f t="shared" ref="Q1458:Q1521" si="2771">SUM(L1458:N1458)</f>
        <v>511.94</v>
      </c>
    </row>
    <row r="1459" spans="1:22" x14ac:dyDescent="0.3">
      <c r="A1459" s="5"/>
      <c r="B1459" s="5"/>
      <c r="C1459" s="4">
        <f t="shared" si="2679"/>
        <v>0</v>
      </c>
      <c r="D1459" s="4">
        <f t="shared" si="2696"/>
        <v>0</v>
      </c>
      <c r="E1459" s="4">
        <f t="shared" si="2708"/>
        <v>0</v>
      </c>
      <c r="F1459" s="4">
        <f t="shared" si="2709"/>
        <v>0</v>
      </c>
      <c r="G1459" s="4">
        <f t="shared" si="2710"/>
        <v>0</v>
      </c>
      <c r="H1459" s="4">
        <f t="shared" si="2711"/>
        <v>0</v>
      </c>
      <c r="I1459" s="4">
        <f t="shared" si="2712"/>
        <v>0</v>
      </c>
      <c r="J1459" s="4">
        <f t="shared" si="2713"/>
        <v>0</v>
      </c>
      <c r="K1459" s="5"/>
      <c r="L1459" s="6"/>
      <c r="M1459" s="6"/>
      <c r="N1459" s="6"/>
      <c r="O1459" s="7"/>
      <c r="P1459" s="5"/>
      <c r="Q1459" s="5"/>
    </row>
    <row r="1460" spans="1:22" x14ac:dyDescent="0.3">
      <c r="A1460" t="s">
        <v>1310</v>
      </c>
      <c r="B1460" t="str">
        <f t="shared" ref="B1460:B1467" si="2772">SUBSTITUTE(A1460,"}","",1)</f>
        <v>D:278.87 C:2.856 Stop:20.53 c :796.39 м</v>
      </c>
      <c r="C1460" s="4">
        <f t="shared" si="2679"/>
        <v>2</v>
      </c>
      <c r="D1460" s="4">
        <f t="shared" si="2696"/>
        <v>9</v>
      </c>
      <c r="E1460" s="4">
        <f t="shared" si="2708"/>
        <v>11</v>
      </c>
      <c r="F1460" s="4">
        <f t="shared" si="2709"/>
        <v>17</v>
      </c>
      <c r="G1460" s="4">
        <f t="shared" si="2710"/>
        <v>22</v>
      </c>
      <c r="H1460" s="4">
        <f t="shared" si="2711"/>
        <v>28</v>
      </c>
      <c r="I1460" s="4">
        <f t="shared" si="2712"/>
        <v>31</v>
      </c>
      <c r="J1460" s="4">
        <f t="shared" si="2713"/>
        <v>38</v>
      </c>
      <c r="K1460" s="4"/>
      <c r="L1460" s="3">
        <f t="shared" ref="L1460:L1523" si="2773">VALUE(SUBSTITUTE(SUBSTITUTE(MID($B1460,C1460+1,D1460-C1460),":","",1),".",",",1))</f>
        <v>278.87</v>
      </c>
      <c r="M1460" s="3">
        <f t="shared" ref="M1460:M1523" si="2774">VALUE(SUBSTITUTE(SUBSTITUTE(MID($B1460,E1460+1,F1460-E1460),":","",1),".",",",1))</f>
        <v>2.8559999999999999</v>
      </c>
      <c r="N1460" s="3">
        <f t="shared" ref="N1460:N1523" si="2775">IFERROR(VALUE(SUBSTITUTE(SUBSTITUTE(MID($B1460,G1460+1,H1460-G1460),":","",1),".",",",1)), 0)</f>
        <v>20.53</v>
      </c>
      <c r="O1460" s="3">
        <f t="shared" ref="O1460:O1523" si="2776">IFERROR(VALUE(SUBSTITUTE(SUBSTITUTE(MID($B1460,I1460+1,J1460-I1460),":","",1),".",",",1)), 0)</f>
        <v>796.39</v>
      </c>
      <c r="P1460">
        <f t="shared" ref="P1460:P1523" si="2777">SQRT(POWER(L1460,2)+POWER(M1460,2)+POWER(N1460,2))</f>
        <v>279.63925785912107</v>
      </c>
    </row>
    <row r="1461" spans="1:22" x14ac:dyDescent="0.3">
      <c r="A1461" t="s">
        <v>1311</v>
      </c>
      <c r="B1461" t="str">
        <f t="shared" si="2772"/>
        <v>Speed{X:64.762 Y:30.995 Z:-29.367</v>
      </c>
      <c r="C1461" s="4">
        <f t="shared" si="2679"/>
        <v>8</v>
      </c>
      <c r="D1461" s="4">
        <f t="shared" si="2696"/>
        <v>15</v>
      </c>
      <c r="E1461" s="4">
        <f t="shared" si="2708"/>
        <v>17</v>
      </c>
      <c r="F1461" s="4">
        <f t="shared" si="2709"/>
        <v>24</v>
      </c>
      <c r="G1461" s="4">
        <f t="shared" si="2710"/>
        <v>26</v>
      </c>
      <c r="H1461" s="4">
        <f t="shared" si="2711"/>
        <v>33</v>
      </c>
      <c r="I1461" s="4">
        <f t="shared" si="2712"/>
        <v>33</v>
      </c>
      <c r="J1461" s="4">
        <f t="shared" si="2713"/>
        <v>33</v>
      </c>
      <c r="L1461" s="3">
        <f t="shared" si="2773"/>
        <v>64.762</v>
      </c>
      <c r="M1461" s="3">
        <f t="shared" si="2774"/>
        <v>30.995000000000001</v>
      </c>
      <c r="N1461" s="3">
        <f t="shared" si="2775"/>
        <v>-29.367000000000001</v>
      </c>
      <c r="O1461" s="3">
        <f t="shared" si="2776"/>
        <v>0</v>
      </c>
      <c r="P1461">
        <f t="shared" si="2777"/>
        <v>77.570789334645809</v>
      </c>
    </row>
    <row r="1462" spans="1:22" x14ac:dyDescent="0.3">
      <c r="A1462" t="s">
        <v>1312</v>
      </c>
      <c r="B1462" t="str">
        <f t="shared" si="2772"/>
        <v>STarg{X:13.538 Y:43.55 Z:-88.995</v>
      </c>
      <c r="C1462" s="4">
        <f t="shared" si="2679"/>
        <v>8</v>
      </c>
      <c r="D1462" s="4">
        <f t="shared" si="2696"/>
        <v>15</v>
      </c>
      <c r="E1462" s="4">
        <f t="shared" si="2708"/>
        <v>17</v>
      </c>
      <c r="F1462" s="4">
        <f t="shared" si="2709"/>
        <v>23</v>
      </c>
      <c r="G1462" s="4">
        <f t="shared" si="2710"/>
        <v>25</v>
      </c>
      <c r="H1462" s="4">
        <f t="shared" si="2711"/>
        <v>32</v>
      </c>
      <c r="I1462" s="4">
        <f t="shared" si="2712"/>
        <v>32</v>
      </c>
      <c r="J1462" s="4">
        <f t="shared" si="2713"/>
        <v>32</v>
      </c>
      <c r="L1462" s="3">
        <f t="shared" si="2773"/>
        <v>13.538</v>
      </c>
      <c r="M1462" s="3">
        <f t="shared" si="2774"/>
        <v>43.55</v>
      </c>
      <c r="N1462" s="3">
        <f t="shared" si="2775"/>
        <v>-88.995000000000005</v>
      </c>
      <c r="O1462" s="3">
        <f t="shared" si="2776"/>
        <v>0</v>
      </c>
      <c r="P1462">
        <f t="shared" si="2777"/>
        <v>99.999949844987427</v>
      </c>
    </row>
    <row r="1463" spans="1:22" x14ac:dyDescent="0.3">
      <c r="A1463" t="s">
        <v>1313</v>
      </c>
      <c r="B1463" t="str">
        <f t="shared" si="2772"/>
        <v>Stop{X:3.38 Y:1.688 Z:0.027 :3.778</v>
      </c>
      <c r="C1463" s="4">
        <f t="shared" si="2679"/>
        <v>7</v>
      </c>
      <c r="D1463" s="4">
        <f t="shared" si="2696"/>
        <v>12</v>
      </c>
      <c r="E1463" s="4">
        <f t="shared" si="2708"/>
        <v>14</v>
      </c>
      <c r="F1463" s="4">
        <f t="shared" si="2709"/>
        <v>20</v>
      </c>
      <c r="G1463" s="4">
        <f t="shared" si="2710"/>
        <v>22</v>
      </c>
      <c r="H1463" s="4">
        <f t="shared" si="2711"/>
        <v>28</v>
      </c>
      <c r="I1463" s="4">
        <f t="shared" si="2712"/>
        <v>29</v>
      </c>
      <c r="J1463" s="4">
        <f t="shared" si="2713"/>
        <v>34</v>
      </c>
      <c r="L1463" s="3">
        <f t="shared" si="2773"/>
        <v>3.38</v>
      </c>
      <c r="M1463" s="3">
        <f t="shared" si="2774"/>
        <v>1.6879999999999999</v>
      </c>
      <c r="N1463" s="3">
        <f t="shared" si="2775"/>
        <v>2.7E-2</v>
      </c>
      <c r="O1463" s="3">
        <f t="shared" si="2776"/>
        <v>3.778</v>
      </c>
      <c r="P1463">
        <f t="shared" si="2777"/>
        <v>3.7781573551137329</v>
      </c>
    </row>
    <row r="1464" spans="1:22" x14ac:dyDescent="0.3">
      <c r="A1464" t="s">
        <v>1314</v>
      </c>
      <c r="B1464" t="str">
        <f t="shared" si="2772"/>
        <v>PowV{X:-1 Y:-0.499 Z:0.003</v>
      </c>
      <c r="C1464" s="4">
        <f t="shared" si="2679"/>
        <v>7</v>
      </c>
      <c r="D1464" s="4">
        <f t="shared" si="2696"/>
        <v>10</v>
      </c>
      <c r="E1464" s="4">
        <f t="shared" si="2708"/>
        <v>12</v>
      </c>
      <c r="F1464" s="4">
        <f t="shared" si="2709"/>
        <v>19</v>
      </c>
      <c r="G1464" s="4">
        <f t="shared" si="2710"/>
        <v>21</v>
      </c>
      <c r="H1464" s="4">
        <f t="shared" si="2711"/>
        <v>26</v>
      </c>
      <c r="I1464" s="4">
        <f t="shared" si="2712"/>
        <v>26</v>
      </c>
      <c r="J1464" s="4">
        <f t="shared" si="2713"/>
        <v>26</v>
      </c>
      <c r="L1464" s="3">
        <f t="shared" si="2773"/>
        <v>-1</v>
      </c>
      <c r="M1464" s="3">
        <f t="shared" si="2774"/>
        <v>-0.499</v>
      </c>
      <c r="N1464" s="3">
        <f t="shared" si="2775"/>
        <v>3.0000000000000001E-3</v>
      </c>
      <c r="O1464" s="3">
        <f t="shared" si="2776"/>
        <v>0</v>
      </c>
      <c r="P1464">
        <f t="shared" si="2777"/>
        <v>1.1175911595928092</v>
      </c>
      <c r="Q1464">
        <f t="shared" ref="Q1464:Q1527" si="2778">SUM(L1464:N1464)</f>
        <v>-1.4960000000000002</v>
      </c>
      <c r="R1464">
        <f t="shared" ref="R1464:R1527" si="2779">L1464/$Q$6</f>
        <v>1.76056338028169</v>
      </c>
      <c r="S1464">
        <f t="shared" ref="S1464:S1527" si="2780">M1464/$Q$6</f>
        <v>0.87852112676056326</v>
      </c>
      <c r="T1464">
        <f t="shared" ref="T1464:T1527" si="2781">N1464/$Q$6</f>
        <v>-5.2816901408450703E-3</v>
      </c>
      <c r="V1464">
        <f t="shared" ref="V1464:V1527" si="2782">SQRT(POWER(R1464,2)+POWER(S1464,2)+POWER(T1464,2))</f>
        <v>1.9675900697056501</v>
      </c>
    </row>
    <row r="1465" spans="1:22" x14ac:dyDescent="0.3">
      <c r="A1465" t="s">
        <v>1315</v>
      </c>
      <c r="B1465" t="str">
        <f t="shared" si="2772"/>
        <v>Pow{X:3.38 Y:1.688 Z:0.009</v>
      </c>
      <c r="C1465" s="4">
        <f t="shared" si="2679"/>
        <v>6</v>
      </c>
      <c r="D1465" s="4">
        <f t="shared" si="2696"/>
        <v>11</v>
      </c>
      <c r="E1465" s="4">
        <f t="shared" si="2708"/>
        <v>13</v>
      </c>
      <c r="F1465" s="4">
        <f t="shared" si="2709"/>
        <v>19</v>
      </c>
      <c r="G1465" s="4">
        <f t="shared" si="2710"/>
        <v>21</v>
      </c>
      <c r="H1465" s="4">
        <f t="shared" si="2711"/>
        <v>26</v>
      </c>
      <c r="I1465" s="4">
        <f t="shared" si="2712"/>
        <v>26</v>
      </c>
      <c r="J1465" s="4">
        <f t="shared" si="2713"/>
        <v>26</v>
      </c>
      <c r="L1465" s="3">
        <f t="shared" si="2773"/>
        <v>3.38</v>
      </c>
      <c r="M1465" s="3">
        <f t="shared" si="2774"/>
        <v>1.6879999999999999</v>
      </c>
      <c r="N1465" s="3">
        <f t="shared" si="2775"/>
        <v>8.9999999999999993E-3</v>
      </c>
      <c r="O1465" s="3">
        <f t="shared" si="2776"/>
        <v>0</v>
      </c>
      <c r="P1465">
        <f t="shared" si="2777"/>
        <v>3.778071598051048</v>
      </c>
      <c r="Q1465">
        <f t="shared" ref="Q1465:Q1528" si="2783">-MAX(ABS(R1464),ABS(S1464),ABS(T1464))</f>
        <v>-1.76056338028169</v>
      </c>
      <c r="R1465">
        <f t="shared" ref="R1465:R1528" si="2784">R1464/$Q$7</f>
        <v>-1</v>
      </c>
      <c r="S1465">
        <f t="shared" ref="S1465:S1528" si="2785">S1464/$Q$7</f>
        <v>-0.49899999999999994</v>
      </c>
      <c r="T1465">
        <f t="shared" ref="T1465:T1528" si="2786">T1464/$Q$7</f>
        <v>3.0000000000000001E-3</v>
      </c>
    </row>
    <row r="1466" spans="1:22" x14ac:dyDescent="0.3">
      <c r="A1466" t="s">
        <v>1316</v>
      </c>
      <c r="B1466" t="str">
        <f t="shared" si="2772"/>
        <v>**{X:3.380 Y:1.688 Z:0.027</v>
      </c>
      <c r="C1466" s="4">
        <f t="shared" si="2679"/>
        <v>5</v>
      </c>
      <c r="D1466" s="4">
        <f t="shared" si="2696"/>
        <v>11</v>
      </c>
      <c r="E1466" s="4">
        <f t="shared" si="2708"/>
        <v>13</v>
      </c>
      <c r="F1466" s="4">
        <f t="shared" si="2709"/>
        <v>19</v>
      </c>
      <c r="G1466" s="4">
        <f t="shared" si="2710"/>
        <v>21</v>
      </c>
      <c r="H1466" s="4">
        <f t="shared" si="2711"/>
        <v>26</v>
      </c>
      <c r="I1466" s="4">
        <f t="shared" si="2712"/>
        <v>26</v>
      </c>
      <c r="J1466" s="4">
        <f t="shared" si="2713"/>
        <v>26</v>
      </c>
      <c r="L1466" s="3">
        <f t="shared" si="2773"/>
        <v>3.38</v>
      </c>
      <c r="M1466" s="3">
        <f t="shared" si="2774"/>
        <v>1.6879999999999999</v>
      </c>
      <c r="N1466" s="3">
        <f t="shared" si="2775"/>
        <v>2.7E-2</v>
      </c>
      <c r="O1466" s="3">
        <f t="shared" si="2776"/>
        <v>0</v>
      </c>
      <c r="P1466">
        <f t="shared" si="2777"/>
        <v>3.7781573551137329</v>
      </c>
    </row>
    <row r="1467" spans="1:22" x14ac:dyDescent="0.3">
      <c r="A1467" t="s">
        <v>1317</v>
      </c>
      <c r="B1467" t="str">
        <f t="shared" si="2772"/>
        <v>R:337.98 % U:168.76 % B:2.74 %</v>
      </c>
      <c r="C1467" s="4">
        <f t="shared" si="2679"/>
        <v>2</v>
      </c>
      <c r="D1467" s="4">
        <f t="shared" si="2696"/>
        <v>9</v>
      </c>
      <c r="E1467" s="4">
        <f t="shared" si="2708"/>
        <v>13</v>
      </c>
      <c r="F1467" s="4">
        <f t="shared" si="2709"/>
        <v>20</v>
      </c>
      <c r="G1467" s="4">
        <f t="shared" si="2710"/>
        <v>24</v>
      </c>
      <c r="H1467" s="4">
        <f t="shared" si="2711"/>
        <v>29</v>
      </c>
      <c r="I1467" s="4">
        <f t="shared" si="2712"/>
        <v>30</v>
      </c>
      <c r="J1467" s="4">
        <f t="shared" si="2713"/>
        <v>30</v>
      </c>
      <c r="L1467" s="3">
        <f t="shared" si="2773"/>
        <v>337.98</v>
      </c>
      <c r="M1467" s="3">
        <f t="shared" si="2774"/>
        <v>168.76</v>
      </c>
      <c r="N1467" s="3">
        <f t="shared" si="2775"/>
        <v>2.74</v>
      </c>
      <c r="O1467" s="3">
        <f t="shared" si="2776"/>
        <v>0</v>
      </c>
      <c r="P1467">
        <f t="shared" si="2777"/>
        <v>377.78026099837456</v>
      </c>
      <c r="Q1467">
        <f t="shared" ref="Q1467:Q1530" si="2787">SUM(L1467:N1467)</f>
        <v>509.48</v>
      </c>
    </row>
    <row r="1468" spans="1:22" x14ac:dyDescent="0.3">
      <c r="A1468" s="5"/>
      <c r="B1468" s="5"/>
      <c r="C1468" s="4">
        <f t="shared" si="2679"/>
        <v>0</v>
      </c>
      <c r="D1468" s="4">
        <f t="shared" si="2696"/>
        <v>0</v>
      </c>
      <c r="E1468" s="4">
        <f t="shared" si="2708"/>
        <v>0</v>
      </c>
      <c r="F1468" s="4">
        <f t="shared" si="2709"/>
        <v>0</v>
      </c>
      <c r="G1468" s="4">
        <f t="shared" si="2710"/>
        <v>0</v>
      </c>
      <c r="H1468" s="4">
        <f t="shared" si="2711"/>
        <v>0</v>
      </c>
      <c r="I1468" s="4">
        <f t="shared" si="2712"/>
        <v>0</v>
      </c>
      <c r="J1468" s="4">
        <f t="shared" si="2713"/>
        <v>0</v>
      </c>
      <c r="K1468" s="5"/>
      <c r="L1468" s="6"/>
      <c r="M1468" s="6"/>
      <c r="N1468" s="6"/>
      <c r="O1468" s="7"/>
      <c r="P1468" s="5"/>
      <c r="Q1468" s="5"/>
    </row>
    <row r="1469" spans="1:22" x14ac:dyDescent="0.3">
      <c r="A1469" t="s">
        <v>1318</v>
      </c>
      <c r="B1469" t="str">
        <f t="shared" ref="B1469:B1476" si="2788">SUBSTITUTE(A1469,"}","",1)</f>
        <v>D:289.08 C:2.799 Stop:20.68 c :809.28 м</v>
      </c>
      <c r="C1469" s="4">
        <f t="shared" si="2679"/>
        <v>2</v>
      </c>
      <c r="D1469" s="4">
        <f t="shared" si="2696"/>
        <v>9</v>
      </c>
      <c r="E1469" s="4">
        <f t="shared" si="2708"/>
        <v>11</v>
      </c>
      <c r="F1469" s="4">
        <f t="shared" si="2709"/>
        <v>17</v>
      </c>
      <c r="G1469" s="4">
        <f t="shared" si="2710"/>
        <v>22</v>
      </c>
      <c r="H1469" s="4">
        <f t="shared" si="2711"/>
        <v>28</v>
      </c>
      <c r="I1469" s="4">
        <f t="shared" si="2712"/>
        <v>31</v>
      </c>
      <c r="J1469" s="4">
        <f t="shared" si="2713"/>
        <v>38</v>
      </c>
      <c r="K1469" s="4"/>
      <c r="L1469" s="3">
        <f t="shared" ref="L1469:L1532" si="2789">VALUE(SUBSTITUTE(SUBSTITUTE(MID($B1469,C1469+1,D1469-C1469),":","",1),".",",",1))</f>
        <v>289.08</v>
      </c>
      <c r="M1469" s="3">
        <f t="shared" ref="M1469:M1532" si="2790">VALUE(SUBSTITUTE(SUBSTITUTE(MID($B1469,E1469+1,F1469-E1469),":","",1),".",",",1))</f>
        <v>2.7989999999999999</v>
      </c>
      <c r="N1469" s="3">
        <f t="shared" ref="N1469:N1532" si="2791">IFERROR(VALUE(SUBSTITUTE(SUBSTITUTE(MID($B1469,G1469+1,H1469-G1469),":","",1),".",",",1)), 0)</f>
        <v>20.68</v>
      </c>
      <c r="O1469" s="3">
        <f t="shared" ref="O1469:O1532" si="2792">IFERROR(VALUE(SUBSTITUTE(SUBSTITUTE(MID($B1469,I1469+1,J1469-I1469),":","",1),".",",",1)), 0)</f>
        <v>809.28</v>
      </c>
      <c r="P1469">
        <f t="shared" ref="P1469:P1532" si="2793">SQRT(POWER(L1469,2)+POWER(M1469,2)+POWER(N1469,2))</f>
        <v>289.83226735648327</v>
      </c>
    </row>
    <row r="1470" spans="1:22" x14ac:dyDescent="0.3">
      <c r="A1470" t="s">
        <v>1319</v>
      </c>
      <c r="B1470" t="str">
        <f t="shared" si="2788"/>
        <v>Speed{X:65.336 Y:31.567 Z:-29.346</v>
      </c>
      <c r="C1470" s="4">
        <f t="shared" si="2679"/>
        <v>8</v>
      </c>
      <c r="D1470" s="4">
        <f t="shared" si="2696"/>
        <v>15</v>
      </c>
      <c r="E1470" s="4">
        <f t="shared" si="2708"/>
        <v>17</v>
      </c>
      <c r="F1470" s="4">
        <f t="shared" si="2709"/>
        <v>24</v>
      </c>
      <c r="G1470" s="4">
        <f t="shared" si="2710"/>
        <v>26</v>
      </c>
      <c r="H1470" s="4">
        <f t="shared" si="2711"/>
        <v>33</v>
      </c>
      <c r="I1470" s="4">
        <f t="shared" si="2712"/>
        <v>33</v>
      </c>
      <c r="J1470" s="4">
        <f t="shared" si="2713"/>
        <v>33</v>
      </c>
      <c r="L1470" s="3">
        <f t="shared" si="2789"/>
        <v>65.335999999999999</v>
      </c>
      <c r="M1470" s="3">
        <f t="shared" si="2790"/>
        <v>31.567</v>
      </c>
      <c r="N1470" s="3">
        <f t="shared" si="2791"/>
        <v>-29.346</v>
      </c>
      <c r="O1470" s="3">
        <f t="shared" si="2792"/>
        <v>0</v>
      </c>
      <c r="P1470">
        <f t="shared" si="2793"/>
        <v>78.271681347726272</v>
      </c>
    </row>
    <row r="1471" spans="1:22" x14ac:dyDescent="0.3">
      <c r="A1471" t="s">
        <v>1320</v>
      </c>
      <c r="B1471" t="str">
        <f t="shared" si="2788"/>
        <v>STarg{X:11.151 Y:45.013 Z:-88.597</v>
      </c>
      <c r="C1471" s="4">
        <f t="shared" si="2679"/>
        <v>8</v>
      </c>
      <c r="D1471" s="4">
        <f t="shared" si="2696"/>
        <v>15</v>
      </c>
      <c r="E1471" s="4">
        <f t="shared" si="2708"/>
        <v>17</v>
      </c>
      <c r="F1471" s="4">
        <f t="shared" si="2709"/>
        <v>24</v>
      </c>
      <c r="G1471" s="4">
        <f t="shared" si="2710"/>
        <v>26</v>
      </c>
      <c r="H1471" s="4">
        <f t="shared" si="2711"/>
        <v>33</v>
      </c>
      <c r="I1471" s="4">
        <f t="shared" si="2712"/>
        <v>33</v>
      </c>
      <c r="J1471" s="4">
        <f t="shared" si="2713"/>
        <v>33</v>
      </c>
      <c r="L1471" s="3">
        <f t="shared" si="2789"/>
        <v>11.151</v>
      </c>
      <c r="M1471" s="3">
        <f t="shared" si="2790"/>
        <v>45.012999999999998</v>
      </c>
      <c r="N1471" s="3">
        <f t="shared" si="2791"/>
        <v>-88.596999999999994</v>
      </c>
      <c r="O1471" s="3">
        <f t="shared" si="2792"/>
        <v>0</v>
      </c>
      <c r="P1471">
        <f t="shared" si="2793"/>
        <v>99.999716894599246</v>
      </c>
    </row>
    <row r="1472" spans="1:22" x14ac:dyDescent="0.3">
      <c r="A1472" t="s">
        <v>1321</v>
      </c>
      <c r="B1472" t="str">
        <f t="shared" si="2788"/>
        <v>Stop{X:3.38 Y:1.691 Z:0.208 :3.785</v>
      </c>
      <c r="C1472" s="4">
        <f t="shared" si="2679"/>
        <v>7</v>
      </c>
      <c r="D1472" s="4">
        <f t="shared" si="2696"/>
        <v>12</v>
      </c>
      <c r="E1472" s="4">
        <f t="shared" si="2708"/>
        <v>14</v>
      </c>
      <c r="F1472" s="4">
        <f t="shared" si="2709"/>
        <v>20</v>
      </c>
      <c r="G1472" s="4">
        <f t="shared" si="2710"/>
        <v>22</v>
      </c>
      <c r="H1472" s="4">
        <f t="shared" si="2711"/>
        <v>28</v>
      </c>
      <c r="I1472" s="4">
        <f t="shared" si="2712"/>
        <v>29</v>
      </c>
      <c r="J1472" s="4">
        <f t="shared" si="2713"/>
        <v>34</v>
      </c>
      <c r="L1472" s="3">
        <f t="shared" si="2789"/>
        <v>3.38</v>
      </c>
      <c r="M1472" s="3">
        <f t="shared" si="2790"/>
        <v>1.6910000000000001</v>
      </c>
      <c r="N1472" s="3">
        <f t="shared" si="2791"/>
        <v>0.20799999999999999</v>
      </c>
      <c r="O1472" s="3">
        <f t="shared" si="2792"/>
        <v>3.7850000000000001</v>
      </c>
      <c r="P1472">
        <f t="shared" si="2793"/>
        <v>3.7851215304135217</v>
      </c>
    </row>
    <row r="1473" spans="1:22" x14ac:dyDescent="0.3">
      <c r="A1473" t="s">
        <v>1322</v>
      </c>
      <c r="B1473" t="str">
        <f t="shared" si="2788"/>
        <v>PowV{X:-1 Y:-0.5 Z:0.02</v>
      </c>
      <c r="C1473" s="4">
        <f t="shared" si="2679"/>
        <v>7</v>
      </c>
      <c r="D1473" s="4">
        <f t="shared" si="2696"/>
        <v>10</v>
      </c>
      <c r="E1473" s="4">
        <f t="shared" si="2708"/>
        <v>12</v>
      </c>
      <c r="F1473" s="4">
        <f t="shared" si="2709"/>
        <v>17</v>
      </c>
      <c r="G1473" s="4">
        <f t="shared" si="2710"/>
        <v>19</v>
      </c>
      <c r="H1473" s="4">
        <f t="shared" si="2711"/>
        <v>23</v>
      </c>
      <c r="I1473" s="4">
        <f t="shared" si="2712"/>
        <v>23</v>
      </c>
      <c r="J1473" s="4">
        <f t="shared" si="2713"/>
        <v>23</v>
      </c>
      <c r="L1473" s="3">
        <f t="shared" si="2789"/>
        <v>-1</v>
      </c>
      <c r="M1473" s="3">
        <f t="shared" si="2790"/>
        <v>-0.5</v>
      </c>
      <c r="N1473" s="3">
        <f t="shared" si="2791"/>
        <v>0.02</v>
      </c>
      <c r="O1473" s="3">
        <f t="shared" si="2792"/>
        <v>0</v>
      </c>
      <c r="P1473">
        <f t="shared" si="2793"/>
        <v>1.1182128598795491</v>
      </c>
      <c r="Q1473">
        <f t="shared" ref="Q1473:Q1536" si="2794">SUM(L1473:N1473)</f>
        <v>-1.48</v>
      </c>
      <c r="R1473">
        <f t="shared" ref="R1473:R1536" si="2795">L1473/$Q$6</f>
        <v>1.76056338028169</v>
      </c>
      <c r="S1473">
        <f t="shared" ref="S1473:S1536" si="2796">M1473/$Q$6</f>
        <v>0.88028169014084501</v>
      </c>
      <c r="T1473">
        <f t="shared" ref="T1473:T1536" si="2797">N1473/$Q$6</f>
        <v>-3.5211267605633798E-2</v>
      </c>
      <c r="V1473">
        <f t="shared" ref="V1473:V1536" si="2798">SQRT(POWER(R1473,2)+POWER(S1473,2)+POWER(T1473,2))</f>
        <v>1.9686846124639947</v>
      </c>
    </row>
    <row r="1474" spans="1:22" x14ac:dyDescent="0.3">
      <c r="A1474" t="s">
        <v>1323</v>
      </c>
      <c r="B1474" t="str">
        <f t="shared" si="2788"/>
        <v>Pow{X:3.38 Y:1.691 Z:0.069</v>
      </c>
      <c r="C1474" s="4">
        <f t="shared" si="2679"/>
        <v>6</v>
      </c>
      <c r="D1474" s="4">
        <f t="shared" si="2696"/>
        <v>11</v>
      </c>
      <c r="E1474" s="4">
        <f t="shared" si="2708"/>
        <v>13</v>
      </c>
      <c r="F1474" s="4">
        <f t="shared" si="2709"/>
        <v>19</v>
      </c>
      <c r="G1474" s="4">
        <f t="shared" si="2710"/>
        <v>21</v>
      </c>
      <c r="H1474" s="4">
        <f t="shared" si="2711"/>
        <v>26</v>
      </c>
      <c r="I1474" s="4">
        <f t="shared" si="2712"/>
        <v>26</v>
      </c>
      <c r="J1474" s="4">
        <f t="shared" si="2713"/>
        <v>26</v>
      </c>
      <c r="L1474" s="3">
        <f t="shared" si="2789"/>
        <v>3.38</v>
      </c>
      <c r="M1474" s="3">
        <f t="shared" si="2790"/>
        <v>1.6910000000000001</v>
      </c>
      <c r="N1474" s="3">
        <f t="shared" si="2791"/>
        <v>6.9000000000000006E-2</v>
      </c>
      <c r="O1474" s="3">
        <f t="shared" si="2792"/>
        <v>0</v>
      </c>
      <c r="P1474">
        <f t="shared" si="2793"/>
        <v>3.7800320104464724</v>
      </c>
      <c r="Q1474">
        <f t="shared" ref="Q1474:Q1537" si="2799">-MAX(ABS(R1473),ABS(S1473),ABS(T1473))</f>
        <v>-1.76056338028169</v>
      </c>
      <c r="R1474">
        <f t="shared" ref="R1474:R1537" si="2800">R1473/$Q$7</f>
        <v>-1</v>
      </c>
      <c r="S1474">
        <f t="shared" ref="S1474:S1537" si="2801">S1473/$Q$7</f>
        <v>-0.5</v>
      </c>
      <c r="T1474">
        <f t="shared" ref="T1474:T1537" si="2802">T1473/$Q$7</f>
        <v>1.9999999999999997E-2</v>
      </c>
    </row>
    <row r="1475" spans="1:22" x14ac:dyDescent="0.3">
      <c r="A1475" t="s">
        <v>1324</v>
      </c>
      <c r="B1475" t="str">
        <f t="shared" si="2788"/>
        <v>**{X:3.380 Y:1.691 Z:0.208</v>
      </c>
      <c r="C1475" s="4">
        <f t="shared" ref="C1475:C1538" si="2803">IFERROR(FIND(C$1,$B1475,1),)</f>
        <v>5</v>
      </c>
      <c r="D1475" s="4">
        <f t="shared" si="2696"/>
        <v>11</v>
      </c>
      <c r="E1475" s="4">
        <f t="shared" si="2708"/>
        <v>13</v>
      </c>
      <c r="F1475" s="4">
        <f t="shared" si="2709"/>
        <v>19</v>
      </c>
      <c r="G1475" s="4">
        <f t="shared" si="2710"/>
        <v>21</v>
      </c>
      <c r="H1475" s="4">
        <f t="shared" si="2711"/>
        <v>26</v>
      </c>
      <c r="I1475" s="4">
        <f t="shared" si="2712"/>
        <v>26</v>
      </c>
      <c r="J1475" s="4">
        <f t="shared" si="2713"/>
        <v>26</v>
      </c>
      <c r="L1475" s="3">
        <f t="shared" si="2789"/>
        <v>3.38</v>
      </c>
      <c r="M1475" s="3">
        <f t="shared" si="2790"/>
        <v>1.6910000000000001</v>
      </c>
      <c r="N1475" s="3">
        <f t="shared" si="2791"/>
        <v>0.20799999999999999</v>
      </c>
      <c r="O1475" s="3">
        <f t="shared" si="2792"/>
        <v>0</v>
      </c>
      <c r="P1475">
        <f t="shared" si="2793"/>
        <v>3.7851215304135217</v>
      </c>
    </row>
    <row r="1476" spans="1:22" x14ac:dyDescent="0.3">
      <c r="A1476" t="s">
        <v>1325</v>
      </c>
      <c r="B1476" t="str">
        <f t="shared" si="2788"/>
        <v>R:337.98 % U:169.14 % B:20.76 %</v>
      </c>
      <c r="C1476" s="4">
        <f t="shared" si="2803"/>
        <v>2</v>
      </c>
      <c r="D1476" s="4">
        <f t="shared" si="2696"/>
        <v>9</v>
      </c>
      <c r="E1476" s="4">
        <f t="shared" si="2708"/>
        <v>13</v>
      </c>
      <c r="F1476" s="4">
        <f t="shared" si="2709"/>
        <v>20</v>
      </c>
      <c r="G1476" s="4">
        <f t="shared" si="2710"/>
        <v>24</v>
      </c>
      <c r="H1476" s="4">
        <f t="shared" si="2711"/>
        <v>30</v>
      </c>
      <c r="I1476" s="4">
        <f t="shared" si="2712"/>
        <v>31</v>
      </c>
      <c r="J1476" s="4">
        <f t="shared" si="2713"/>
        <v>31</v>
      </c>
      <c r="L1476" s="3">
        <f t="shared" si="2789"/>
        <v>337.98</v>
      </c>
      <c r="M1476" s="3">
        <f t="shared" si="2790"/>
        <v>169.14</v>
      </c>
      <c r="N1476" s="3">
        <f t="shared" si="2791"/>
        <v>20.76</v>
      </c>
      <c r="O1476" s="3">
        <f t="shared" si="2792"/>
        <v>0</v>
      </c>
      <c r="P1476">
        <f t="shared" si="2793"/>
        <v>378.50997027819494</v>
      </c>
      <c r="Q1476">
        <f t="shared" ref="Q1476:Q1539" si="2804">SUM(L1476:N1476)</f>
        <v>527.88</v>
      </c>
    </row>
    <row r="1477" spans="1:22" x14ac:dyDescent="0.3">
      <c r="A1477" s="5"/>
      <c r="B1477" s="5"/>
      <c r="C1477" s="4">
        <f t="shared" si="2803"/>
        <v>0</v>
      </c>
      <c r="D1477" s="4">
        <f t="shared" si="2696"/>
        <v>0</v>
      </c>
      <c r="E1477" s="4">
        <f t="shared" si="2708"/>
        <v>0</v>
      </c>
      <c r="F1477" s="4">
        <f t="shared" si="2709"/>
        <v>0</v>
      </c>
      <c r="G1477" s="4">
        <f t="shared" si="2710"/>
        <v>0</v>
      </c>
      <c r="H1477" s="4">
        <f t="shared" si="2711"/>
        <v>0</v>
      </c>
      <c r="I1477" s="4">
        <f t="shared" si="2712"/>
        <v>0</v>
      </c>
      <c r="J1477" s="4">
        <f t="shared" si="2713"/>
        <v>0</v>
      </c>
      <c r="K1477" s="5"/>
      <c r="L1477" s="6"/>
      <c r="M1477" s="6"/>
      <c r="N1477" s="6"/>
      <c r="O1477" s="7"/>
      <c r="P1477" s="5"/>
      <c r="Q1477" s="5"/>
    </row>
    <row r="1478" spans="1:22" x14ac:dyDescent="0.3">
      <c r="A1478" t="s">
        <v>1326</v>
      </c>
      <c r="B1478" t="str">
        <f t="shared" ref="B1478:B1485" si="2805">SUBSTITUTE(A1478,"}","",1)</f>
        <v>D:299.64 C:2.737 Stop:20.78 c :820.13 м</v>
      </c>
      <c r="C1478" s="4">
        <f t="shared" si="2803"/>
        <v>2</v>
      </c>
      <c r="D1478" s="4">
        <f t="shared" si="2696"/>
        <v>9</v>
      </c>
      <c r="E1478" s="4">
        <f t="shared" si="2708"/>
        <v>11</v>
      </c>
      <c r="F1478" s="4">
        <f t="shared" si="2709"/>
        <v>17</v>
      </c>
      <c r="G1478" s="4">
        <f t="shared" si="2710"/>
        <v>22</v>
      </c>
      <c r="H1478" s="4">
        <f t="shared" si="2711"/>
        <v>28</v>
      </c>
      <c r="I1478" s="4">
        <f t="shared" si="2712"/>
        <v>31</v>
      </c>
      <c r="J1478" s="4">
        <f t="shared" si="2713"/>
        <v>38</v>
      </c>
      <c r="K1478" s="4"/>
      <c r="L1478" s="3">
        <f t="shared" ref="L1478:L1541" si="2806">VALUE(SUBSTITUTE(SUBSTITUTE(MID($B1478,C1478+1,D1478-C1478),":","",1),".",",",1))</f>
        <v>299.64</v>
      </c>
      <c r="M1478" s="3">
        <f t="shared" ref="M1478:M1541" si="2807">VALUE(SUBSTITUTE(SUBSTITUTE(MID($B1478,E1478+1,F1478-E1478),":","",1),".",",",1))</f>
        <v>2.7370000000000001</v>
      </c>
      <c r="N1478" s="3">
        <f t="shared" ref="N1478:N1541" si="2808">IFERROR(VALUE(SUBSTITUTE(SUBSTITUTE(MID($B1478,G1478+1,H1478-G1478),":","",1),".",",",1)), 0)</f>
        <v>20.78</v>
      </c>
      <c r="O1478" s="3">
        <f t="shared" ref="O1478:O1541" si="2809">IFERROR(VALUE(SUBSTITUTE(SUBSTITUTE(MID($B1478,I1478+1,J1478-I1478),":","",1),".",",",1)), 0)</f>
        <v>820.13</v>
      </c>
      <c r="P1478">
        <f t="shared" ref="P1478:P1541" si="2810">SQRT(POWER(L1478,2)+POWER(M1478,2)+POWER(N1478,2))</f>
        <v>300.3721511209053</v>
      </c>
    </row>
    <row r="1479" spans="1:22" x14ac:dyDescent="0.3">
      <c r="A1479" t="s">
        <v>1327</v>
      </c>
      <c r="B1479" t="str">
        <f t="shared" si="2805"/>
        <v>Speed{X:65.91 Y:32.14 Z:-29.233</v>
      </c>
      <c r="C1479" s="4">
        <f t="shared" si="2803"/>
        <v>8</v>
      </c>
      <c r="D1479" s="4">
        <f t="shared" si="2696"/>
        <v>14</v>
      </c>
      <c r="E1479" s="4">
        <f t="shared" si="2708"/>
        <v>16</v>
      </c>
      <c r="F1479" s="4">
        <f t="shared" si="2709"/>
        <v>22</v>
      </c>
      <c r="G1479" s="4">
        <f t="shared" si="2710"/>
        <v>24</v>
      </c>
      <c r="H1479" s="4">
        <f t="shared" si="2711"/>
        <v>31</v>
      </c>
      <c r="I1479" s="4">
        <f t="shared" si="2712"/>
        <v>31</v>
      </c>
      <c r="J1479" s="4">
        <f t="shared" si="2713"/>
        <v>31</v>
      </c>
      <c r="L1479" s="3">
        <f t="shared" si="2806"/>
        <v>65.91</v>
      </c>
      <c r="M1479" s="3">
        <f t="shared" si="2807"/>
        <v>32.14</v>
      </c>
      <c r="N1479" s="3">
        <f t="shared" si="2808"/>
        <v>-29.233000000000001</v>
      </c>
      <c r="O1479" s="3">
        <f t="shared" si="2809"/>
        <v>0</v>
      </c>
      <c r="P1479">
        <f t="shared" si="2810"/>
        <v>78.940965214519636</v>
      </c>
    </row>
    <row r="1480" spans="1:22" x14ac:dyDescent="0.3">
      <c r="A1480" t="s">
        <v>1328</v>
      </c>
      <c r="B1480" t="str">
        <f t="shared" si="2805"/>
        <v>STarg{X:8.908 Y:46.336 Z:-88.168</v>
      </c>
      <c r="C1480" s="4">
        <f t="shared" si="2803"/>
        <v>8</v>
      </c>
      <c r="D1480" s="4">
        <f t="shared" si="2696"/>
        <v>14</v>
      </c>
      <c r="E1480" s="4">
        <f t="shared" si="2708"/>
        <v>16</v>
      </c>
      <c r="F1480" s="4">
        <f t="shared" si="2709"/>
        <v>23</v>
      </c>
      <c r="G1480" s="4">
        <f t="shared" si="2710"/>
        <v>25</v>
      </c>
      <c r="H1480" s="4">
        <f t="shared" si="2711"/>
        <v>32</v>
      </c>
      <c r="I1480" s="4">
        <f t="shared" si="2712"/>
        <v>32</v>
      </c>
      <c r="J1480" s="4">
        <f t="shared" si="2713"/>
        <v>32</v>
      </c>
      <c r="L1480" s="3">
        <f t="shared" si="2806"/>
        <v>8.9079999999999995</v>
      </c>
      <c r="M1480" s="3">
        <f t="shared" si="2807"/>
        <v>46.335999999999999</v>
      </c>
      <c r="N1480" s="3">
        <f t="shared" si="2808"/>
        <v>-88.168000000000006</v>
      </c>
      <c r="O1480" s="3">
        <f t="shared" si="2809"/>
        <v>0</v>
      </c>
      <c r="P1480">
        <f t="shared" si="2810"/>
        <v>99.999867919912774</v>
      </c>
    </row>
    <row r="1481" spans="1:22" x14ac:dyDescent="0.3">
      <c r="A1481" t="s">
        <v>1329</v>
      </c>
      <c r="B1481" t="str">
        <f t="shared" si="2805"/>
        <v>Stop{X:3.38 Y:1.696 Z:0.368 :3.799</v>
      </c>
      <c r="C1481" s="4">
        <f t="shared" si="2803"/>
        <v>7</v>
      </c>
      <c r="D1481" s="4">
        <f t="shared" si="2696"/>
        <v>12</v>
      </c>
      <c r="E1481" s="4">
        <f t="shared" si="2708"/>
        <v>14</v>
      </c>
      <c r="F1481" s="4">
        <f t="shared" si="2709"/>
        <v>20</v>
      </c>
      <c r="G1481" s="4">
        <f t="shared" si="2710"/>
        <v>22</v>
      </c>
      <c r="H1481" s="4">
        <f t="shared" si="2711"/>
        <v>28</v>
      </c>
      <c r="I1481" s="4">
        <f t="shared" si="2712"/>
        <v>29</v>
      </c>
      <c r="J1481" s="4">
        <f t="shared" si="2713"/>
        <v>34</v>
      </c>
      <c r="L1481" s="3">
        <f t="shared" si="2806"/>
        <v>3.38</v>
      </c>
      <c r="M1481" s="3">
        <f t="shared" si="2807"/>
        <v>1.696</v>
      </c>
      <c r="N1481" s="3">
        <f t="shared" si="2808"/>
        <v>0.36799999999999999</v>
      </c>
      <c r="O1481" s="3">
        <f t="shared" si="2809"/>
        <v>3.7989999999999999</v>
      </c>
      <c r="P1481">
        <f t="shared" si="2810"/>
        <v>3.7995052309478399</v>
      </c>
    </row>
    <row r="1482" spans="1:22" x14ac:dyDescent="0.3">
      <c r="A1482" t="s">
        <v>1330</v>
      </c>
      <c r="B1482" t="str">
        <f t="shared" si="2805"/>
        <v>PowV{X:-1 Y:-0.502 Z:0.036</v>
      </c>
      <c r="C1482" s="4">
        <f t="shared" si="2803"/>
        <v>7</v>
      </c>
      <c r="D1482" s="4">
        <f t="shared" si="2696"/>
        <v>10</v>
      </c>
      <c r="E1482" s="4">
        <f t="shared" si="2708"/>
        <v>12</v>
      </c>
      <c r="F1482" s="4">
        <f t="shared" si="2709"/>
        <v>19</v>
      </c>
      <c r="G1482" s="4">
        <f t="shared" si="2710"/>
        <v>21</v>
      </c>
      <c r="H1482" s="4">
        <f t="shared" si="2711"/>
        <v>26</v>
      </c>
      <c r="I1482" s="4">
        <f t="shared" si="2712"/>
        <v>26</v>
      </c>
      <c r="J1482" s="4">
        <f t="shared" si="2713"/>
        <v>26</v>
      </c>
      <c r="L1482" s="3">
        <f t="shared" si="2806"/>
        <v>-1</v>
      </c>
      <c r="M1482" s="3">
        <f t="shared" si="2807"/>
        <v>-0.502</v>
      </c>
      <c r="N1482" s="3">
        <f t="shared" si="2808"/>
        <v>3.5999999999999997E-2</v>
      </c>
      <c r="O1482" s="3">
        <f t="shared" si="2809"/>
        <v>0</v>
      </c>
      <c r="P1482">
        <f t="shared" si="2810"/>
        <v>1.1195088208674373</v>
      </c>
      <c r="Q1482">
        <f t="shared" ref="Q1482:Q1545" si="2811">SUM(L1482:N1482)</f>
        <v>-1.466</v>
      </c>
      <c r="R1482">
        <f t="shared" ref="R1482:R1545" si="2812">L1482/$Q$6</f>
        <v>1.76056338028169</v>
      </c>
      <c r="S1482">
        <f t="shared" ref="S1482:S1545" si="2813">M1482/$Q$6</f>
        <v>0.88380281690140838</v>
      </c>
      <c r="T1482">
        <f t="shared" ref="T1482:T1545" si="2814">N1482/$Q$6</f>
        <v>-6.338028169014083E-2</v>
      </c>
      <c r="V1482">
        <f t="shared" ref="V1482:V1545" si="2815">SQRT(POWER(R1482,2)+POWER(S1482,2)+POWER(T1482,2))</f>
        <v>1.9709662339215446</v>
      </c>
    </row>
    <row r="1483" spans="1:22" x14ac:dyDescent="0.3">
      <c r="A1483" t="s">
        <v>1331</v>
      </c>
      <c r="B1483" t="str">
        <f t="shared" si="2805"/>
        <v>Pow{X:3.38 Y:1.696 Z:0.123</v>
      </c>
      <c r="C1483" s="4">
        <f t="shared" si="2803"/>
        <v>6</v>
      </c>
      <c r="D1483" s="4">
        <f t="shared" si="2696"/>
        <v>11</v>
      </c>
      <c r="E1483" s="4">
        <f t="shared" si="2708"/>
        <v>13</v>
      </c>
      <c r="F1483" s="4">
        <f t="shared" si="2709"/>
        <v>19</v>
      </c>
      <c r="G1483" s="4">
        <f t="shared" si="2710"/>
        <v>21</v>
      </c>
      <c r="H1483" s="4">
        <f t="shared" si="2711"/>
        <v>26</v>
      </c>
      <c r="I1483" s="4">
        <f t="shared" si="2712"/>
        <v>26</v>
      </c>
      <c r="J1483" s="4">
        <f t="shared" si="2713"/>
        <v>26</v>
      </c>
      <c r="L1483" s="3">
        <f t="shared" si="2806"/>
        <v>3.38</v>
      </c>
      <c r="M1483" s="3">
        <f t="shared" si="2807"/>
        <v>1.696</v>
      </c>
      <c r="N1483" s="3">
        <f t="shared" si="2808"/>
        <v>0.123</v>
      </c>
      <c r="O1483" s="3">
        <f t="shared" si="2809"/>
        <v>0</v>
      </c>
      <c r="P1483">
        <f t="shared" si="2810"/>
        <v>3.7836417642266289</v>
      </c>
      <c r="Q1483">
        <f t="shared" ref="Q1483:Q1546" si="2816">-MAX(ABS(R1482),ABS(S1482),ABS(T1482))</f>
        <v>-1.76056338028169</v>
      </c>
      <c r="R1483">
        <f t="shared" ref="R1483:R1546" si="2817">R1482/$Q$7</f>
        <v>-1</v>
      </c>
      <c r="S1483">
        <f t="shared" ref="S1483:S1546" si="2818">S1482/$Q$7</f>
        <v>-0.502</v>
      </c>
      <c r="T1483">
        <f t="shared" ref="T1483:T1546" si="2819">T1482/$Q$7</f>
        <v>3.5999999999999997E-2</v>
      </c>
    </row>
    <row r="1484" spans="1:22" x14ac:dyDescent="0.3">
      <c r="A1484" t="s">
        <v>1332</v>
      </c>
      <c r="B1484" t="str">
        <f t="shared" si="2805"/>
        <v>**{X:3.380 Y:1.696 Z:0.368</v>
      </c>
      <c r="C1484" s="4">
        <f t="shared" si="2803"/>
        <v>5</v>
      </c>
      <c r="D1484" s="4">
        <f t="shared" ref="D1484:D1547" si="2820">IFERROR(SEARCH(D$1,$B1484,C1484+1),)</f>
        <v>11</v>
      </c>
      <c r="E1484" s="4">
        <f t="shared" si="2708"/>
        <v>13</v>
      </c>
      <c r="F1484" s="4">
        <f t="shared" si="2709"/>
        <v>19</v>
      </c>
      <c r="G1484" s="4">
        <f t="shared" si="2710"/>
        <v>21</v>
      </c>
      <c r="H1484" s="4">
        <f t="shared" si="2711"/>
        <v>26</v>
      </c>
      <c r="I1484" s="4">
        <f t="shared" si="2712"/>
        <v>26</v>
      </c>
      <c r="J1484" s="4">
        <f t="shared" si="2713"/>
        <v>26</v>
      </c>
      <c r="L1484" s="3">
        <f t="shared" si="2806"/>
        <v>3.38</v>
      </c>
      <c r="M1484" s="3">
        <f t="shared" si="2807"/>
        <v>1.696</v>
      </c>
      <c r="N1484" s="3">
        <f t="shared" si="2808"/>
        <v>0.36799999999999999</v>
      </c>
      <c r="O1484" s="3">
        <f t="shared" si="2809"/>
        <v>0</v>
      </c>
      <c r="P1484">
        <f t="shared" si="2810"/>
        <v>3.7995052309478399</v>
      </c>
    </row>
    <row r="1485" spans="1:22" x14ac:dyDescent="0.3">
      <c r="A1485" t="s">
        <v>1333</v>
      </c>
      <c r="B1485" t="str">
        <f t="shared" si="2805"/>
        <v>R:337.98 % U:169.56 % B:36.81 %</v>
      </c>
      <c r="C1485" s="4">
        <f t="shared" si="2803"/>
        <v>2</v>
      </c>
      <c r="D1485" s="4">
        <f t="shared" si="2820"/>
        <v>9</v>
      </c>
      <c r="E1485" s="4">
        <f t="shared" si="2708"/>
        <v>13</v>
      </c>
      <c r="F1485" s="4">
        <f t="shared" si="2709"/>
        <v>20</v>
      </c>
      <c r="G1485" s="4">
        <f t="shared" si="2710"/>
        <v>24</v>
      </c>
      <c r="H1485" s="4">
        <f t="shared" si="2711"/>
        <v>30</v>
      </c>
      <c r="I1485" s="4">
        <f t="shared" si="2712"/>
        <v>31</v>
      </c>
      <c r="J1485" s="4">
        <f t="shared" si="2713"/>
        <v>31</v>
      </c>
      <c r="L1485" s="3">
        <f t="shared" si="2806"/>
        <v>337.98</v>
      </c>
      <c r="M1485" s="3">
        <f t="shared" si="2807"/>
        <v>169.56</v>
      </c>
      <c r="N1485" s="3">
        <f t="shared" si="2808"/>
        <v>36.81</v>
      </c>
      <c r="O1485" s="3">
        <f t="shared" si="2809"/>
        <v>0</v>
      </c>
      <c r="P1485">
        <f t="shared" si="2810"/>
        <v>379.91584607646996</v>
      </c>
      <c r="Q1485">
        <f t="shared" ref="Q1485:Q1548" si="2821">SUM(L1485:N1485)</f>
        <v>544.35</v>
      </c>
    </row>
    <row r="1486" spans="1:22" x14ac:dyDescent="0.3">
      <c r="A1486" s="5"/>
      <c r="B1486" s="5"/>
      <c r="C1486" s="4">
        <f t="shared" si="2803"/>
        <v>0</v>
      </c>
      <c r="D1486" s="4">
        <f t="shared" si="2820"/>
        <v>0</v>
      </c>
      <c r="E1486" s="4">
        <f t="shared" si="2708"/>
        <v>0</v>
      </c>
      <c r="F1486" s="4">
        <f t="shared" si="2709"/>
        <v>0</v>
      </c>
      <c r="G1486" s="4">
        <f t="shared" si="2710"/>
        <v>0</v>
      </c>
      <c r="H1486" s="4">
        <f t="shared" si="2711"/>
        <v>0</v>
      </c>
      <c r="I1486" s="4">
        <f t="shared" si="2712"/>
        <v>0</v>
      </c>
      <c r="J1486" s="4">
        <f t="shared" si="2713"/>
        <v>0</v>
      </c>
      <c r="K1486" s="5"/>
      <c r="L1486" s="6"/>
      <c r="M1486" s="6"/>
      <c r="N1486" s="6"/>
      <c r="O1486" s="7"/>
      <c r="P1486" s="5"/>
      <c r="Q1486" s="5"/>
    </row>
    <row r="1487" spans="1:22" x14ac:dyDescent="0.3">
      <c r="A1487" t="s">
        <v>1334</v>
      </c>
      <c r="B1487" t="str">
        <f t="shared" ref="B1487:B1494" si="2822">SUBSTITUTE(A1487,"}","",1)</f>
        <v>D:310.52 C:2.671 Stop:20.85 c :829.42 м</v>
      </c>
      <c r="C1487" s="4">
        <f t="shared" si="2803"/>
        <v>2</v>
      </c>
      <c r="D1487" s="4">
        <f t="shared" si="2820"/>
        <v>9</v>
      </c>
      <c r="E1487" s="4">
        <f t="shared" si="2708"/>
        <v>11</v>
      </c>
      <c r="F1487" s="4">
        <f t="shared" si="2709"/>
        <v>17</v>
      </c>
      <c r="G1487" s="4">
        <f t="shared" si="2710"/>
        <v>22</v>
      </c>
      <c r="H1487" s="4">
        <f t="shared" si="2711"/>
        <v>28</v>
      </c>
      <c r="I1487" s="4">
        <f t="shared" si="2712"/>
        <v>31</v>
      </c>
      <c r="J1487" s="4">
        <f t="shared" si="2713"/>
        <v>38</v>
      </c>
      <c r="K1487" s="4"/>
      <c r="L1487" s="3">
        <f t="shared" ref="L1487:L1550" si="2823">VALUE(SUBSTITUTE(SUBSTITUTE(MID($B1487,C1487+1,D1487-C1487),":","",1),".",",",1))</f>
        <v>310.52</v>
      </c>
      <c r="M1487" s="3">
        <f t="shared" ref="M1487:M1550" si="2824">VALUE(SUBSTITUTE(SUBSTITUTE(MID($B1487,E1487+1,F1487-E1487),":","",1),".",",",1))</f>
        <v>2.6709999999999998</v>
      </c>
      <c r="N1487" s="3">
        <f t="shared" ref="N1487:N1550" si="2825">IFERROR(VALUE(SUBSTITUTE(SUBSTITUTE(MID($B1487,G1487+1,H1487-G1487),":","",1),".",",",1)), 0)</f>
        <v>20.85</v>
      </c>
      <c r="O1487" s="3">
        <f t="shared" ref="O1487:O1550" si="2826">IFERROR(VALUE(SUBSTITUTE(SUBSTITUTE(MID($B1487,I1487+1,J1487-I1487),":","",1),".",",",1)), 0)</f>
        <v>829.42</v>
      </c>
      <c r="P1487">
        <f t="shared" ref="P1487:P1550" si="2827">SQRT(POWER(L1487,2)+POWER(M1487,2)+POWER(N1487,2))</f>
        <v>311.23066548944047</v>
      </c>
    </row>
    <row r="1488" spans="1:22" x14ac:dyDescent="0.3">
      <c r="A1488" t="s">
        <v>1335</v>
      </c>
      <c r="B1488" t="str">
        <f t="shared" si="2822"/>
        <v>Speed{X:66.484 Y:32.712 Z:-29.028</v>
      </c>
      <c r="C1488" s="4">
        <f t="shared" si="2803"/>
        <v>8</v>
      </c>
      <c r="D1488" s="4">
        <f t="shared" si="2820"/>
        <v>15</v>
      </c>
      <c r="E1488" s="4">
        <f t="shared" si="2708"/>
        <v>17</v>
      </c>
      <c r="F1488" s="4">
        <f t="shared" si="2709"/>
        <v>24</v>
      </c>
      <c r="G1488" s="4">
        <f t="shared" si="2710"/>
        <v>26</v>
      </c>
      <c r="H1488" s="4">
        <f t="shared" si="2711"/>
        <v>33</v>
      </c>
      <c r="I1488" s="4">
        <f t="shared" si="2712"/>
        <v>33</v>
      </c>
      <c r="J1488" s="4">
        <f t="shared" si="2713"/>
        <v>33</v>
      </c>
      <c r="L1488" s="3">
        <f t="shared" si="2823"/>
        <v>66.483999999999995</v>
      </c>
      <c r="M1488" s="3">
        <f t="shared" si="2824"/>
        <v>32.712000000000003</v>
      </c>
      <c r="N1488" s="3">
        <f t="shared" si="2825"/>
        <v>-29.027999999999999</v>
      </c>
      <c r="O1488" s="3">
        <f t="shared" si="2826"/>
        <v>0</v>
      </c>
      <c r="P1488">
        <f t="shared" si="2827"/>
        <v>79.579029800569941</v>
      </c>
    </row>
    <row r="1489" spans="1:22" x14ac:dyDescent="0.3">
      <c r="A1489" t="s">
        <v>1336</v>
      </c>
      <c r="B1489" t="str">
        <f t="shared" si="2822"/>
        <v>STarg{X:6.806 Y:47.529 Z:-87.719</v>
      </c>
      <c r="C1489" s="4">
        <f t="shared" si="2803"/>
        <v>8</v>
      </c>
      <c r="D1489" s="4">
        <f t="shared" si="2820"/>
        <v>14</v>
      </c>
      <c r="E1489" s="4">
        <f t="shared" si="2708"/>
        <v>16</v>
      </c>
      <c r="F1489" s="4">
        <f t="shared" si="2709"/>
        <v>23</v>
      </c>
      <c r="G1489" s="4">
        <f t="shared" si="2710"/>
        <v>25</v>
      </c>
      <c r="H1489" s="4">
        <f t="shared" si="2711"/>
        <v>32</v>
      </c>
      <c r="I1489" s="4">
        <f t="shared" si="2712"/>
        <v>32</v>
      </c>
      <c r="J1489" s="4">
        <f t="shared" si="2713"/>
        <v>32</v>
      </c>
      <c r="L1489" s="3">
        <f t="shared" si="2823"/>
        <v>6.806</v>
      </c>
      <c r="M1489" s="3">
        <f t="shared" si="2824"/>
        <v>47.529000000000003</v>
      </c>
      <c r="N1489" s="3">
        <f t="shared" si="2825"/>
        <v>-87.718999999999994</v>
      </c>
      <c r="O1489" s="3">
        <f t="shared" si="2826"/>
        <v>0</v>
      </c>
      <c r="P1489">
        <f t="shared" si="2827"/>
        <v>99.999752189692956</v>
      </c>
    </row>
    <row r="1490" spans="1:22" x14ac:dyDescent="0.3">
      <c r="A1490" t="s">
        <v>1337</v>
      </c>
      <c r="B1490" t="str">
        <f t="shared" si="2822"/>
        <v>Stop{X:3.38 Y:1.7 Z:0.51 :3.818</v>
      </c>
      <c r="C1490" s="4">
        <f t="shared" si="2803"/>
        <v>7</v>
      </c>
      <c r="D1490" s="4">
        <f t="shared" si="2820"/>
        <v>12</v>
      </c>
      <c r="E1490" s="4">
        <f t="shared" si="2708"/>
        <v>14</v>
      </c>
      <c r="F1490" s="4">
        <f t="shared" si="2709"/>
        <v>18</v>
      </c>
      <c r="G1490" s="4">
        <f t="shared" si="2710"/>
        <v>20</v>
      </c>
      <c r="H1490" s="4">
        <f t="shared" si="2711"/>
        <v>25</v>
      </c>
      <c r="I1490" s="4">
        <f t="shared" si="2712"/>
        <v>26</v>
      </c>
      <c r="J1490" s="4">
        <f t="shared" si="2713"/>
        <v>31</v>
      </c>
      <c r="L1490" s="3">
        <f t="shared" si="2823"/>
        <v>3.38</v>
      </c>
      <c r="M1490" s="3">
        <f t="shared" si="2824"/>
        <v>1.7</v>
      </c>
      <c r="N1490" s="3">
        <f t="shared" si="2825"/>
        <v>0.51</v>
      </c>
      <c r="O1490" s="3">
        <f t="shared" si="2826"/>
        <v>3.8180000000000001</v>
      </c>
      <c r="P1490">
        <f t="shared" si="2827"/>
        <v>3.8176563491231108</v>
      </c>
    </row>
    <row r="1491" spans="1:22" x14ac:dyDescent="0.3">
      <c r="A1491" t="s">
        <v>1338</v>
      </c>
      <c r="B1491" t="str">
        <f t="shared" si="2822"/>
        <v>PowV{X:-1 Y:-0.503 Z:0.05</v>
      </c>
      <c r="C1491" s="4">
        <f t="shared" si="2803"/>
        <v>7</v>
      </c>
      <c r="D1491" s="4">
        <f t="shared" si="2820"/>
        <v>10</v>
      </c>
      <c r="E1491" s="4">
        <f t="shared" ref="E1491:E1554" si="2828">IFERROR(FIND(E$1,$B1491,D1491+1), LEN($B1491))</f>
        <v>12</v>
      </c>
      <c r="F1491" s="4">
        <f t="shared" ref="F1491:F1554" si="2829">IFERROR(FIND(F$1,$B1491,E1491+1), LEN($B1491))</f>
        <v>19</v>
      </c>
      <c r="G1491" s="4">
        <f t="shared" ref="G1491:G1554" si="2830">IFERROR(FIND(G$1,$B1491,F1491+1), LEN($B1491))</f>
        <v>21</v>
      </c>
      <c r="H1491" s="4">
        <f t="shared" ref="H1491:H1554" si="2831">IFERROR(FIND(H$1,$B1491,G1491+1), LEN($B1491))</f>
        <v>25</v>
      </c>
      <c r="I1491" s="4">
        <f t="shared" ref="I1491:I1554" si="2832">IFERROR(FIND(I$1,$B1491,H1491+1), LEN($B1491))</f>
        <v>25</v>
      </c>
      <c r="J1491" s="4">
        <f t="shared" ref="J1491:J1554" si="2833">IFERROR(FIND(J$1,$B1491,I1491+1), LEN($B1491))</f>
        <v>25</v>
      </c>
      <c r="L1491" s="3">
        <f t="shared" si="2823"/>
        <v>-1</v>
      </c>
      <c r="M1491" s="3">
        <f t="shared" si="2824"/>
        <v>-0.503</v>
      </c>
      <c r="N1491" s="3">
        <f t="shared" si="2825"/>
        <v>0.05</v>
      </c>
      <c r="O1491" s="3">
        <f t="shared" si="2826"/>
        <v>0</v>
      </c>
      <c r="P1491">
        <f t="shared" si="2827"/>
        <v>1.1204949799084332</v>
      </c>
      <c r="Q1491">
        <f t="shared" ref="Q1491:Q1554" si="2834">SUM(L1491:N1491)</f>
        <v>-1.4530000000000001</v>
      </c>
      <c r="R1491">
        <f t="shared" ref="R1491:R1554" si="2835">L1491/$Q$6</f>
        <v>1.76056338028169</v>
      </c>
      <c r="S1491">
        <f t="shared" ref="S1491:S1554" si="2836">M1491/$Q$6</f>
        <v>0.88556338028169002</v>
      </c>
      <c r="T1491">
        <f t="shared" ref="T1491:T1554" si="2837">N1491/$Q$6</f>
        <v>-8.8028169014084501E-2</v>
      </c>
      <c r="V1491">
        <f t="shared" ref="V1491:V1554" si="2838">SQRT(POWER(R1491,2)+POWER(S1491,2)+POWER(T1491,2))</f>
        <v>1.9727024294162554</v>
      </c>
    </row>
    <row r="1492" spans="1:22" x14ac:dyDescent="0.3">
      <c r="A1492" t="s">
        <v>1339</v>
      </c>
      <c r="B1492" t="str">
        <f t="shared" si="2822"/>
        <v>Pow{X:3.38 Y:1.7 Z:0.17</v>
      </c>
      <c r="C1492" s="4">
        <f t="shared" si="2803"/>
        <v>6</v>
      </c>
      <c r="D1492" s="4">
        <f t="shared" si="2820"/>
        <v>11</v>
      </c>
      <c r="E1492" s="4">
        <f t="shared" si="2828"/>
        <v>13</v>
      </c>
      <c r="F1492" s="4">
        <f t="shared" si="2829"/>
        <v>17</v>
      </c>
      <c r="G1492" s="4">
        <f t="shared" si="2830"/>
        <v>19</v>
      </c>
      <c r="H1492" s="4">
        <f t="shared" si="2831"/>
        <v>23</v>
      </c>
      <c r="I1492" s="4">
        <f t="shared" si="2832"/>
        <v>23</v>
      </c>
      <c r="J1492" s="4">
        <f t="shared" si="2833"/>
        <v>23</v>
      </c>
      <c r="L1492" s="3">
        <f t="shared" si="2823"/>
        <v>3.38</v>
      </c>
      <c r="M1492" s="3">
        <f t="shared" si="2824"/>
        <v>1.7</v>
      </c>
      <c r="N1492" s="3">
        <f t="shared" si="2825"/>
        <v>0.17</v>
      </c>
      <c r="O1492" s="3">
        <f t="shared" si="2826"/>
        <v>0</v>
      </c>
      <c r="P1492">
        <f t="shared" si="2827"/>
        <v>3.7872549425672415</v>
      </c>
      <c r="Q1492">
        <f t="shared" ref="Q1492:Q1555" si="2839">-MAX(ABS(R1491),ABS(S1491),ABS(T1491))</f>
        <v>-1.76056338028169</v>
      </c>
      <c r="R1492">
        <f t="shared" ref="R1492:R1555" si="2840">R1491/$Q$7</f>
        <v>-1</v>
      </c>
      <c r="S1492">
        <f t="shared" ref="S1492:S1555" si="2841">S1491/$Q$7</f>
        <v>-0.503</v>
      </c>
      <c r="T1492">
        <f t="shared" ref="T1492:T1555" si="2842">T1491/$Q$7</f>
        <v>0.05</v>
      </c>
    </row>
    <row r="1493" spans="1:22" x14ac:dyDescent="0.3">
      <c r="A1493" t="s">
        <v>1340</v>
      </c>
      <c r="B1493" t="str">
        <f t="shared" si="2822"/>
        <v>**{X:3.380 Y:1.700 Z:0.510</v>
      </c>
      <c r="C1493" s="4">
        <f t="shared" si="2803"/>
        <v>5</v>
      </c>
      <c r="D1493" s="4">
        <f t="shared" si="2820"/>
        <v>11</v>
      </c>
      <c r="E1493" s="4">
        <f t="shared" si="2828"/>
        <v>13</v>
      </c>
      <c r="F1493" s="4">
        <f t="shared" si="2829"/>
        <v>19</v>
      </c>
      <c r="G1493" s="4">
        <f t="shared" si="2830"/>
        <v>21</v>
      </c>
      <c r="H1493" s="4">
        <f t="shared" si="2831"/>
        <v>26</v>
      </c>
      <c r="I1493" s="4">
        <f t="shared" si="2832"/>
        <v>26</v>
      </c>
      <c r="J1493" s="4">
        <f t="shared" si="2833"/>
        <v>26</v>
      </c>
      <c r="L1493" s="3">
        <f t="shared" si="2823"/>
        <v>3.38</v>
      </c>
      <c r="M1493" s="3">
        <f t="shared" si="2824"/>
        <v>1.7</v>
      </c>
      <c r="N1493" s="3">
        <f t="shared" si="2825"/>
        <v>0.51</v>
      </c>
      <c r="O1493" s="3">
        <f t="shared" si="2826"/>
        <v>0</v>
      </c>
      <c r="P1493">
        <f t="shared" si="2827"/>
        <v>3.8176563491231108</v>
      </c>
    </row>
    <row r="1494" spans="1:22" x14ac:dyDescent="0.3">
      <c r="A1494" t="s">
        <v>1341</v>
      </c>
      <c r="B1494" t="str">
        <f t="shared" si="2822"/>
        <v>R:337.98 % U:170.03 % B:50.97 %</v>
      </c>
      <c r="C1494" s="4">
        <f t="shared" si="2803"/>
        <v>2</v>
      </c>
      <c r="D1494" s="4">
        <f t="shared" si="2820"/>
        <v>9</v>
      </c>
      <c r="E1494" s="4">
        <f t="shared" si="2828"/>
        <v>13</v>
      </c>
      <c r="F1494" s="4">
        <f t="shared" si="2829"/>
        <v>20</v>
      </c>
      <c r="G1494" s="4">
        <f t="shared" si="2830"/>
        <v>24</v>
      </c>
      <c r="H1494" s="4">
        <f t="shared" si="2831"/>
        <v>30</v>
      </c>
      <c r="I1494" s="4">
        <f t="shared" si="2832"/>
        <v>31</v>
      </c>
      <c r="J1494" s="4">
        <f t="shared" si="2833"/>
        <v>31</v>
      </c>
      <c r="L1494" s="3">
        <f t="shared" si="2823"/>
        <v>337.98</v>
      </c>
      <c r="M1494" s="3">
        <f t="shared" si="2824"/>
        <v>170.03</v>
      </c>
      <c r="N1494" s="3">
        <f t="shared" si="2825"/>
        <v>50.97</v>
      </c>
      <c r="O1494" s="3">
        <f t="shared" si="2826"/>
        <v>0</v>
      </c>
      <c r="P1494">
        <f t="shared" si="2827"/>
        <v>381.75728179040675</v>
      </c>
      <c r="Q1494">
        <f t="shared" ref="Q1494:Q1557" si="2843">SUM(L1494:N1494)</f>
        <v>558.98</v>
      </c>
    </row>
    <row r="1495" spans="1:22" x14ac:dyDescent="0.3">
      <c r="A1495" s="5"/>
      <c r="B1495" s="5"/>
      <c r="C1495" s="4">
        <f t="shared" si="2803"/>
        <v>0</v>
      </c>
      <c r="D1495" s="4">
        <f t="shared" si="2820"/>
        <v>0</v>
      </c>
      <c r="E1495" s="4">
        <f t="shared" si="2828"/>
        <v>0</v>
      </c>
      <c r="F1495" s="4">
        <f t="shared" si="2829"/>
        <v>0</v>
      </c>
      <c r="G1495" s="4">
        <f t="shared" si="2830"/>
        <v>0</v>
      </c>
      <c r="H1495" s="4">
        <f t="shared" si="2831"/>
        <v>0</v>
      </c>
      <c r="I1495" s="4">
        <f t="shared" si="2832"/>
        <v>0</v>
      </c>
      <c r="J1495" s="4">
        <f t="shared" si="2833"/>
        <v>0</v>
      </c>
      <c r="K1495" s="5"/>
      <c r="L1495" s="6"/>
      <c r="M1495" s="6"/>
      <c r="N1495" s="6"/>
      <c r="O1495" s="7"/>
      <c r="P1495" s="5"/>
      <c r="Q1495" s="5"/>
    </row>
    <row r="1496" spans="1:22" x14ac:dyDescent="0.3">
      <c r="A1496" t="s">
        <v>1342</v>
      </c>
      <c r="B1496" t="str">
        <f t="shared" ref="B1496:B1503" si="2844">SUBSTITUTE(A1496,"}","",1)</f>
        <v>D:321.71 C:2.604 Stop:20.89 c :837.67 м</v>
      </c>
      <c r="C1496" s="4">
        <f t="shared" si="2803"/>
        <v>2</v>
      </c>
      <c r="D1496" s="4">
        <f t="shared" si="2820"/>
        <v>9</v>
      </c>
      <c r="E1496" s="4">
        <f t="shared" si="2828"/>
        <v>11</v>
      </c>
      <c r="F1496" s="4">
        <f t="shared" si="2829"/>
        <v>17</v>
      </c>
      <c r="G1496" s="4">
        <f t="shared" si="2830"/>
        <v>22</v>
      </c>
      <c r="H1496" s="4">
        <f t="shared" si="2831"/>
        <v>28</v>
      </c>
      <c r="I1496" s="4">
        <f t="shared" si="2832"/>
        <v>31</v>
      </c>
      <c r="J1496" s="4">
        <f t="shared" si="2833"/>
        <v>38</v>
      </c>
      <c r="K1496" s="4"/>
      <c r="L1496" s="3">
        <f t="shared" ref="L1496:L1559" si="2845">VALUE(SUBSTITUTE(SUBSTITUTE(MID($B1496,C1496+1,D1496-C1496),":","",1),".",",",1))</f>
        <v>321.70999999999998</v>
      </c>
      <c r="M1496" s="3">
        <f t="shared" ref="M1496:M1559" si="2846">VALUE(SUBSTITUTE(SUBSTITUTE(MID($B1496,E1496+1,F1496-E1496),":","",1),".",",",1))</f>
        <v>2.6040000000000001</v>
      </c>
      <c r="N1496" s="3">
        <f t="shared" ref="N1496:N1559" si="2847">IFERROR(VALUE(SUBSTITUTE(SUBSTITUTE(MID($B1496,G1496+1,H1496-G1496),":","",1),".",",",1)), 0)</f>
        <v>20.89</v>
      </c>
      <c r="O1496" s="3">
        <f t="shared" ref="O1496:O1559" si="2848">IFERROR(VALUE(SUBSTITUTE(SUBSTITUTE(MID($B1496,I1496+1,J1496-I1496),":","",1),".",",",1)), 0)</f>
        <v>837.67</v>
      </c>
      <c r="P1496">
        <f t="shared" ref="P1496:P1559" si="2849">SQRT(POWER(L1496,2)+POWER(M1496,2)+POWER(N1496,2))</f>
        <v>322.3980412719655</v>
      </c>
    </row>
    <row r="1497" spans="1:22" x14ac:dyDescent="0.3">
      <c r="A1497" t="s">
        <v>1343</v>
      </c>
      <c r="B1497" t="str">
        <f t="shared" si="2844"/>
        <v>Speed{X:67.058 Y:33.284 Z:-28.741</v>
      </c>
      <c r="C1497" s="4">
        <f t="shared" si="2803"/>
        <v>8</v>
      </c>
      <c r="D1497" s="4">
        <f t="shared" si="2820"/>
        <v>15</v>
      </c>
      <c r="E1497" s="4">
        <f t="shared" si="2828"/>
        <v>17</v>
      </c>
      <c r="F1497" s="4">
        <f t="shared" si="2829"/>
        <v>24</v>
      </c>
      <c r="G1497" s="4">
        <f t="shared" si="2830"/>
        <v>26</v>
      </c>
      <c r="H1497" s="4">
        <f t="shared" si="2831"/>
        <v>33</v>
      </c>
      <c r="I1497" s="4">
        <f t="shared" si="2832"/>
        <v>33</v>
      </c>
      <c r="J1497" s="4">
        <f t="shared" si="2833"/>
        <v>33</v>
      </c>
      <c r="L1497" s="3">
        <f t="shared" si="2845"/>
        <v>67.058000000000007</v>
      </c>
      <c r="M1497" s="3">
        <f t="shared" si="2846"/>
        <v>33.283999999999999</v>
      </c>
      <c r="N1497" s="3">
        <f t="shared" si="2847"/>
        <v>-28.741</v>
      </c>
      <c r="O1497" s="3">
        <f t="shared" si="2848"/>
        <v>0</v>
      </c>
      <c r="P1497">
        <f t="shared" si="2849"/>
        <v>80.19130315065344</v>
      </c>
    </row>
    <row r="1498" spans="1:22" x14ac:dyDescent="0.3">
      <c r="A1498" t="s">
        <v>1344</v>
      </c>
      <c r="B1498" t="str">
        <f t="shared" si="2844"/>
        <v>STarg{X:4.842 Y:48.603 Z:-87.26</v>
      </c>
      <c r="C1498" s="4">
        <f t="shared" si="2803"/>
        <v>8</v>
      </c>
      <c r="D1498" s="4">
        <f t="shared" si="2820"/>
        <v>14</v>
      </c>
      <c r="E1498" s="4">
        <f t="shared" si="2828"/>
        <v>16</v>
      </c>
      <c r="F1498" s="4">
        <f t="shared" si="2829"/>
        <v>23</v>
      </c>
      <c r="G1498" s="4">
        <f t="shared" si="2830"/>
        <v>25</v>
      </c>
      <c r="H1498" s="4">
        <f t="shared" si="2831"/>
        <v>31</v>
      </c>
      <c r="I1498" s="4">
        <f t="shared" si="2832"/>
        <v>31</v>
      </c>
      <c r="J1498" s="4">
        <f t="shared" si="2833"/>
        <v>31</v>
      </c>
      <c r="L1498" s="3">
        <f t="shared" si="2845"/>
        <v>4.8419999999999996</v>
      </c>
      <c r="M1498" s="3">
        <f t="shared" si="2846"/>
        <v>48.603000000000002</v>
      </c>
      <c r="N1498" s="3">
        <f t="shared" si="2847"/>
        <v>-87.26</v>
      </c>
      <c r="O1498" s="3">
        <f t="shared" si="2848"/>
        <v>0</v>
      </c>
      <c r="P1498">
        <f t="shared" si="2849"/>
        <v>100.00002086499784</v>
      </c>
    </row>
    <row r="1499" spans="1:22" x14ac:dyDescent="0.3">
      <c r="A1499" t="s">
        <v>1345</v>
      </c>
      <c r="B1499" t="str">
        <f t="shared" si="2844"/>
        <v>Stop{X:3.38 Y:1.705 Z:0.634 :3.838</v>
      </c>
      <c r="C1499" s="4">
        <f t="shared" si="2803"/>
        <v>7</v>
      </c>
      <c r="D1499" s="4">
        <f t="shared" si="2820"/>
        <v>12</v>
      </c>
      <c r="E1499" s="4">
        <f t="shared" si="2828"/>
        <v>14</v>
      </c>
      <c r="F1499" s="4">
        <f t="shared" si="2829"/>
        <v>20</v>
      </c>
      <c r="G1499" s="4">
        <f t="shared" si="2830"/>
        <v>22</v>
      </c>
      <c r="H1499" s="4">
        <f t="shared" si="2831"/>
        <v>28</v>
      </c>
      <c r="I1499" s="4">
        <f t="shared" si="2832"/>
        <v>29</v>
      </c>
      <c r="J1499" s="4">
        <f t="shared" si="2833"/>
        <v>34</v>
      </c>
      <c r="L1499" s="3">
        <f t="shared" si="2845"/>
        <v>3.38</v>
      </c>
      <c r="M1499" s="3">
        <f t="shared" si="2846"/>
        <v>1.7050000000000001</v>
      </c>
      <c r="N1499" s="3">
        <f t="shared" si="2847"/>
        <v>0.63400000000000001</v>
      </c>
      <c r="O1499" s="3">
        <f t="shared" si="2848"/>
        <v>3.8380000000000001</v>
      </c>
      <c r="P1499">
        <f t="shared" si="2849"/>
        <v>3.838408654638013</v>
      </c>
    </row>
    <row r="1500" spans="1:22" x14ac:dyDescent="0.3">
      <c r="A1500" t="s">
        <v>1346</v>
      </c>
      <c r="B1500" t="str">
        <f t="shared" si="2844"/>
        <v>PowV{X:-1 Y:-0.505 Z:0.063</v>
      </c>
      <c r="C1500" s="4">
        <f t="shared" si="2803"/>
        <v>7</v>
      </c>
      <c r="D1500" s="4">
        <f t="shared" si="2820"/>
        <v>10</v>
      </c>
      <c r="E1500" s="4">
        <f t="shared" si="2828"/>
        <v>12</v>
      </c>
      <c r="F1500" s="4">
        <f t="shared" si="2829"/>
        <v>19</v>
      </c>
      <c r="G1500" s="4">
        <f t="shared" si="2830"/>
        <v>21</v>
      </c>
      <c r="H1500" s="4">
        <f t="shared" si="2831"/>
        <v>26</v>
      </c>
      <c r="I1500" s="4">
        <f t="shared" si="2832"/>
        <v>26</v>
      </c>
      <c r="J1500" s="4">
        <f t="shared" si="2833"/>
        <v>26</v>
      </c>
      <c r="L1500" s="3">
        <f t="shared" si="2845"/>
        <v>-1</v>
      </c>
      <c r="M1500" s="3">
        <f t="shared" si="2846"/>
        <v>-0.505</v>
      </c>
      <c r="N1500" s="3">
        <f t="shared" si="2847"/>
        <v>6.3E-2</v>
      </c>
      <c r="O1500" s="3">
        <f t="shared" si="2848"/>
        <v>0</v>
      </c>
      <c r="P1500">
        <f t="shared" si="2849"/>
        <v>1.1220490185370691</v>
      </c>
      <c r="Q1500">
        <f t="shared" ref="Q1500:Q1563" si="2850">SUM(L1500:N1500)</f>
        <v>-1.4419999999999999</v>
      </c>
      <c r="R1500">
        <f t="shared" ref="R1500:R1563" si="2851">L1500/$Q$6</f>
        <v>1.76056338028169</v>
      </c>
      <c r="S1500">
        <f t="shared" ref="S1500:S1563" si="2852">M1500/$Q$6</f>
        <v>0.88908450704225339</v>
      </c>
      <c r="T1500">
        <f t="shared" ref="T1500:T1563" si="2853">N1500/$Q$6</f>
        <v>-0.11091549295774647</v>
      </c>
      <c r="V1500">
        <f t="shared" ref="V1500:V1563" si="2854">SQRT(POWER(R1500,2)+POWER(S1500,2)+POWER(T1500,2))</f>
        <v>1.975438412917375</v>
      </c>
    </row>
    <row r="1501" spans="1:22" x14ac:dyDescent="0.3">
      <c r="A1501" t="s">
        <v>1347</v>
      </c>
      <c r="B1501" t="str">
        <f t="shared" si="2844"/>
        <v>Pow{X:3.38 Y:1.705 Z:0.211</v>
      </c>
      <c r="C1501" s="4">
        <f t="shared" si="2803"/>
        <v>6</v>
      </c>
      <c r="D1501" s="4">
        <f t="shared" si="2820"/>
        <v>11</v>
      </c>
      <c r="E1501" s="4">
        <f t="shared" si="2828"/>
        <v>13</v>
      </c>
      <c r="F1501" s="4">
        <f t="shared" si="2829"/>
        <v>19</v>
      </c>
      <c r="G1501" s="4">
        <f t="shared" si="2830"/>
        <v>21</v>
      </c>
      <c r="H1501" s="4">
        <f t="shared" si="2831"/>
        <v>26</v>
      </c>
      <c r="I1501" s="4">
        <f t="shared" si="2832"/>
        <v>26</v>
      </c>
      <c r="J1501" s="4">
        <f t="shared" si="2833"/>
        <v>26</v>
      </c>
      <c r="L1501" s="3">
        <f t="shared" si="2845"/>
        <v>3.38</v>
      </c>
      <c r="M1501" s="3">
        <f t="shared" si="2846"/>
        <v>1.7050000000000001</v>
      </c>
      <c r="N1501" s="3">
        <f t="shared" si="2847"/>
        <v>0.21099999999999999</v>
      </c>
      <c r="O1501" s="3">
        <f t="shared" si="2848"/>
        <v>0</v>
      </c>
      <c r="P1501">
        <f t="shared" si="2849"/>
        <v>3.7915624747589218</v>
      </c>
      <c r="Q1501">
        <f t="shared" ref="Q1501:Q1564" si="2855">-MAX(ABS(R1500),ABS(S1500),ABS(T1500))</f>
        <v>-1.76056338028169</v>
      </c>
      <c r="R1501">
        <f t="shared" ref="R1501:R1564" si="2856">R1500/$Q$7</f>
        <v>-1</v>
      </c>
      <c r="S1501">
        <f t="shared" ref="S1501:S1564" si="2857">S1500/$Q$7</f>
        <v>-0.505</v>
      </c>
      <c r="T1501">
        <f t="shared" ref="T1501:T1564" si="2858">T1500/$Q$7</f>
        <v>6.3E-2</v>
      </c>
    </row>
    <row r="1502" spans="1:22" x14ac:dyDescent="0.3">
      <c r="A1502" t="s">
        <v>1348</v>
      </c>
      <c r="B1502" t="str">
        <f t="shared" si="2844"/>
        <v>**{X:3.380 Y:1.705 Z:0.634</v>
      </c>
      <c r="C1502" s="4">
        <f t="shared" si="2803"/>
        <v>5</v>
      </c>
      <c r="D1502" s="4">
        <f t="shared" si="2820"/>
        <v>11</v>
      </c>
      <c r="E1502" s="4">
        <f t="shared" si="2828"/>
        <v>13</v>
      </c>
      <c r="F1502" s="4">
        <f t="shared" si="2829"/>
        <v>19</v>
      </c>
      <c r="G1502" s="4">
        <f t="shared" si="2830"/>
        <v>21</v>
      </c>
      <c r="H1502" s="4">
        <f t="shared" si="2831"/>
        <v>26</v>
      </c>
      <c r="I1502" s="4">
        <f t="shared" si="2832"/>
        <v>26</v>
      </c>
      <c r="J1502" s="4">
        <f t="shared" si="2833"/>
        <v>26</v>
      </c>
      <c r="L1502" s="3">
        <f t="shared" si="2845"/>
        <v>3.38</v>
      </c>
      <c r="M1502" s="3">
        <f t="shared" si="2846"/>
        <v>1.7050000000000001</v>
      </c>
      <c r="N1502" s="3">
        <f t="shared" si="2847"/>
        <v>0.63400000000000001</v>
      </c>
      <c r="O1502" s="3">
        <f t="shared" si="2848"/>
        <v>0</v>
      </c>
      <c r="P1502">
        <f t="shared" si="2849"/>
        <v>3.838408654638013</v>
      </c>
    </row>
    <row r="1503" spans="1:22" x14ac:dyDescent="0.3">
      <c r="A1503" t="s">
        <v>1349</v>
      </c>
      <c r="B1503" t="str">
        <f t="shared" si="2844"/>
        <v>R:337.98 % U:170.53 % B:63.40 %</v>
      </c>
      <c r="C1503" s="4">
        <f t="shared" si="2803"/>
        <v>2</v>
      </c>
      <c r="D1503" s="4">
        <f t="shared" si="2820"/>
        <v>9</v>
      </c>
      <c r="E1503" s="4">
        <f t="shared" si="2828"/>
        <v>13</v>
      </c>
      <c r="F1503" s="4">
        <f t="shared" si="2829"/>
        <v>20</v>
      </c>
      <c r="G1503" s="4">
        <f t="shared" si="2830"/>
        <v>24</v>
      </c>
      <c r="H1503" s="4">
        <f t="shared" si="2831"/>
        <v>30</v>
      </c>
      <c r="I1503" s="4">
        <f t="shared" si="2832"/>
        <v>31</v>
      </c>
      <c r="J1503" s="4">
        <f t="shared" si="2833"/>
        <v>31</v>
      </c>
      <c r="L1503" s="3">
        <f t="shared" si="2845"/>
        <v>337.98</v>
      </c>
      <c r="M1503" s="3">
        <f t="shared" si="2846"/>
        <v>170.53</v>
      </c>
      <c r="N1503" s="3">
        <f t="shared" si="2847"/>
        <v>63.4</v>
      </c>
      <c r="O1503" s="3">
        <f t="shared" si="2848"/>
        <v>0</v>
      </c>
      <c r="P1503">
        <f t="shared" si="2849"/>
        <v>383.83658150311834</v>
      </c>
      <c r="Q1503">
        <f t="shared" ref="Q1503:Q1566" si="2859">SUM(L1503:N1503)</f>
        <v>571.91</v>
      </c>
    </row>
    <row r="1504" spans="1:22" x14ac:dyDescent="0.3">
      <c r="A1504" s="5"/>
      <c r="B1504" s="5"/>
      <c r="C1504" s="4">
        <f t="shared" si="2803"/>
        <v>0</v>
      </c>
      <c r="D1504" s="4">
        <f t="shared" si="2820"/>
        <v>0</v>
      </c>
      <c r="E1504" s="4">
        <f t="shared" si="2828"/>
        <v>0</v>
      </c>
      <c r="F1504" s="4">
        <f t="shared" si="2829"/>
        <v>0</v>
      </c>
      <c r="G1504" s="4">
        <f t="shared" si="2830"/>
        <v>0</v>
      </c>
      <c r="H1504" s="4">
        <f t="shared" si="2831"/>
        <v>0</v>
      </c>
      <c r="I1504" s="4">
        <f t="shared" si="2832"/>
        <v>0</v>
      </c>
      <c r="J1504" s="4">
        <f t="shared" si="2833"/>
        <v>0</v>
      </c>
      <c r="K1504" s="5"/>
      <c r="L1504" s="6"/>
      <c r="M1504" s="6"/>
      <c r="N1504" s="6"/>
      <c r="O1504" s="7"/>
      <c r="P1504" s="5"/>
      <c r="Q1504" s="5"/>
    </row>
    <row r="1505" spans="1:22" x14ac:dyDescent="0.3">
      <c r="A1505" t="s">
        <v>1350</v>
      </c>
      <c r="B1505" t="str">
        <f t="shared" ref="B1505:B1512" si="2860">SUBSTITUTE(A1505,"}","",1)</f>
        <v>D:333.20 C:2.537 Stop:20.93 c :845.28 м</v>
      </c>
      <c r="C1505" s="4">
        <f t="shared" si="2803"/>
        <v>2</v>
      </c>
      <c r="D1505" s="4">
        <f t="shared" si="2820"/>
        <v>9</v>
      </c>
      <c r="E1505" s="4">
        <f t="shared" si="2828"/>
        <v>11</v>
      </c>
      <c r="F1505" s="4">
        <f t="shared" si="2829"/>
        <v>17</v>
      </c>
      <c r="G1505" s="4">
        <f t="shared" si="2830"/>
        <v>22</v>
      </c>
      <c r="H1505" s="4">
        <f t="shared" si="2831"/>
        <v>28</v>
      </c>
      <c r="I1505" s="4">
        <f t="shared" si="2832"/>
        <v>31</v>
      </c>
      <c r="J1505" s="4">
        <f t="shared" si="2833"/>
        <v>38</v>
      </c>
      <c r="K1505" s="4"/>
      <c r="L1505" s="3">
        <f t="shared" ref="L1505:L1568" si="2861">VALUE(SUBSTITUTE(SUBSTITUTE(MID($B1505,C1505+1,D1505-C1505),":","",1),".",",",1))</f>
        <v>333.2</v>
      </c>
      <c r="M1505" s="3">
        <f t="shared" ref="M1505:M1568" si="2862">VALUE(SUBSTITUTE(SUBSTITUTE(MID($B1505,E1505+1,F1505-E1505),":","",1),".",",",1))</f>
        <v>2.5369999999999999</v>
      </c>
      <c r="N1505" s="3">
        <f t="shared" ref="N1505:N1568" si="2863">IFERROR(VALUE(SUBSTITUTE(SUBSTITUTE(MID($B1505,G1505+1,H1505-G1505),":","",1),".",",",1)), 0)</f>
        <v>20.93</v>
      </c>
      <c r="O1505" s="3">
        <f t="shared" ref="O1505:O1568" si="2864">IFERROR(VALUE(SUBSTITUTE(SUBSTITUTE(MID($B1505,I1505+1,J1505-I1505),":","",1),".",",",1)), 0)</f>
        <v>845.28</v>
      </c>
      <c r="P1505">
        <f t="shared" ref="P1505:P1568" si="2865">SQRT(POWER(L1505,2)+POWER(M1505,2)+POWER(N1505,2))</f>
        <v>333.86635240616863</v>
      </c>
    </row>
    <row r="1506" spans="1:22" x14ac:dyDescent="0.3">
      <c r="A1506" t="s">
        <v>1351</v>
      </c>
      <c r="B1506" t="str">
        <f t="shared" si="2860"/>
        <v>Speed{X:67.632 Y:33.856 Z:-28.381</v>
      </c>
      <c r="C1506" s="4">
        <f t="shared" si="2803"/>
        <v>8</v>
      </c>
      <c r="D1506" s="4">
        <f t="shared" si="2820"/>
        <v>15</v>
      </c>
      <c r="E1506" s="4">
        <f t="shared" si="2828"/>
        <v>17</v>
      </c>
      <c r="F1506" s="4">
        <f t="shared" si="2829"/>
        <v>24</v>
      </c>
      <c r="G1506" s="4">
        <f t="shared" si="2830"/>
        <v>26</v>
      </c>
      <c r="H1506" s="4">
        <f t="shared" si="2831"/>
        <v>33</v>
      </c>
      <c r="I1506" s="4">
        <f t="shared" si="2832"/>
        <v>33</v>
      </c>
      <c r="J1506" s="4">
        <f t="shared" si="2833"/>
        <v>33</v>
      </c>
      <c r="L1506" s="3">
        <f t="shared" si="2861"/>
        <v>67.632000000000005</v>
      </c>
      <c r="M1506" s="3">
        <f t="shared" si="2862"/>
        <v>33.856000000000002</v>
      </c>
      <c r="N1506" s="3">
        <f t="shared" si="2863"/>
        <v>-28.381</v>
      </c>
      <c r="O1506" s="3">
        <f t="shared" si="2864"/>
        <v>0</v>
      </c>
      <c r="P1506">
        <f t="shared" si="2865"/>
        <v>80.782407249351024</v>
      </c>
    </row>
    <row r="1507" spans="1:22" x14ac:dyDescent="0.3">
      <c r="A1507" t="s">
        <v>1352</v>
      </c>
      <c r="B1507" t="str">
        <f t="shared" si="2860"/>
        <v>STarg{X:3.011 Y:49.567 Z:-86.799</v>
      </c>
      <c r="C1507" s="4">
        <f t="shared" si="2803"/>
        <v>8</v>
      </c>
      <c r="D1507" s="4">
        <f t="shared" si="2820"/>
        <v>14</v>
      </c>
      <c r="E1507" s="4">
        <f t="shared" si="2828"/>
        <v>16</v>
      </c>
      <c r="F1507" s="4">
        <f t="shared" si="2829"/>
        <v>23</v>
      </c>
      <c r="G1507" s="4">
        <f t="shared" si="2830"/>
        <v>25</v>
      </c>
      <c r="H1507" s="4">
        <f t="shared" si="2831"/>
        <v>32</v>
      </c>
      <c r="I1507" s="4">
        <f t="shared" si="2832"/>
        <v>32</v>
      </c>
      <c r="J1507" s="4">
        <f t="shared" si="2833"/>
        <v>32</v>
      </c>
      <c r="L1507" s="3">
        <f t="shared" si="2861"/>
        <v>3.0110000000000001</v>
      </c>
      <c r="M1507" s="3">
        <f t="shared" si="2862"/>
        <v>49.567</v>
      </c>
      <c r="N1507" s="3">
        <f t="shared" si="2863"/>
        <v>-86.799000000000007</v>
      </c>
      <c r="O1507" s="3">
        <f t="shared" si="2864"/>
        <v>0</v>
      </c>
      <c r="P1507">
        <f t="shared" si="2865"/>
        <v>100.00010005494995</v>
      </c>
    </row>
    <row r="1508" spans="1:22" x14ac:dyDescent="0.3">
      <c r="A1508" t="s">
        <v>1353</v>
      </c>
      <c r="B1508" t="str">
        <f t="shared" si="2860"/>
        <v>Stop{X:3.38 Y:1.711 Z:0.743 :3.86</v>
      </c>
      <c r="C1508" s="4">
        <f t="shared" si="2803"/>
        <v>7</v>
      </c>
      <c r="D1508" s="4">
        <f t="shared" si="2820"/>
        <v>12</v>
      </c>
      <c r="E1508" s="4">
        <f t="shared" si="2828"/>
        <v>14</v>
      </c>
      <c r="F1508" s="4">
        <f t="shared" si="2829"/>
        <v>20</v>
      </c>
      <c r="G1508" s="4">
        <f t="shared" si="2830"/>
        <v>22</v>
      </c>
      <c r="H1508" s="4">
        <f t="shared" si="2831"/>
        <v>28</v>
      </c>
      <c r="I1508" s="4">
        <f t="shared" si="2832"/>
        <v>29</v>
      </c>
      <c r="J1508" s="4">
        <f t="shared" si="2833"/>
        <v>33</v>
      </c>
      <c r="L1508" s="3">
        <f t="shared" si="2861"/>
        <v>3.38</v>
      </c>
      <c r="M1508" s="3">
        <f t="shared" si="2862"/>
        <v>1.7110000000000001</v>
      </c>
      <c r="N1508" s="3">
        <f t="shared" si="2863"/>
        <v>0.74299999999999999</v>
      </c>
      <c r="O1508" s="3">
        <f t="shared" si="2864"/>
        <v>3.86</v>
      </c>
      <c r="P1508">
        <f t="shared" si="2865"/>
        <v>3.8605660206762429</v>
      </c>
    </row>
    <row r="1509" spans="1:22" x14ac:dyDescent="0.3">
      <c r="A1509" t="s">
        <v>1354</v>
      </c>
      <c r="B1509" t="str">
        <f t="shared" si="2860"/>
        <v>PowV{X:-1 Y:-0.506 Z:0.073</v>
      </c>
      <c r="C1509" s="4">
        <f t="shared" si="2803"/>
        <v>7</v>
      </c>
      <c r="D1509" s="4">
        <f t="shared" si="2820"/>
        <v>10</v>
      </c>
      <c r="E1509" s="4">
        <f t="shared" si="2828"/>
        <v>12</v>
      </c>
      <c r="F1509" s="4">
        <f t="shared" si="2829"/>
        <v>19</v>
      </c>
      <c r="G1509" s="4">
        <f t="shared" si="2830"/>
        <v>21</v>
      </c>
      <c r="H1509" s="4">
        <f t="shared" si="2831"/>
        <v>26</v>
      </c>
      <c r="I1509" s="4">
        <f t="shared" si="2832"/>
        <v>26</v>
      </c>
      <c r="J1509" s="4">
        <f t="shared" si="2833"/>
        <v>26</v>
      </c>
      <c r="L1509" s="3">
        <f t="shared" si="2861"/>
        <v>-1</v>
      </c>
      <c r="M1509" s="3">
        <f t="shared" si="2862"/>
        <v>-0.50600000000000001</v>
      </c>
      <c r="N1509" s="3">
        <f t="shared" si="2863"/>
        <v>7.2999999999999995E-2</v>
      </c>
      <c r="O1509" s="3">
        <f t="shared" si="2864"/>
        <v>0</v>
      </c>
      <c r="P1509">
        <f t="shared" si="2865"/>
        <v>1.1231050707747694</v>
      </c>
      <c r="Q1509">
        <f t="shared" ref="Q1509:Q1572" si="2866">SUM(L1509:N1509)</f>
        <v>-1.4330000000000001</v>
      </c>
      <c r="R1509">
        <f t="shared" ref="R1509:R1572" si="2867">L1509/$Q$6</f>
        <v>1.76056338028169</v>
      </c>
      <c r="S1509">
        <f t="shared" ref="S1509:S1572" si="2868">M1509/$Q$6</f>
        <v>0.89084507042253513</v>
      </c>
      <c r="T1509">
        <f t="shared" ref="T1509:T1572" si="2869">N1509/$Q$6</f>
        <v>-0.12852112676056335</v>
      </c>
      <c r="V1509">
        <f t="shared" ref="V1509:V1572" si="2870">SQRT(POWER(R1509,2)+POWER(S1509,2)+POWER(T1509,2))</f>
        <v>1.9772976598147349</v>
      </c>
    </row>
    <row r="1510" spans="1:22" x14ac:dyDescent="0.3">
      <c r="A1510" t="s">
        <v>1355</v>
      </c>
      <c r="B1510" t="str">
        <f t="shared" si="2860"/>
        <v>Pow{X:3.38 Y:1.711 Z:0.248</v>
      </c>
      <c r="C1510" s="4">
        <f t="shared" si="2803"/>
        <v>6</v>
      </c>
      <c r="D1510" s="4">
        <f t="shared" si="2820"/>
        <v>11</v>
      </c>
      <c r="E1510" s="4">
        <f t="shared" si="2828"/>
        <v>13</v>
      </c>
      <c r="F1510" s="4">
        <f t="shared" si="2829"/>
        <v>19</v>
      </c>
      <c r="G1510" s="4">
        <f t="shared" si="2830"/>
        <v>21</v>
      </c>
      <c r="H1510" s="4">
        <f t="shared" si="2831"/>
        <v>26</v>
      </c>
      <c r="I1510" s="4">
        <f t="shared" si="2832"/>
        <v>26</v>
      </c>
      <c r="J1510" s="4">
        <f t="shared" si="2833"/>
        <v>26</v>
      </c>
      <c r="L1510" s="3">
        <f t="shared" si="2861"/>
        <v>3.38</v>
      </c>
      <c r="M1510" s="3">
        <f t="shared" si="2862"/>
        <v>1.7110000000000001</v>
      </c>
      <c r="N1510" s="3">
        <f t="shared" si="2863"/>
        <v>0.248</v>
      </c>
      <c r="O1510" s="3">
        <f t="shared" si="2864"/>
        <v>0</v>
      </c>
      <c r="P1510">
        <f t="shared" si="2865"/>
        <v>3.796501679177819</v>
      </c>
      <c r="Q1510">
        <f t="shared" ref="Q1510:Q1573" si="2871">-MAX(ABS(R1509),ABS(S1509),ABS(T1509))</f>
        <v>-1.76056338028169</v>
      </c>
      <c r="R1510">
        <f t="shared" ref="R1510:R1573" si="2872">R1509/$Q$7</f>
        <v>-1</v>
      </c>
      <c r="S1510">
        <f t="shared" ref="S1510:S1573" si="2873">S1509/$Q$7</f>
        <v>-0.50600000000000001</v>
      </c>
      <c r="T1510">
        <f t="shared" ref="T1510:T1573" si="2874">T1509/$Q$7</f>
        <v>7.2999999999999982E-2</v>
      </c>
    </row>
    <row r="1511" spans="1:22" x14ac:dyDescent="0.3">
      <c r="A1511" t="s">
        <v>1356</v>
      </c>
      <c r="B1511" t="str">
        <f t="shared" si="2860"/>
        <v>**{X:3.380 Y:1.711 Z:0.743</v>
      </c>
      <c r="C1511" s="4">
        <f t="shared" si="2803"/>
        <v>5</v>
      </c>
      <c r="D1511" s="4">
        <f t="shared" si="2820"/>
        <v>11</v>
      </c>
      <c r="E1511" s="4">
        <f t="shared" si="2828"/>
        <v>13</v>
      </c>
      <c r="F1511" s="4">
        <f t="shared" si="2829"/>
        <v>19</v>
      </c>
      <c r="G1511" s="4">
        <f t="shared" si="2830"/>
        <v>21</v>
      </c>
      <c r="H1511" s="4">
        <f t="shared" si="2831"/>
        <v>26</v>
      </c>
      <c r="I1511" s="4">
        <f t="shared" si="2832"/>
        <v>26</v>
      </c>
      <c r="J1511" s="4">
        <f t="shared" si="2833"/>
        <v>26</v>
      </c>
      <c r="L1511" s="3">
        <f t="shared" si="2861"/>
        <v>3.38</v>
      </c>
      <c r="M1511" s="3">
        <f t="shared" si="2862"/>
        <v>1.7110000000000001</v>
      </c>
      <c r="N1511" s="3">
        <f t="shared" si="2863"/>
        <v>0.74299999999999999</v>
      </c>
      <c r="O1511" s="3">
        <f t="shared" si="2864"/>
        <v>0</v>
      </c>
      <c r="P1511">
        <f t="shared" si="2865"/>
        <v>3.8605660206762429</v>
      </c>
    </row>
    <row r="1512" spans="1:22" x14ac:dyDescent="0.3">
      <c r="A1512" t="s">
        <v>1357</v>
      </c>
      <c r="B1512" t="str">
        <f t="shared" si="2860"/>
        <v>R:337.98 % U:171.06 % B:74.26 %</v>
      </c>
      <c r="C1512" s="4">
        <f t="shared" si="2803"/>
        <v>2</v>
      </c>
      <c r="D1512" s="4">
        <f t="shared" si="2820"/>
        <v>9</v>
      </c>
      <c r="E1512" s="4">
        <f t="shared" si="2828"/>
        <v>13</v>
      </c>
      <c r="F1512" s="4">
        <f t="shared" si="2829"/>
        <v>20</v>
      </c>
      <c r="G1512" s="4">
        <f t="shared" si="2830"/>
        <v>24</v>
      </c>
      <c r="H1512" s="4">
        <f t="shared" si="2831"/>
        <v>30</v>
      </c>
      <c r="I1512" s="4">
        <f t="shared" si="2832"/>
        <v>31</v>
      </c>
      <c r="J1512" s="4">
        <f t="shared" si="2833"/>
        <v>31</v>
      </c>
      <c r="L1512" s="3">
        <f t="shared" si="2861"/>
        <v>337.98</v>
      </c>
      <c r="M1512" s="3">
        <f t="shared" si="2862"/>
        <v>171.06</v>
      </c>
      <c r="N1512" s="3">
        <f t="shared" si="2863"/>
        <v>74.260000000000005</v>
      </c>
      <c r="O1512" s="3">
        <f t="shared" si="2864"/>
        <v>0</v>
      </c>
      <c r="P1512">
        <f t="shared" si="2865"/>
        <v>386.01366763367332</v>
      </c>
      <c r="Q1512">
        <f t="shared" ref="Q1512:Q1575" si="2875">SUM(L1512:N1512)</f>
        <v>583.30000000000007</v>
      </c>
    </row>
    <row r="1513" spans="1:22" x14ac:dyDescent="0.3">
      <c r="A1513" s="5"/>
      <c r="B1513" s="5"/>
      <c r="C1513" s="4">
        <f t="shared" si="2803"/>
        <v>0</v>
      </c>
      <c r="D1513" s="4">
        <f t="shared" si="2820"/>
        <v>0</v>
      </c>
      <c r="E1513" s="4">
        <f t="shared" si="2828"/>
        <v>0</v>
      </c>
      <c r="F1513" s="4">
        <f t="shared" si="2829"/>
        <v>0</v>
      </c>
      <c r="G1513" s="4">
        <f t="shared" si="2830"/>
        <v>0</v>
      </c>
      <c r="H1513" s="4">
        <f t="shared" si="2831"/>
        <v>0</v>
      </c>
      <c r="I1513" s="4">
        <f t="shared" si="2832"/>
        <v>0</v>
      </c>
      <c r="J1513" s="4">
        <f t="shared" si="2833"/>
        <v>0</v>
      </c>
      <c r="K1513" s="5"/>
      <c r="L1513" s="6"/>
      <c r="M1513" s="6"/>
      <c r="N1513" s="6"/>
      <c r="O1513" s="7"/>
      <c r="P1513" s="5"/>
      <c r="Q1513" s="5"/>
    </row>
    <row r="1514" spans="1:22" x14ac:dyDescent="0.3">
      <c r="A1514" t="s">
        <v>1358</v>
      </c>
      <c r="B1514" t="str">
        <f t="shared" ref="B1514:B1521" si="2876">SUBSTITUTE(A1514,"}","",1)</f>
        <v>D:344.96 C:2.472 Stop:20.96 c :852.57 м</v>
      </c>
      <c r="C1514" s="4">
        <f t="shared" si="2803"/>
        <v>2</v>
      </c>
      <c r="D1514" s="4">
        <f t="shared" si="2820"/>
        <v>9</v>
      </c>
      <c r="E1514" s="4">
        <f t="shared" si="2828"/>
        <v>11</v>
      </c>
      <c r="F1514" s="4">
        <f t="shared" si="2829"/>
        <v>17</v>
      </c>
      <c r="G1514" s="4">
        <f t="shared" si="2830"/>
        <v>22</v>
      </c>
      <c r="H1514" s="4">
        <f t="shared" si="2831"/>
        <v>28</v>
      </c>
      <c r="I1514" s="4">
        <f t="shared" si="2832"/>
        <v>31</v>
      </c>
      <c r="J1514" s="4">
        <f t="shared" si="2833"/>
        <v>38</v>
      </c>
      <c r="K1514" s="4"/>
      <c r="L1514" s="3">
        <f t="shared" ref="L1514:L1577" si="2877">VALUE(SUBSTITUTE(SUBSTITUTE(MID($B1514,C1514+1,D1514-C1514),":","",1),".",",",1))</f>
        <v>344.96</v>
      </c>
      <c r="M1514" s="3">
        <f t="shared" ref="M1514:M1577" si="2878">VALUE(SUBSTITUTE(SUBSTITUTE(MID($B1514,E1514+1,F1514-E1514),":","",1),".",",",1))</f>
        <v>2.472</v>
      </c>
      <c r="N1514" s="3">
        <f t="shared" ref="N1514:N1577" si="2879">IFERROR(VALUE(SUBSTITUTE(SUBSTITUTE(MID($B1514,G1514+1,H1514-G1514),":","",1),".",",",1)), 0)</f>
        <v>20.96</v>
      </c>
      <c r="O1514" s="3">
        <f t="shared" ref="O1514:O1577" si="2880">IFERROR(VALUE(SUBSTITUTE(SUBSTITUTE(MID($B1514,I1514+1,J1514-I1514),":","",1),".",",",1)), 0)</f>
        <v>852.57</v>
      </c>
      <c r="P1514">
        <f t="shared" ref="P1514:P1577" si="2881">SQRT(POWER(L1514,2)+POWER(M1514,2)+POWER(N1514,2))</f>
        <v>345.60502598197263</v>
      </c>
    </row>
    <row r="1515" spans="1:22" x14ac:dyDescent="0.3">
      <c r="A1515" t="s">
        <v>1359</v>
      </c>
      <c r="B1515" t="str">
        <f t="shared" si="2876"/>
        <v>Speed{X:68.206 Y:34.429 Z:-27.959</v>
      </c>
      <c r="C1515" s="4">
        <f t="shared" si="2803"/>
        <v>8</v>
      </c>
      <c r="D1515" s="4">
        <f t="shared" si="2820"/>
        <v>15</v>
      </c>
      <c r="E1515" s="4">
        <f t="shared" si="2828"/>
        <v>17</v>
      </c>
      <c r="F1515" s="4">
        <f t="shared" si="2829"/>
        <v>24</v>
      </c>
      <c r="G1515" s="4">
        <f t="shared" si="2830"/>
        <v>26</v>
      </c>
      <c r="H1515" s="4">
        <f t="shared" si="2831"/>
        <v>33</v>
      </c>
      <c r="I1515" s="4">
        <f t="shared" si="2832"/>
        <v>33</v>
      </c>
      <c r="J1515" s="4">
        <f t="shared" si="2833"/>
        <v>33</v>
      </c>
      <c r="L1515" s="3">
        <f t="shared" si="2877"/>
        <v>68.206000000000003</v>
      </c>
      <c r="M1515" s="3">
        <f t="shared" si="2878"/>
        <v>34.429000000000002</v>
      </c>
      <c r="N1515" s="3">
        <f t="shared" si="2879"/>
        <v>-27.959</v>
      </c>
      <c r="O1515" s="3">
        <f t="shared" si="2880"/>
        <v>0</v>
      </c>
      <c r="P1515">
        <f t="shared" si="2881"/>
        <v>81.357975380413691</v>
      </c>
    </row>
    <row r="1516" spans="1:22" x14ac:dyDescent="0.3">
      <c r="A1516" t="s">
        <v>1360</v>
      </c>
      <c r="B1516" t="str">
        <f t="shared" si="2876"/>
        <v>STarg{X:1.307 Y:50.433 Z:-86.341</v>
      </c>
      <c r="C1516" s="4">
        <f t="shared" si="2803"/>
        <v>8</v>
      </c>
      <c r="D1516" s="4">
        <f t="shared" si="2820"/>
        <v>14</v>
      </c>
      <c r="E1516" s="4">
        <f t="shared" si="2828"/>
        <v>16</v>
      </c>
      <c r="F1516" s="4">
        <f t="shared" si="2829"/>
        <v>23</v>
      </c>
      <c r="G1516" s="4">
        <f t="shared" si="2830"/>
        <v>25</v>
      </c>
      <c r="H1516" s="4">
        <f t="shared" si="2831"/>
        <v>32</v>
      </c>
      <c r="I1516" s="4">
        <f t="shared" si="2832"/>
        <v>32</v>
      </c>
      <c r="J1516" s="4">
        <f t="shared" si="2833"/>
        <v>32</v>
      </c>
      <c r="L1516" s="3">
        <f t="shared" si="2877"/>
        <v>1.3069999999999999</v>
      </c>
      <c r="M1516" s="3">
        <f t="shared" si="2878"/>
        <v>50.433</v>
      </c>
      <c r="N1516" s="3">
        <f t="shared" si="2879"/>
        <v>-86.340999999999994</v>
      </c>
      <c r="O1516" s="3">
        <f t="shared" si="2880"/>
        <v>0</v>
      </c>
      <c r="P1516">
        <f t="shared" si="2881"/>
        <v>99.999820094838171</v>
      </c>
    </row>
    <row r="1517" spans="1:22" x14ac:dyDescent="0.3">
      <c r="A1517" t="s">
        <v>1361</v>
      </c>
      <c r="B1517" t="str">
        <f t="shared" si="2876"/>
        <v>Stop{X:3.38 Y:1.716 Z:0.837 :3.882</v>
      </c>
      <c r="C1517" s="4">
        <f t="shared" si="2803"/>
        <v>7</v>
      </c>
      <c r="D1517" s="4">
        <f t="shared" si="2820"/>
        <v>12</v>
      </c>
      <c r="E1517" s="4">
        <f t="shared" si="2828"/>
        <v>14</v>
      </c>
      <c r="F1517" s="4">
        <f t="shared" si="2829"/>
        <v>20</v>
      </c>
      <c r="G1517" s="4">
        <f t="shared" si="2830"/>
        <v>22</v>
      </c>
      <c r="H1517" s="4">
        <f t="shared" si="2831"/>
        <v>28</v>
      </c>
      <c r="I1517" s="4">
        <f t="shared" si="2832"/>
        <v>29</v>
      </c>
      <c r="J1517" s="4">
        <f t="shared" si="2833"/>
        <v>34</v>
      </c>
      <c r="L1517" s="3">
        <f t="shared" si="2877"/>
        <v>3.38</v>
      </c>
      <c r="M1517" s="3">
        <f t="shared" si="2878"/>
        <v>1.716</v>
      </c>
      <c r="N1517" s="3">
        <f t="shared" si="2879"/>
        <v>0.83699999999999997</v>
      </c>
      <c r="O1517" s="3">
        <f t="shared" si="2880"/>
        <v>3.8820000000000001</v>
      </c>
      <c r="P1517">
        <f t="shared" si="2881"/>
        <v>3.8819614887322103</v>
      </c>
    </row>
    <row r="1518" spans="1:22" x14ac:dyDescent="0.3">
      <c r="A1518" t="s">
        <v>1362</v>
      </c>
      <c r="B1518" t="str">
        <f t="shared" si="2876"/>
        <v>PowV{X:-1 Y:-0.508 Z:0.083</v>
      </c>
      <c r="C1518" s="4">
        <f t="shared" si="2803"/>
        <v>7</v>
      </c>
      <c r="D1518" s="4">
        <f t="shared" si="2820"/>
        <v>10</v>
      </c>
      <c r="E1518" s="4">
        <f t="shared" si="2828"/>
        <v>12</v>
      </c>
      <c r="F1518" s="4">
        <f t="shared" si="2829"/>
        <v>19</v>
      </c>
      <c r="G1518" s="4">
        <f t="shared" si="2830"/>
        <v>21</v>
      </c>
      <c r="H1518" s="4">
        <f t="shared" si="2831"/>
        <v>26</v>
      </c>
      <c r="I1518" s="4">
        <f t="shared" si="2832"/>
        <v>26</v>
      </c>
      <c r="J1518" s="4">
        <f t="shared" si="2833"/>
        <v>26</v>
      </c>
      <c r="L1518" s="3">
        <f t="shared" si="2877"/>
        <v>-1</v>
      </c>
      <c r="M1518" s="3">
        <f t="shared" si="2878"/>
        <v>-0.50800000000000001</v>
      </c>
      <c r="N1518" s="3">
        <f t="shared" si="2879"/>
        <v>8.3000000000000004E-2</v>
      </c>
      <c r="O1518" s="3">
        <f t="shared" si="2880"/>
        <v>0</v>
      </c>
      <c r="P1518">
        <f t="shared" si="2881"/>
        <v>1.1247012936775702</v>
      </c>
      <c r="Q1518">
        <f t="shared" ref="Q1518:Q1581" si="2882">SUM(L1518:N1518)</f>
        <v>-1.425</v>
      </c>
      <c r="R1518">
        <f t="shared" ref="R1518:R1581" si="2883">L1518/$Q$6</f>
        <v>1.76056338028169</v>
      </c>
      <c r="S1518">
        <f t="shared" ref="S1518:S1581" si="2884">M1518/$Q$6</f>
        <v>0.89436619718309851</v>
      </c>
      <c r="T1518">
        <f t="shared" ref="T1518:T1581" si="2885">N1518/$Q$6</f>
        <v>-0.14612676056338028</v>
      </c>
      <c r="V1518">
        <f t="shared" ref="V1518:V1581" si="2886">SQRT(POWER(R1518,2)+POWER(S1518,2)+POWER(T1518,2))</f>
        <v>1.9801079114041729</v>
      </c>
    </row>
    <row r="1519" spans="1:22" x14ac:dyDescent="0.3">
      <c r="A1519" t="s">
        <v>1363</v>
      </c>
      <c r="B1519" t="str">
        <f t="shared" si="2876"/>
        <v>Pow{X:3.38 Y:1.716 Z:0.279</v>
      </c>
      <c r="C1519" s="4">
        <f t="shared" si="2803"/>
        <v>6</v>
      </c>
      <c r="D1519" s="4">
        <f t="shared" si="2820"/>
        <v>11</v>
      </c>
      <c r="E1519" s="4">
        <f t="shared" si="2828"/>
        <v>13</v>
      </c>
      <c r="F1519" s="4">
        <f t="shared" si="2829"/>
        <v>19</v>
      </c>
      <c r="G1519" s="4">
        <f t="shared" si="2830"/>
        <v>21</v>
      </c>
      <c r="H1519" s="4">
        <f t="shared" si="2831"/>
        <v>26</v>
      </c>
      <c r="I1519" s="4">
        <f t="shared" si="2832"/>
        <v>26</v>
      </c>
      <c r="J1519" s="4">
        <f t="shared" si="2833"/>
        <v>26</v>
      </c>
      <c r="L1519" s="3">
        <f t="shared" si="2877"/>
        <v>3.38</v>
      </c>
      <c r="M1519" s="3">
        <f t="shared" si="2878"/>
        <v>1.716</v>
      </c>
      <c r="N1519" s="3">
        <f t="shared" si="2879"/>
        <v>0.27900000000000003</v>
      </c>
      <c r="O1519" s="3">
        <f t="shared" si="2880"/>
        <v>0</v>
      </c>
      <c r="P1519">
        <f t="shared" si="2881"/>
        <v>3.8009073916632063</v>
      </c>
      <c r="Q1519">
        <f t="shared" ref="Q1519:Q1582" si="2887">-MAX(ABS(R1518),ABS(S1518),ABS(T1518))</f>
        <v>-1.76056338028169</v>
      </c>
      <c r="R1519">
        <f t="shared" ref="R1519:R1582" si="2888">R1518/$Q$7</f>
        <v>-1</v>
      </c>
      <c r="S1519">
        <f t="shared" ref="S1519:S1582" si="2889">S1518/$Q$7</f>
        <v>-0.50800000000000001</v>
      </c>
      <c r="T1519">
        <f t="shared" ref="T1519:T1582" si="2890">T1518/$Q$7</f>
        <v>8.3000000000000004E-2</v>
      </c>
    </row>
    <row r="1520" spans="1:22" x14ac:dyDescent="0.3">
      <c r="A1520" t="s">
        <v>1364</v>
      </c>
      <c r="B1520" t="str">
        <f t="shared" si="2876"/>
        <v>**{X:3.380 Y:1.716 Z:0.837</v>
      </c>
      <c r="C1520" s="4">
        <f t="shared" si="2803"/>
        <v>5</v>
      </c>
      <c r="D1520" s="4">
        <f t="shared" si="2820"/>
        <v>11</v>
      </c>
      <c r="E1520" s="4">
        <f t="shared" si="2828"/>
        <v>13</v>
      </c>
      <c r="F1520" s="4">
        <f t="shared" si="2829"/>
        <v>19</v>
      </c>
      <c r="G1520" s="4">
        <f t="shared" si="2830"/>
        <v>21</v>
      </c>
      <c r="H1520" s="4">
        <f t="shared" si="2831"/>
        <v>26</v>
      </c>
      <c r="I1520" s="4">
        <f t="shared" si="2832"/>
        <v>26</v>
      </c>
      <c r="J1520" s="4">
        <f t="shared" si="2833"/>
        <v>26</v>
      </c>
      <c r="L1520" s="3">
        <f t="shared" si="2877"/>
        <v>3.38</v>
      </c>
      <c r="M1520" s="3">
        <f t="shared" si="2878"/>
        <v>1.716</v>
      </c>
      <c r="N1520" s="3">
        <f t="shared" si="2879"/>
        <v>0.83699999999999997</v>
      </c>
      <c r="O1520" s="3">
        <f t="shared" si="2880"/>
        <v>0</v>
      </c>
      <c r="P1520">
        <f t="shared" si="2881"/>
        <v>3.8819614887322103</v>
      </c>
    </row>
    <row r="1521" spans="1:22" x14ac:dyDescent="0.3">
      <c r="A1521" t="s">
        <v>1365</v>
      </c>
      <c r="B1521" t="str">
        <f t="shared" si="2876"/>
        <v>R:337.98 % U:171.62 % B:83.66 %</v>
      </c>
      <c r="C1521" s="4">
        <f t="shared" si="2803"/>
        <v>2</v>
      </c>
      <c r="D1521" s="4">
        <f t="shared" si="2820"/>
        <v>9</v>
      </c>
      <c r="E1521" s="4">
        <f t="shared" si="2828"/>
        <v>13</v>
      </c>
      <c r="F1521" s="4">
        <f t="shared" si="2829"/>
        <v>20</v>
      </c>
      <c r="G1521" s="4">
        <f t="shared" si="2830"/>
        <v>24</v>
      </c>
      <c r="H1521" s="4">
        <f t="shared" si="2831"/>
        <v>30</v>
      </c>
      <c r="I1521" s="4">
        <f t="shared" si="2832"/>
        <v>31</v>
      </c>
      <c r="J1521" s="4">
        <f t="shared" si="2833"/>
        <v>31</v>
      </c>
      <c r="L1521" s="3">
        <f t="shared" si="2877"/>
        <v>337.98</v>
      </c>
      <c r="M1521" s="3">
        <f t="shared" si="2878"/>
        <v>171.62</v>
      </c>
      <c r="N1521" s="3">
        <f t="shared" si="2879"/>
        <v>83.66</v>
      </c>
      <c r="O1521" s="3">
        <f t="shared" si="2880"/>
        <v>0</v>
      </c>
      <c r="P1521">
        <f t="shared" si="2881"/>
        <v>388.17895409205278</v>
      </c>
      <c r="Q1521">
        <f t="shared" ref="Q1521:Q1584" si="2891">SUM(L1521:N1521)</f>
        <v>593.26</v>
      </c>
    </row>
    <row r="1522" spans="1:22" x14ac:dyDescent="0.3">
      <c r="A1522" s="5"/>
      <c r="B1522" s="5"/>
      <c r="C1522" s="4">
        <f t="shared" si="2803"/>
        <v>0</v>
      </c>
      <c r="D1522" s="4">
        <f t="shared" si="2820"/>
        <v>0</v>
      </c>
      <c r="E1522" s="4">
        <f t="shared" si="2828"/>
        <v>0</v>
      </c>
      <c r="F1522" s="4">
        <f t="shared" si="2829"/>
        <v>0</v>
      </c>
      <c r="G1522" s="4">
        <f t="shared" si="2830"/>
        <v>0</v>
      </c>
      <c r="H1522" s="4">
        <f t="shared" si="2831"/>
        <v>0</v>
      </c>
      <c r="I1522" s="4">
        <f t="shared" si="2832"/>
        <v>0</v>
      </c>
      <c r="J1522" s="4">
        <f t="shared" si="2833"/>
        <v>0</v>
      </c>
      <c r="K1522" s="5"/>
      <c r="L1522" s="6"/>
      <c r="M1522" s="6"/>
      <c r="N1522" s="6"/>
      <c r="O1522" s="7"/>
      <c r="P1522" s="5"/>
      <c r="Q1522" s="5"/>
    </row>
    <row r="1523" spans="1:22" x14ac:dyDescent="0.3">
      <c r="A1523" t="s">
        <v>1366</v>
      </c>
      <c r="B1523" t="str">
        <f t="shared" ref="B1523:B1530" si="2892">SUBSTITUTE(A1523,"}","",1)</f>
        <v>D:356.98 C:2.409 Stop:20.99 c :859.8 м</v>
      </c>
      <c r="C1523" s="4">
        <f t="shared" si="2803"/>
        <v>2</v>
      </c>
      <c r="D1523" s="4">
        <f t="shared" si="2820"/>
        <v>9</v>
      </c>
      <c r="E1523" s="4">
        <f t="shared" si="2828"/>
        <v>11</v>
      </c>
      <c r="F1523" s="4">
        <f t="shared" si="2829"/>
        <v>17</v>
      </c>
      <c r="G1523" s="4">
        <f t="shared" si="2830"/>
        <v>22</v>
      </c>
      <c r="H1523" s="4">
        <f t="shared" si="2831"/>
        <v>28</v>
      </c>
      <c r="I1523" s="4">
        <f t="shared" si="2832"/>
        <v>31</v>
      </c>
      <c r="J1523" s="4">
        <f t="shared" si="2833"/>
        <v>37</v>
      </c>
      <c r="K1523" s="4"/>
      <c r="L1523" s="3">
        <f t="shared" ref="L1523:L1586" si="2893">VALUE(SUBSTITUTE(SUBSTITUTE(MID($B1523,C1523+1,D1523-C1523),":","",1),".",",",1))</f>
        <v>356.98</v>
      </c>
      <c r="M1523" s="3">
        <f t="shared" ref="M1523:M1586" si="2894">VALUE(SUBSTITUTE(SUBSTITUTE(MID($B1523,E1523+1,F1523-E1523),":","",1),".",",",1))</f>
        <v>2.4089999999999998</v>
      </c>
      <c r="N1523" s="3">
        <f t="shared" ref="N1523:N1586" si="2895">IFERROR(VALUE(SUBSTITUTE(SUBSTITUTE(MID($B1523,G1523+1,H1523-G1523),":","",1),".",",",1)), 0)</f>
        <v>20.99</v>
      </c>
      <c r="O1523" s="3">
        <f t="shared" ref="O1523:O1586" si="2896">IFERROR(VALUE(SUBSTITUTE(SUBSTITUTE(MID($B1523,I1523+1,J1523-I1523),":","",1),".",",",1)), 0)</f>
        <v>859.8</v>
      </c>
      <c r="P1523">
        <f t="shared" ref="P1523:P1586" si="2897">SQRT(POWER(L1523,2)+POWER(M1523,2)+POWER(N1523,2))</f>
        <v>357.60467527844213</v>
      </c>
    </row>
    <row r="1524" spans="1:22" x14ac:dyDescent="0.3">
      <c r="A1524" t="s">
        <v>1367</v>
      </c>
      <c r="B1524" t="str">
        <f t="shared" si="2892"/>
        <v>Speed{X:68.78 Y:35.001 Z:-27.482</v>
      </c>
      <c r="C1524" s="4">
        <f t="shared" si="2803"/>
        <v>8</v>
      </c>
      <c r="D1524" s="4">
        <f t="shared" si="2820"/>
        <v>14</v>
      </c>
      <c r="E1524" s="4">
        <f t="shared" si="2828"/>
        <v>16</v>
      </c>
      <c r="F1524" s="4">
        <f t="shared" si="2829"/>
        <v>23</v>
      </c>
      <c r="G1524" s="4">
        <f t="shared" si="2830"/>
        <v>25</v>
      </c>
      <c r="H1524" s="4">
        <f t="shared" si="2831"/>
        <v>32</v>
      </c>
      <c r="I1524" s="4">
        <f t="shared" si="2832"/>
        <v>32</v>
      </c>
      <c r="J1524" s="4">
        <f t="shared" si="2833"/>
        <v>32</v>
      </c>
      <c r="L1524" s="3">
        <f t="shared" si="2893"/>
        <v>68.78</v>
      </c>
      <c r="M1524" s="3">
        <f t="shared" si="2894"/>
        <v>35.000999999999998</v>
      </c>
      <c r="N1524" s="3">
        <f t="shared" si="2895"/>
        <v>-27.481999999999999</v>
      </c>
      <c r="O1524" s="3">
        <f t="shared" si="2896"/>
        <v>0</v>
      </c>
      <c r="P1524">
        <f t="shared" si="2897"/>
        <v>81.920807643723819</v>
      </c>
    </row>
    <row r="1525" spans="1:22" x14ac:dyDescent="0.3">
      <c r="A1525" t="s">
        <v>1368</v>
      </c>
      <c r="B1525" t="str">
        <f t="shared" si="2892"/>
        <v>STarg{X:-0.277 Y:51.208 Z:-85.893</v>
      </c>
      <c r="C1525" s="4">
        <f t="shared" si="2803"/>
        <v>8</v>
      </c>
      <c r="D1525" s="4">
        <f t="shared" si="2820"/>
        <v>15</v>
      </c>
      <c r="E1525" s="4">
        <f t="shared" si="2828"/>
        <v>17</v>
      </c>
      <c r="F1525" s="4">
        <f t="shared" si="2829"/>
        <v>24</v>
      </c>
      <c r="G1525" s="4">
        <f t="shared" si="2830"/>
        <v>26</v>
      </c>
      <c r="H1525" s="4">
        <f t="shared" si="2831"/>
        <v>33</v>
      </c>
      <c r="I1525" s="4">
        <f t="shared" si="2832"/>
        <v>33</v>
      </c>
      <c r="J1525" s="4">
        <f t="shared" si="2833"/>
        <v>33</v>
      </c>
      <c r="L1525" s="3">
        <f t="shared" si="2893"/>
        <v>-0.27700000000000002</v>
      </c>
      <c r="M1525" s="3">
        <f t="shared" si="2894"/>
        <v>51.207999999999998</v>
      </c>
      <c r="N1525" s="3">
        <f t="shared" si="2895"/>
        <v>-85.893000000000001</v>
      </c>
      <c r="O1525" s="3">
        <f t="shared" si="2896"/>
        <v>0</v>
      </c>
      <c r="P1525">
        <f t="shared" si="2897"/>
        <v>99.999717209600149</v>
      </c>
    </row>
    <row r="1526" spans="1:22" x14ac:dyDescent="0.3">
      <c r="A1526" t="s">
        <v>1369</v>
      </c>
      <c r="B1526" t="str">
        <f t="shared" si="2892"/>
        <v>Stop{X:3.38 Y:1.722 Z:0.917 :3.903</v>
      </c>
      <c r="C1526" s="4">
        <f t="shared" si="2803"/>
        <v>7</v>
      </c>
      <c r="D1526" s="4">
        <f t="shared" si="2820"/>
        <v>12</v>
      </c>
      <c r="E1526" s="4">
        <f t="shared" si="2828"/>
        <v>14</v>
      </c>
      <c r="F1526" s="4">
        <f t="shared" si="2829"/>
        <v>20</v>
      </c>
      <c r="G1526" s="4">
        <f t="shared" si="2830"/>
        <v>22</v>
      </c>
      <c r="H1526" s="4">
        <f t="shared" si="2831"/>
        <v>28</v>
      </c>
      <c r="I1526" s="4">
        <f t="shared" si="2832"/>
        <v>29</v>
      </c>
      <c r="J1526" s="4">
        <f t="shared" si="2833"/>
        <v>34</v>
      </c>
      <c r="L1526" s="3">
        <f t="shared" si="2893"/>
        <v>3.38</v>
      </c>
      <c r="M1526" s="3">
        <f t="shared" si="2894"/>
        <v>1.722</v>
      </c>
      <c r="N1526" s="3">
        <f t="shared" si="2895"/>
        <v>0.91700000000000004</v>
      </c>
      <c r="O1526" s="3">
        <f t="shared" si="2896"/>
        <v>3.903</v>
      </c>
      <c r="P1526">
        <f t="shared" si="2897"/>
        <v>3.9026366728149315</v>
      </c>
    </row>
    <row r="1527" spans="1:22" x14ac:dyDescent="0.3">
      <c r="A1527" t="s">
        <v>1370</v>
      </c>
      <c r="B1527" t="str">
        <f t="shared" si="2892"/>
        <v>PowV{X:-1 Y:-0.51 Z:0.09</v>
      </c>
      <c r="C1527" s="4">
        <f t="shared" si="2803"/>
        <v>7</v>
      </c>
      <c r="D1527" s="4">
        <f t="shared" si="2820"/>
        <v>10</v>
      </c>
      <c r="E1527" s="4">
        <f t="shared" si="2828"/>
        <v>12</v>
      </c>
      <c r="F1527" s="4">
        <f t="shared" si="2829"/>
        <v>18</v>
      </c>
      <c r="G1527" s="4">
        <f t="shared" si="2830"/>
        <v>20</v>
      </c>
      <c r="H1527" s="4">
        <f t="shared" si="2831"/>
        <v>24</v>
      </c>
      <c r="I1527" s="4">
        <f t="shared" si="2832"/>
        <v>24</v>
      </c>
      <c r="J1527" s="4">
        <f t="shared" si="2833"/>
        <v>24</v>
      </c>
      <c r="L1527" s="3">
        <f t="shared" si="2893"/>
        <v>-1</v>
      </c>
      <c r="M1527" s="3">
        <f t="shared" si="2894"/>
        <v>-0.51</v>
      </c>
      <c r="N1527" s="3">
        <f t="shared" si="2895"/>
        <v>0.09</v>
      </c>
      <c r="O1527" s="3">
        <f t="shared" si="2896"/>
        <v>0</v>
      </c>
      <c r="P1527">
        <f t="shared" si="2897"/>
        <v>1.1261438629233833</v>
      </c>
      <c r="Q1527">
        <f t="shared" ref="Q1527:Q1590" si="2898">SUM(L1527:N1527)</f>
        <v>-1.42</v>
      </c>
      <c r="R1527">
        <f t="shared" ref="R1527:R1590" si="2899">L1527/$Q$6</f>
        <v>1.76056338028169</v>
      </c>
      <c r="S1527">
        <f t="shared" ref="S1527:S1590" si="2900">M1527/$Q$6</f>
        <v>0.89788732394366189</v>
      </c>
      <c r="T1527">
        <f t="shared" ref="T1527:T1590" si="2901">N1527/$Q$6</f>
        <v>-0.1584507042253521</v>
      </c>
      <c r="V1527">
        <f t="shared" ref="V1527:V1590" si="2902">SQRT(POWER(R1527,2)+POWER(S1527,2)+POWER(T1527,2))</f>
        <v>1.982647645991872</v>
      </c>
    </row>
    <row r="1528" spans="1:22" x14ac:dyDescent="0.3">
      <c r="A1528" t="s">
        <v>1371</v>
      </c>
      <c r="B1528" t="str">
        <f t="shared" si="2892"/>
        <v>Pow{X:3.38 Y:1.722 Z:0.306</v>
      </c>
      <c r="C1528" s="4">
        <f t="shared" si="2803"/>
        <v>6</v>
      </c>
      <c r="D1528" s="4">
        <f t="shared" si="2820"/>
        <v>11</v>
      </c>
      <c r="E1528" s="4">
        <f t="shared" si="2828"/>
        <v>13</v>
      </c>
      <c r="F1528" s="4">
        <f t="shared" si="2829"/>
        <v>19</v>
      </c>
      <c r="G1528" s="4">
        <f t="shared" si="2830"/>
        <v>21</v>
      </c>
      <c r="H1528" s="4">
        <f t="shared" si="2831"/>
        <v>26</v>
      </c>
      <c r="I1528" s="4">
        <f t="shared" si="2832"/>
        <v>26</v>
      </c>
      <c r="J1528" s="4">
        <f t="shared" si="2833"/>
        <v>26</v>
      </c>
      <c r="L1528" s="3">
        <f t="shared" si="2893"/>
        <v>3.38</v>
      </c>
      <c r="M1528" s="3">
        <f t="shared" si="2894"/>
        <v>1.722</v>
      </c>
      <c r="N1528" s="3">
        <f t="shared" si="2895"/>
        <v>0.30599999999999999</v>
      </c>
      <c r="O1528" s="3">
        <f t="shared" si="2896"/>
        <v>0</v>
      </c>
      <c r="P1528">
        <f t="shared" si="2897"/>
        <v>3.8056957314005015</v>
      </c>
      <c r="Q1528">
        <f t="shared" ref="Q1528:Q1591" si="2903">-MAX(ABS(R1527),ABS(S1527),ABS(T1527))</f>
        <v>-1.76056338028169</v>
      </c>
      <c r="R1528">
        <f t="shared" ref="R1528:R1591" si="2904">R1527/$Q$7</f>
        <v>-1</v>
      </c>
      <c r="S1528">
        <f t="shared" ref="S1528:S1591" si="2905">S1527/$Q$7</f>
        <v>-0.51</v>
      </c>
      <c r="T1528">
        <f t="shared" ref="T1528:T1591" si="2906">T1527/$Q$7</f>
        <v>0.09</v>
      </c>
    </row>
    <row r="1529" spans="1:22" x14ac:dyDescent="0.3">
      <c r="A1529" t="s">
        <v>1372</v>
      </c>
      <c r="B1529" t="str">
        <f t="shared" si="2892"/>
        <v>**{X:3.380 Y:1.722 Z:0.917</v>
      </c>
      <c r="C1529" s="4">
        <f t="shared" si="2803"/>
        <v>5</v>
      </c>
      <c r="D1529" s="4">
        <f t="shared" si="2820"/>
        <v>11</v>
      </c>
      <c r="E1529" s="4">
        <f t="shared" si="2828"/>
        <v>13</v>
      </c>
      <c r="F1529" s="4">
        <f t="shared" si="2829"/>
        <v>19</v>
      </c>
      <c r="G1529" s="4">
        <f t="shared" si="2830"/>
        <v>21</v>
      </c>
      <c r="H1529" s="4">
        <f t="shared" si="2831"/>
        <v>26</v>
      </c>
      <c r="I1529" s="4">
        <f t="shared" si="2832"/>
        <v>26</v>
      </c>
      <c r="J1529" s="4">
        <f t="shared" si="2833"/>
        <v>26</v>
      </c>
      <c r="L1529" s="3">
        <f t="shared" si="2893"/>
        <v>3.38</v>
      </c>
      <c r="M1529" s="3">
        <f t="shared" si="2894"/>
        <v>1.722</v>
      </c>
      <c r="N1529" s="3">
        <f t="shared" si="2895"/>
        <v>0.91700000000000004</v>
      </c>
      <c r="O1529" s="3">
        <f t="shared" si="2896"/>
        <v>0</v>
      </c>
      <c r="P1529">
        <f t="shared" si="2897"/>
        <v>3.9026366728149315</v>
      </c>
    </row>
    <row r="1530" spans="1:22" x14ac:dyDescent="0.3">
      <c r="A1530" t="s">
        <v>1373</v>
      </c>
      <c r="B1530" t="str">
        <f t="shared" si="2892"/>
        <v>R:337.98 % U:172.21 % B:91.74 %</v>
      </c>
      <c r="C1530" s="4">
        <f t="shared" si="2803"/>
        <v>2</v>
      </c>
      <c r="D1530" s="4">
        <f t="shared" si="2820"/>
        <v>9</v>
      </c>
      <c r="E1530" s="4">
        <f t="shared" si="2828"/>
        <v>13</v>
      </c>
      <c r="F1530" s="4">
        <f t="shared" si="2829"/>
        <v>20</v>
      </c>
      <c r="G1530" s="4">
        <f t="shared" si="2830"/>
        <v>24</v>
      </c>
      <c r="H1530" s="4">
        <f t="shared" si="2831"/>
        <v>30</v>
      </c>
      <c r="I1530" s="4">
        <f t="shared" si="2832"/>
        <v>31</v>
      </c>
      <c r="J1530" s="4">
        <f t="shared" si="2833"/>
        <v>31</v>
      </c>
      <c r="L1530" s="3">
        <f t="shared" si="2893"/>
        <v>337.98</v>
      </c>
      <c r="M1530" s="3">
        <f t="shared" si="2894"/>
        <v>172.21</v>
      </c>
      <c r="N1530" s="3">
        <f t="shared" si="2895"/>
        <v>91.74</v>
      </c>
      <c r="O1530" s="3">
        <f t="shared" si="2896"/>
        <v>0</v>
      </c>
      <c r="P1530">
        <f t="shared" si="2897"/>
        <v>390.26015950901268</v>
      </c>
      <c r="Q1530">
        <f t="shared" ref="Q1530:Q1593" si="2907">SUM(L1530:N1530)</f>
        <v>601.93000000000006</v>
      </c>
    </row>
    <row r="1531" spans="1:22" x14ac:dyDescent="0.3">
      <c r="A1531" s="5"/>
      <c r="B1531" s="5"/>
      <c r="C1531" s="4">
        <f t="shared" si="2803"/>
        <v>0</v>
      </c>
      <c r="D1531" s="4">
        <f t="shared" si="2820"/>
        <v>0</v>
      </c>
      <c r="E1531" s="4">
        <f t="shared" si="2828"/>
        <v>0</v>
      </c>
      <c r="F1531" s="4">
        <f t="shared" si="2829"/>
        <v>0</v>
      </c>
      <c r="G1531" s="4">
        <f t="shared" si="2830"/>
        <v>0</v>
      </c>
      <c r="H1531" s="4">
        <f t="shared" si="2831"/>
        <v>0</v>
      </c>
      <c r="I1531" s="4">
        <f t="shared" si="2832"/>
        <v>0</v>
      </c>
      <c r="J1531" s="4">
        <f t="shared" si="2833"/>
        <v>0</v>
      </c>
      <c r="K1531" s="5"/>
      <c r="L1531" s="6"/>
      <c r="M1531" s="6"/>
      <c r="N1531" s="6"/>
      <c r="O1531" s="7"/>
      <c r="P1531" s="5"/>
      <c r="Q1531" s="5"/>
    </row>
    <row r="1532" spans="1:22" x14ac:dyDescent="0.3">
      <c r="A1532" t="s">
        <v>1374</v>
      </c>
      <c r="B1532" t="str">
        <f t="shared" ref="B1532:B1539" si="2908">SUBSTITUTE(A1532,"}","",1)</f>
        <v>D:369.25 C:2.348 Stop:21.03 c :867.16 м</v>
      </c>
      <c r="C1532" s="4">
        <f t="shared" si="2803"/>
        <v>2</v>
      </c>
      <c r="D1532" s="4">
        <f t="shared" si="2820"/>
        <v>9</v>
      </c>
      <c r="E1532" s="4">
        <f t="shared" si="2828"/>
        <v>11</v>
      </c>
      <c r="F1532" s="4">
        <f t="shared" si="2829"/>
        <v>17</v>
      </c>
      <c r="G1532" s="4">
        <f t="shared" si="2830"/>
        <v>22</v>
      </c>
      <c r="H1532" s="4">
        <f t="shared" si="2831"/>
        <v>28</v>
      </c>
      <c r="I1532" s="4">
        <f t="shared" si="2832"/>
        <v>31</v>
      </c>
      <c r="J1532" s="4">
        <f t="shared" si="2833"/>
        <v>38</v>
      </c>
      <c r="K1532" s="4"/>
      <c r="L1532" s="3">
        <f t="shared" ref="L1532:L1595" si="2909">VALUE(SUBSTITUTE(SUBSTITUTE(MID($B1532,C1532+1,D1532-C1532),":","",1),".",",",1))</f>
        <v>369.25</v>
      </c>
      <c r="M1532" s="3">
        <f t="shared" ref="M1532:M1595" si="2910">VALUE(SUBSTITUTE(SUBSTITUTE(MID($B1532,E1532+1,F1532-E1532),":","",1),".",",",1))</f>
        <v>2.3479999999999999</v>
      </c>
      <c r="N1532" s="3">
        <f t="shared" ref="N1532:N1595" si="2911">IFERROR(VALUE(SUBSTITUTE(SUBSTITUTE(MID($B1532,G1532+1,H1532-G1532),":","",1),".",",",1)), 0)</f>
        <v>21.03</v>
      </c>
      <c r="O1532" s="3">
        <f t="shared" ref="O1532:O1595" si="2912">IFERROR(VALUE(SUBSTITUTE(SUBSTITUTE(MID($B1532,I1532+1,J1532-I1532),":","",1),".",",",1)), 0)</f>
        <v>867.16</v>
      </c>
      <c r="P1532">
        <f t="shared" ref="P1532:P1595" si="2913">SQRT(POWER(L1532,2)+POWER(M1532,2)+POWER(N1532,2))</f>
        <v>369.85583205351787</v>
      </c>
    </row>
    <row r="1533" spans="1:22" x14ac:dyDescent="0.3">
      <c r="A1533" t="s">
        <v>1375</v>
      </c>
      <c r="B1533" t="str">
        <f t="shared" si="2908"/>
        <v>Speed{X:69.354 Y:35.573 Z:-26.958</v>
      </c>
      <c r="C1533" s="4">
        <f t="shared" si="2803"/>
        <v>8</v>
      </c>
      <c r="D1533" s="4">
        <f t="shared" si="2820"/>
        <v>15</v>
      </c>
      <c r="E1533" s="4">
        <f t="shared" si="2828"/>
        <v>17</v>
      </c>
      <c r="F1533" s="4">
        <f t="shared" si="2829"/>
        <v>24</v>
      </c>
      <c r="G1533" s="4">
        <f t="shared" si="2830"/>
        <v>26</v>
      </c>
      <c r="H1533" s="4">
        <f t="shared" si="2831"/>
        <v>33</v>
      </c>
      <c r="I1533" s="4">
        <f t="shared" si="2832"/>
        <v>33</v>
      </c>
      <c r="J1533" s="4">
        <f t="shared" si="2833"/>
        <v>33</v>
      </c>
      <c r="L1533" s="3">
        <f t="shared" si="2909"/>
        <v>69.353999999999999</v>
      </c>
      <c r="M1533" s="3">
        <f t="shared" si="2910"/>
        <v>35.573</v>
      </c>
      <c r="N1533" s="3">
        <f t="shared" si="2911"/>
        <v>-26.957999999999998</v>
      </c>
      <c r="O1533" s="3">
        <f t="shared" si="2912"/>
        <v>0</v>
      </c>
      <c r="P1533">
        <f t="shared" si="2913"/>
        <v>82.475144189022174</v>
      </c>
    </row>
    <row r="1534" spans="1:22" x14ac:dyDescent="0.3">
      <c r="A1534" t="s">
        <v>1376</v>
      </c>
      <c r="B1534" t="str">
        <f t="shared" si="2908"/>
        <v>STarg{X:-1.746 Y:51.901 Z:-85.459</v>
      </c>
      <c r="C1534" s="4">
        <f t="shared" si="2803"/>
        <v>8</v>
      </c>
      <c r="D1534" s="4">
        <f t="shared" si="2820"/>
        <v>15</v>
      </c>
      <c r="E1534" s="4">
        <f t="shared" si="2828"/>
        <v>17</v>
      </c>
      <c r="F1534" s="4">
        <f t="shared" si="2829"/>
        <v>24</v>
      </c>
      <c r="G1534" s="4">
        <f t="shared" si="2830"/>
        <v>26</v>
      </c>
      <c r="H1534" s="4">
        <f t="shared" si="2831"/>
        <v>33</v>
      </c>
      <c r="I1534" s="4">
        <f t="shared" si="2832"/>
        <v>33</v>
      </c>
      <c r="J1534" s="4">
        <f t="shared" si="2833"/>
        <v>33</v>
      </c>
      <c r="L1534" s="3">
        <f t="shared" si="2909"/>
        <v>-1.746</v>
      </c>
      <c r="M1534" s="3">
        <f t="shared" si="2910"/>
        <v>51.901000000000003</v>
      </c>
      <c r="N1534" s="3">
        <f t="shared" si="2911"/>
        <v>-85.459000000000003</v>
      </c>
      <c r="O1534" s="3">
        <f t="shared" si="2912"/>
        <v>0</v>
      </c>
      <c r="P1534">
        <f t="shared" si="2913"/>
        <v>100.00001498999887</v>
      </c>
    </row>
    <row r="1535" spans="1:22" x14ac:dyDescent="0.3">
      <c r="A1535" t="s">
        <v>1377</v>
      </c>
      <c r="B1535" t="str">
        <f t="shared" si="2908"/>
        <v>Stop{X:3.38 Y:1.728 Z:0.986 :3.922</v>
      </c>
      <c r="C1535" s="4">
        <f t="shared" si="2803"/>
        <v>7</v>
      </c>
      <c r="D1535" s="4">
        <f t="shared" si="2820"/>
        <v>12</v>
      </c>
      <c r="E1535" s="4">
        <f t="shared" si="2828"/>
        <v>14</v>
      </c>
      <c r="F1535" s="4">
        <f t="shared" si="2829"/>
        <v>20</v>
      </c>
      <c r="G1535" s="4">
        <f t="shared" si="2830"/>
        <v>22</v>
      </c>
      <c r="H1535" s="4">
        <f t="shared" si="2831"/>
        <v>28</v>
      </c>
      <c r="I1535" s="4">
        <f t="shared" si="2832"/>
        <v>29</v>
      </c>
      <c r="J1535" s="4">
        <f t="shared" si="2833"/>
        <v>34</v>
      </c>
      <c r="L1535" s="3">
        <f t="shared" si="2909"/>
        <v>3.38</v>
      </c>
      <c r="M1535" s="3">
        <f t="shared" si="2910"/>
        <v>1.728</v>
      </c>
      <c r="N1535" s="3">
        <f t="shared" si="2911"/>
        <v>0.98599999999999999</v>
      </c>
      <c r="O1535" s="3">
        <f t="shared" si="2912"/>
        <v>3.9220000000000002</v>
      </c>
      <c r="P1535">
        <f t="shared" si="2913"/>
        <v>3.9220632325346312</v>
      </c>
    </row>
    <row r="1536" spans="1:22" x14ac:dyDescent="0.3">
      <c r="A1536" t="s">
        <v>1378</v>
      </c>
      <c r="B1536" t="str">
        <f t="shared" si="2908"/>
        <v>PowV{X:-1 Y:-0.511 Z:0.097</v>
      </c>
      <c r="C1536" s="4">
        <f t="shared" si="2803"/>
        <v>7</v>
      </c>
      <c r="D1536" s="4">
        <f t="shared" si="2820"/>
        <v>10</v>
      </c>
      <c r="E1536" s="4">
        <f t="shared" si="2828"/>
        <v>12</v>
      </c>
      <c r="F1536" s="4">
        <f t="shared" si="2829"/>
        <v>19</v>
      </c>
      <c r="G1536" s="4">
        <f t="shared" si="2830"/>
        <v>21</v>
      </c>
      <c r="H1536" s="4">
        <f t="shared" si="2831"/>
        <v>26</v>
      </c>
      <c r="I1536" s="4">
        <f t="shared" si="2832"/>
        <v>26</v>
      </c>
      <c r="J1536" s="4">
        <f t="shared" si="2833"/>
        <v>26</v>
      </c>
      <c r="L1536" s="3">
        <f t="shared" si="2909"/>
        <v>-1</v>
      </c>
      <c r="M1536" s="3">
        <f t="shared" si="2910"/>
        <v>-0.51100000000000001</v>
      </c>
      <c r="N1536" s="3">
        <f t="shared" si="2911"/>
        <v>9.7000000000000003E-2</v>
      </c>
      <c r="O1536" s="3">
        <f t="shared" si="2912"/>
        <v>0</v>
      </c>
      <c r="P1536">
        <f t="shared" si="2913"/>
        <v>1.1271778919052662</v>
      </c>
      <c r="Q1536">
        <f t="shared" ref="Q1536:Q1599" si="2914">SUM(L1536:N1536)</f>
        <v>-1.4140000000000001</v>
      </c>
      <c r="R1536">
        <f t="shared" ref="R1536:R1599" si="2915">L1536/$Q$6</f>
        <v>1.76056338028169</v>
      </c>
      <c r="S1536">
        <f t="shared" ref="S1536:S1599" si="2916">M1536/$Q$6</f>
        <v>0.89964788732394363</v>
      </c>
      <c r="T1536">
        <f t="shared" ref="T1536:T1599" si="2917">N1536/$Q$6</f>
        <v>-0.17077464788732394</v>
      </c>
      <c r="V1536">
        <f t="shared" ref="V1536:V1599" si="2918">SQRT(POWER(R1536,2)+POWER(S1536,2)+POWER(T1536,2))</f>
        <v>1.984468119551525</v>
      </c>
    </row>
    <row r="1537" spans="1:22" x14ac:dyDescent="0.3">
      <c r="A1537" t="s">
        <v>1379</v>
      </c>
      <c r="B1537" t="str">
        <f t="shared" si="2908"/>
        <v>Pow{X:3.38 Y:1.728 Z:0.329</v>
      </c>
      <c r="C1537" s="4">
        <f t="shared" si="2803"/>
        <v>6</v>
      </c>
      <c r="D1537" s="4">
        <f t="shared" si="2820"/>
        <v>11</v>
      </c>
      <c r="E1537" s="4">
        <f t="shared" si="2828"/>
        <v>13</v>
      </c>
      <c r="F1537" s="4">
        <f t="shared" si="2829"/>
        <v>19</v>
      </c>
      <c r="G1537" s="4">
        <f t="shared" si="2830"/>
        <v>21</v>
      </c>
      <c r="H1537" s="4">
        <f t="shared" si="2831"/>
        <v>26</v>
      </c>
      <c r="I1537" s="4">
        <f t="shared" si="2832"/>
        <v>26</v>
      </c>
      <c r="J1537" s="4">
        <f t="shared" si="2833"/>
        <v>26</v>
      </c>
      <c r="L1537" s="3">
        <f t="shared" si="2909"/>
        <v>3.38</v>
      </c>
      <c r="M1537" s="3">
        <f t="shared" si="2910"/>
        <v>1.728</v>
      </c>
      <c r="N1537" s="3">
        <f t="shared" si="2911"/>
        <v>0.32900000000000001</v>
      </c>
      <c r="O1537" s="3">
        <f t="shared" si="2912"/>
        <v>0</v>
      </c>
      <c r="P1537">
        <f t="shared" si="2913"/>
        <v>3.8103313504208525</v>
      </c>
      <c r="Q1537">
        <f t="shared" ref="Q1537:Q1600" si="2919">-MAX(ABS(R1536),ABS(S1536),ABS(T1536))</f>
        <v>-1.76056338028169</v>
      </c>
      <c r="R1537">
        <f t="shared" ref="R1537:R1600" si="2920">R1536/$Q$7</f>
        <v>-1</v>
      </c>
      <c r="S1537">
        <f t="shared" ref="S1537:S1600" si="2921">S1536/$Q$7</f>
        <v>-0.51100000000000001</v>
      </c>
      <c r="T1537">
        <f t="shared" ref="T1537:T1600" si="2922">T1536/$Q$7</f>
        <v>9.7000000000000003E-2</v>
      </c>
    </row>
    <row r="1538" spans="1:22" x14ac:dyDescent="0.3">
      <c r="A1538" t="s">
        <v>1380</v>
      </c>
      <c r="B1538" t="str">
        <f t="shared" si="2908"/>
        <v>**{X:3.380 Y:1.728 Z:0.986</v>
      </c>
      <c r="C1538" s="4">
        <f t="shared" si="2803"/>
        <v>5</v>
      </c>
      <c r="D1538" s="4">
        <f t="shared" si="2820"/>
        <v>11</v>
      </c>
      <c r="E1538" s="4">
        <f t="shared" si="2828"/>
        <v>13</v>
      </c>
      <c r="F1538" s="4">
        <f t="shared" si="2829"/>
        <v>19</v>
      </c>
      <c r="G1538" s="4">
        <f t="shared" si="2830"/>
        <v>21</v>
      </c>
      <c r="H1538" s="4">
        <f t="shared" si="2831"/>
        <v>26</v>
      </c>
      <c r="I1538" s="4">
        <f t="shared" si="2832"/>
        <v>26</v>
      </c>
      <c r="J1538" s="4">
        <f t="shared" si="2833"/>
        <v>26</v>
      </c>
      <c r="L1538" s="3">
        <f t="shared" si="2909"/>
        <v>3.38</v>
      </c>
      <c r="M1538" s="3">
        <f t="shared" si="2910"/>
        <v>1.728</v>
      </c>
      <c r="N1538" s="3">
        <f t="shared" si="2911"/>
        <v>0.98599999999999999</v>
      </c>
      <c r="O1538" s="3">
        <f t="shared" si="2912"/>
        <v>0</v>
      </c>
      <c r="P1538">
        <f t="shared" si="2913"/>
        <v>3.9220632325346312</v>
      </c>
    </row>
    <row r="1539" spans="1:22" x14ac:dyDescent="0.3">
      <c r="A1539" t="s">
        <v>1381</v>
      </c>
      <c r="B1539" t="str">
        <f t="shared" si="2908"/>
        <v>R:337.98 % U:172.81 % B:98.62 %</v>
      </c>
      <c r="C1539" s="4">
        <f t="shared" ref="C1539:C1602" si="2923">IFERROR(FIND(C$1,$B1539,1),)</f>
        <v>2</v>
      </c>
      <c r="D1539" s="4">
        <f t="shared" si="2820"/>
        <v>9</v>
      </c>
      <c r="E1539" s="4">
        <f t="shared" si="2828"/>
        <v>13</v>
      </c>
      <c r="F1539" s="4">
        <f t="shared" si="2829"/>
        <v>20</v>
      </c>
      <c r="G1539" s="4">
        <f t="shared" si="2830"/>
        <v>24</v>
      </c>
      <c r="H1539" s="4">
        <f t="shared" si="2831"/>
        <v>30</v>
      </c>
      <c r="I1539" s="4">
        <f t="shared" si="2832"/>
        <v>31</v>
      </c>
      <c r="J1539" s="4">
        <f t="shared" si="2833"/>
        <v>31</v>
      </c>
      <c r="L1539" s="3">
        <f t="shared" si="2909"/>
        <v>337.98</v>
      </c>
      <c r="M1539" s="3">
        <f t="shared" si="2910"/>
        <v>172.81</v>
      </c>
      <c r="N1539" s="3">
        <f t="shared" si="2911"/>
        <v>98.62</v>
      </c>
      <c r="O1539" s="3">
        <f t="shared" si="2912"/>
        <v>0</v>
      </c>
      <c r="P1539">
        <f t="shared" si="2913"/>
        <v>392.19852230726212</v>
      </c>
      <c r="Q1539">
        <f t="shared" ref="Q1539:Q1602" si="2924">SUM(L1539:N1539)</f>
        <v>609.41000000000008</v>
      </c>
    </row>
    <row r="1540" spans="1:22" x14ac:dyDescent="0.3">
      <c r="A1540" s="5"/>
      <c r="B1540" s="5"/>
      <c r="C1540" s="4">
        <f t="shared" si="2923"/>
        <v>0</v>
      </c>
      <c r="D1540" s="4">
        <f t="shared" si="2820"/>
        <v>0</v>
      </c>
      <c r="E1540" s="4">
        <f t="shared" si="2828"/>
        <v>0</v>
      </c>
      <c r="F1540" s="4">
        <f t="shared" si="2829"/>
        <v>0</v>
      </c>
      <c r="G1540" s="4">
        <f t="shared" si="2830"/>
        <v>0</v>
      </c>
      <c r="H1540" s="4">
        <f t="shared" si="2831"/>
        <v>0</v>
      </c>
      <c r="I1540" s="4">
        <f t="shared" si="2832"/>
        <v>0</v>
      </c>
      <c r="J1540" s="4">
        <f t="shared" si="2833"/>
        <v>0</v>
      </c>
      <c r="K1540" s="5"/>
      <c r="L1540" s="6"/>
      <c r="M1540" s="6"/>
      <c r="N1540" s="6"/>
      <c r="O1540" s="7"/>
      <c r="P1540" s="5"/>
      <c r="Q1540" s="5"/>
    </row>
    <row r="1541" spans="1:22" x14ac:dyDescent="0.3">
      <c r="A1541" t="s">
        <v>1382</v>
      </c>
      <c r="B1541" t="str">
        <f t="shared" ref="B1541:B1548" si="2925">SUBSTITUTE(A1541,"}","",1)</f>
        <v>D:381.75 C:2.292 Stop:21.07 c :874.79 м</v>
      </c>
      <c r="C1541" s="4">
        <f t="shared" si="2923"/>
        <v>2</v>
      </c>
      <c r="D1541" s="4">
        <f t="shared" si="2820"/>
        <v>9</v>
      </c>
      <c r="E1541" s="4">
        <f t="shared" si="2828"/>
        <v>11</v>
      </c>
      <c r="F1541" s="4">
        <f t="shared" si="2829"/>
        <v>17</v>
      </c>
      <c r="G1541" s="4">
        <f t="shared" si="2830"/>
        <v>22</v>
      </c>
      <c r="H1541" s="4">
        <f t="shared" si="2831"/>
        <v>28</v>
      </c>
      <c r="I1541" s="4">
        <f t="shared" si="2832"/>
        <v>31</v>
      </c>
      <c r="J1541" s="4">
        <f t="shared" si="2833"/>
        <v>38</v>
      </c>
      <c r="K1541" s="4"/>
      <c r="L1541" s="3">
        <f t="shared" ref="L1541:L1604" si="2926">VALUE(SUBSTITUTE(SUBSTITUTE(MID($B1541,C1541+1,D1541-C1541),":","",1),".",",",1))</f>
        <v>381.75</v>
      </c>
      <c r="M1541" s="3">
        <f t="shared" ref="M1541:M1604" si="2927">VALUE(SUBSTITUTE(SUBSTITUTE(MID($B1541,E1541+1,F1541-E1541),":","",1),".",",",1))</f>
        <v>2.2919999999999998</v>
      </c>
      <c r="N1541" s="3">
        <f t="shared" ref="N1541:N1604" si="2928">IFERROR(VALUE(SUBSTITUTE(SUBSTITUTE(MID($B1541,G1541+1,H1541-G1541),":","",1),".",",",1)), 0)</f>
        <v>21.07</v>
      </c>
      <c r="O1541" s="3">
        <f t="shared" ref="O1541:O1604" si="2929">IFERROR(VALUE(SUBSTITUTE(SUBSTITUTE(MID($B1541,I1541+1,J1541-I1541),":","",1),".",",",1)), 0)</f>
        <v>874.79</v>
      </c>
      <c r="P1541">
        <f t="shared" ref="P1541:P1604" si="2930">SQRT(POWER(L1541,2)+POWER(M1541,2)+POWER(N1541,2))</f>
        <v>382.33788808330257</v>
      </c>
    </row>
    <row r="1542" spans="1:22" x14ac:dyDescent="0.3">
      <c r="A1542" t="s">
        <v>1383</v>
      </c>
      <c r="B1542" t="str">
        <f t="shared" si="2925"/>
        <v>Speed{X:69.927 Y:36.145 Z:-26.393</v>
      </c>
      <c r="C1542" s="4">
        <f t="shared" si="2923"/>
        <v>8</v>
      </c>
      <c r="D1542" s="4">
        <f t="shared" si="2820"/>
        <v>15</v>
      </c>
      <c r="E1542" s="4">
        <f t="shared" si="2828"/>
        <v>17</v>
      </c>
      <c r="F1542" s="4">
        <f t="shared" si="2829"/>
        <v>24</v>
      </c>
      <c r="G1542" s="4">
        <f t="shared" si="2830"/>
        <v>26</v>
      </c>
      <c r="H1542" s="4">
        <f t="shared" si="2831"/>
        <v>33</v>
      </c>
      <c r="I1542" s="4">
        <f t="shared" si="2832"/>
        <v>33</v>
      </c>
      <c r="J1542" s="4">
        <f t="shared" si="2833"/>
        <v>33</v>
      </c>
      <c r="L1542" s="3">
        <f t="shared" si="2926"/>
        <v>69.927000000000007</v>
      </c>
      <c r="M1542" s="3">
        <f t="shared" si="2927"/>
        <v>36.145000000000003</v>
      </c>
      <c r="N1542" s="3">
        <f t="shared" si="2928"/>
        <v>-26.393000000000001</v>
      </c>
      <c r="O1542" s="3">
        <f t="shared" si="2929"/>
        <v>0</v>
      </c>
      <c r="P1542">
        <f t="shared" si="2930"/>
        <v>83.023110053767567</v>
      </c>
    </row>
    <row r="1543" spans="1:22" x14ac:dyDescent="0.3">
      <c r="A1543" t="s">
        <v>1384</v>
      </c>
      <c r="B1543" t="str">
        <f t="shared" si="2925"/>
        <v>STarg{X:-3.108 Y:52.519 Z:-85.041</v>
      </c>
      <c r="C1543" s="4">
        <f t="shared" si="2923"/>
        <v>8</v>
      </c>
      <c r="D1543" s="4">
        <f t="shared" si="2820"/>
        <v>15</v>
      </c>
      <c r="E1543" s="4">
        <f t="shared" si="2828"/>
        <v>17</v>
      </c>
      <c r="F1543" s="4">
        <f t="shared" si="2829"/>
        <v>24</v>
      </c>
      <c r="G1543" s="4">
        <f t="shared" si="2830"/>
        <v>26</v>
      </c>
      <c r="H1543" s="4">
        <f t="shared" si="2831"/>
        <v>33</v>
      </c>
      <c r="I1543" s="4">
        <f t="shared" si="2832"/>
        <v>33</v>
      </c>
      <c r="J1543" s="4">
        <f t="shared" si="2833"/>
        <v>33</v>
      </c>
      <c r="L1543" s="3">
        <f t="shared" si="2926"/>
        <v>-3.1080000000000001</v>
      </c>
      <c r="M1543" s="3">
        <f t="shared" si="2927"/>
        <v>52.518999999999998</v>
      </c>
      <c r="N1543" s="3">
        <f t="shared" si="2928"/>
        <v>-85.040999999999997</v>
      </c>
      <c r="O1543" s="3">
        <f t="shared" si="2929"/>
        <v>0</v>
      </c>
      <c r="P1543">
        <f t="shared" si="2930"/>
        <v>99.999383528099813</v>
      </c>
    </row>
    <row r="1544" spans="1:22" x14ac:dyDescent="0.3">
      <c r="A1544" t="s">
        <v>1385</v>
      </c>
      <c r="B1544" t="str">
        <f t="shared" si="2925"/>
        <v>Stop{X:3.38 Y:1.734 Z:1.044 :3.94</v>
      </c>
      <c r="C1544" s="4">
        <f t="shared" si="2923"/>
        <v>7</v>
      </c>
      <c r="D1544" s="4">
        <f t="shared" si="2820"/>
        <v>12</v>
      </c>
      <c r="E1544" s="4">
        <f t="shared" si="2828"/>
        <v>14</v>
      </c>
      <c r="F1544" s="4">
        <f t="shared" si="2829"/>
        <v>20</v>
      </c>
      <c r="G1544" s="4">
        <f t="shared" si="2830"/>
        <v>22</v>
      </c>
      <c r="H1544" s="4">
        <f t="shared" si="2831"/>
        <v>28</v>
      </c>
      <c r="I1544" s="4">
        <f t="shared" si="2832"/>
        <v>29</v>
      </c>
      <c r="J1544" s="4">
        <f t="shared" si="2833"/>
        <v>33</v>
      </c>
      <c r="L1544" s="3">
        <f t="shared" si="2926"/>
        <v>3.38</v>
      </c>
      <c r="M1544" s="3">
        <f t="shared" si="2927"/>
        <v>1.734</v>
      </c>
      <c r="N1544" s="3">
        <f t="shared" si="2928"/>
        <v>1.044</v>
      </c>
      <c r="O1544" s="3">
        <f t="shared" si="2929"/>
        <v>3.94</v>
      </c>
      <c r="P1544">
        <f t="shared" si="2930"/>
        <v>3.939681713032158</v>
      </c>
    </row>
    <row r="1545" spans="1:22" x14ac:dyDescent="0.3">
      <c r="A1545" t="s">
        <v>1386</v>
      </c>
      <c r="B1545" t="str">
        <f t="shared" si="2925"/>
        <v>PowV{X:-1 Y:-0.513 Z:0.103</v>
      </c>
      <c r="C1545" s="4">
        <f t="shared" si="2923"/>
        <v>7</v>
      </c>
      <c r="D1545" s="4">
        <f t="shared" si="2820"/>
        <v>10</v>
      </c>
      <c r="E1545" s="4">
        <f t="shared" si="2828"/>
        <v>12</v>
      </c>
      <c r="F1545" s="4">
        <f t="shared" si="2829"/>
        <v>19</v>
      </c>
      <c r="G1545" s="4">
        <f t="shared" si="2830"/>
        <v>21</v>
      </c>
      <c r="H1545" s="4">
        <f t="shared" si="2831"/>
        <v>26</v>
      </c>
      <c r="I1545" s="4">
        <f t="shared" si="2832"/>
        <v>26</v>
      </c>
      <c r="J1545" s="4">
        <f t="shared" si="2833"/>
        <v>26</v>
      </c>
      <c r="L1545" s="3">
        <f t="shared" si="2926"/>
        <v>-1</v>
      </c>
      <c r="M1545" s="3">
        <f t="shared" si="2927"/>
        <v>-0.51300000000000001</v>
      </c>
      <c r="N1545" s="3">
        <f t="shared" si="2928"/>
        <v>0.10299999999999999</v>
      </c>
      <c r="O1545" s="3">
        <f t="shared" si="2929"/>
        <v>0</v>
      </c>
      <c r="P1545">
        <f t="shared" si="2930"/>
        <v>1.1286177386520204</v>
      </c>
      <c r="Q1545">
        <f t="shared" ref="Q1545:Q1608" si="2931">SUM(L1545:N1545)</f>
        <v>-1.41</v>
      </c>
      <c r="R1545">
        <f t="shared" ref="R1545:R1608" si="2932">L1545/$Q$6</f>
        <v>1.76056338028169</v>
      </c>
      <c r="S1545">
        <f t="shared" ref="S1545:S1608" si="2933">M1545/$Q$6</f>
        <v>0.903169014084507</v>
      </c>
      <c r="T1545">
        <f t="shared" ref="T1545:T1608" si="2934">N1545/$Q$6</f>
        <v>-0.18133802816901406</v>
      </c>
      <c r="V1545">
        <f t="shared" ref="V1545:V1608" si="2935">SQRT(POWER(R1545,2)+POWER(S1545,2)+POWER(T1545,2))</f>
        <v>1.9870030610070779</v>
      </c>
    </row>
    <row r="1546" spans="1:22" x14ac:dyDescent="0.3">
      <c r="A1546" t="s">
        <v>1387</v>
      </c>
      <c r="B1546" t="str">
        <f t="shared" si="2925"/>
        <v>Pow{X:3.38 Y:1.734 Z:0.348</v>
      </c>
      <c r="C1546" s="4">
        <f t="shared" si="2923"/>
        <v>6</v>
      </c>
      <c r="D1546" s="4">
        <f t="shared" si="2820"/>
        <v>11</v>
      </c>
      <c r="E1546" s="4">
        <f t="shared" si="2828"/>
        <v>13</v>
      </c>
      <c r="F1546" s="4">
        <f t="shared" si="2829"/>
        <v>19</v>
      </c>
      <c r="G1546" s="4">
        <f t="shared" si="2830"/>
        <v>21</v>
      </c>
      <c r="H1546" s="4">
        <f t="shared" si="2831"/>
        <v>26</v>
      </c>
      <c r="I1546" s="4">
        <f t="shared" si="2832"/>
        <v>26</v>
      </c>
      <c r="J1546" s="4">
        <f t="shared" si="2833"/>
        <v>26</v>
      </c>
      <c r="L1546" s="3">
        <f t="shared" si="2926"/>
        <v>3.38</v>
      </c>
      <c r="M1546" s="3">
        <f t="shared" si="2927"/>
        <v>1.734</v>
      </c>
      <c r="N1546" s="3">
        <f t="shared" si="2928"/>
        <v>0.34799999999999998</v>
      </c>
      <c r="O1546" s="3">
        <f t="shared" si="2929"/>
        <v>0</v>
      </c>
      <c r="P1546">
        <f t="shared" si="2930"/>
        <v>3.8147424552648372</v>
      </c>
      <c r="Q1546">
        <f t="shared" ref="Q1546:Q1609" si="2936">-MAX(ABS(R1545),ABS(S1545),ABS(T1545))</f>
        <v>-1.76056338028169</v>
      </c>
      <c r="R1546">
        <f t="shared" ref="R1546:R1609" si="2937">R1545/$Q$7</f>
        <v>-1</v>
      </c>
      <c r="S1546">
        <f t="shared" ref="S1546:S1609" si="2938">S1545/$Q$7</f>
        <v>-0.51300000000000001</v>
      </c>
      <c r="T1546">
        <f t="shared" ref="T1546:T1609" si="2939">T1545/$Q$7</f>
        <v>0.10299999999999999</v>
      </c>
    </row>
    <row r="1547" spans="1:22" x14ac:dyDescent="0.3">
      <c r="A1547" t="s">
        <v>1388</v>
      </c>
      <c r="B1547" t="str">
        <f t="shared" si="2925"/>
        <v>**{X:3.380 Y:1.734 Z:1.044</v>
      </c>
      <c r="C1547" s="4">
        <f t="shared" si="2923"/>
        <v>5</v>
      </c>
      <c r="D1547" s="4">
        <f t="shared" si="2820"/>
        <v>11</v>
      </c>
      <c r="E1547" s="4">
        <f t="shared" si="2828"/>
        <v>13</v>
      </c>
      <c r="F1547" s="4">
        <f t="shared" si="2829"/>
        <v>19</v>
      </c>
      <c r="G1547" s="4">
        <f t="shared" si="2830"/>
        <v>21</v>
      </c>
      <c r="H1547" s="4">
        <f t="shared" si="2831"/>
        <v>26</v>
      </c>
      <c r="I1547" s="4">
        <f t="shared" si="2832"/>
        <v>26</v>
      </c>
      <c r="J1547" s="4">
        <f t="shared" si="2833"/>
        <v>26</v>
      </c>
      <c r="L1547" s="3">
        <f t="shared" si="2926"/>
        <v>3.38</v>
      </c>
      <c r="M1547" s="3">
        <f t="shared" si="2927"/>
        <v>1.734</v>
      </c>
      <c r="N1547" s="3">
        <f t="shared" si="2928"/>
        <v>1.044</v>
      </c>
      <c r="O1547" s="3">
        <f t="shared" si="2929"/>
        <v>0</v>
      </c>
      <c r="P1547">
        <f t="shared" si="2930"/>
        <v>3.939681713032158</v>
      </c>
    </row>
    <row r="1548" spans="1:22" x14ac:dyDescent="0.3">
      <c r="A1548" t="s">
        <v>1389</v>
      </c>
      <c r="B1548" t="str">
        <f t="shared" si="2925"/>
        <v>R:337.98 % U:173.44 % B:104.41 %</v>
      </c>
      <c r="C1548" s="4">
        <f t="shared" si="2923"/>
        <v>2</v>
      </c>
      <c r="D1548" s="4">
        <f t="shared" ref="D1548:D1611" si="2940">IFERROR(SEARCH(D$1,$B1548,C1548+1),)</f>
        <v>9</v>
      </c>
      <c r="E1548" s="4">
        <f t="shared" si="2828"/>
        <v>13</v>
      </c>
      <c r="F1548" s="4">
        <f t="shared" si="2829"/>
        <v>20</v>
      </c>
      <c r="G1548" s="4">
        <f t="shared" si="2830"/>
        <v>24</v>
      </c>
      <c r="H1548" s="4">
        <f t="shared" si="2831"/>
        <v>31</v>
      </c>
      <c r="I1548" s="4">
        <f t="shared" si="2832"/>
        <v>32</v>
      </c>
      <c r="J1548" s="4">
        <f t="shared" si="2833"/>
        <v>32</v>
      </c>
      <c r="L1548" s="3">
        <f t="shared" si="2926"/>
        <v>337.98</v>
      </c>
      <c r="M1548" s="3">
        <f t="shared" si="2927"/>
        <v>173.44</v>
      </c>
      <c r="N1548" s="3">
        <f t="shared" si="2928"/>
        <v>104.41</v>
      </c>
      <c r="O1548" s="3">
        <f t="shared" si="2929"/>
        <v>0</v>
      </c>
      <c r="P1548">
        <f t="shared" si="2930"/>
        <v>393.97127065307694</v>
      </c>
      <c r="Q1548">
        <f t="shared" ref="Q1548:Q1611" si="2941">SUM(L1548:N1548)</f>
        <v>615.83000000000004</v>
      </c>
    </row>
    <row r="1549" spans="1:22" x14ac:dyDescent="0.3">
      <c r="A1549" s="5"/>
      <c r="B1549" s="5"/>
      <c r="C1549" s="4">
        <f t="shared" si="2923"/>
        <v>0</v>
      </c>
      <c r="D1549" s="4">
        <f t="shared" si="2940"/>
        <v>0</v>
      </c>
      <c r="E1549" s="4">
        <f t="shared" si="2828"/>
        <v>0</v>
      </c>
      <c r="F1549" s="4">
        <f t="shared" si="2829"/>
        <v>0</v>
      </c>
      <c r="G1549" s="4">
        <f t="shared" si="2830"/>
        <v>0</v>
      </c>
      <c r="H1549" s="4">
        <f t="shared" si="2831"/>
        <v>0</v>
      </c>
      <c r="I1549" s="4">
        <f t="shared" si="2832"/>
        <v>0</v>
      </c>
      <c r="J1549" s="4">
        <f t="shared" si="2833"/>
        <v>0</v>
      </c>
      <c r="K1549" s="5"/>
      <c r="L1549" s="6"/>
      <c r="M1549" s="6"/>
      <c r="N1549" s="6"/>
      <c r="O1549" s="7"/>
      <c r="P1549" s="5"/>
      <c r="Q1549" s="5"/>
    </row>
    <row r="1550" spans="1:22" x14ac:dyDescent="0.3">
      <c r="A1550" t="s">
        <v>1390</v>
      </c>
      <c r="B1550" t="str">
        <f t="shared" ref="B1550:B1557" si="2942">SUBSTITUTE(A1550,"}","",1)</f>
        <v>D:394.48 C:2.238 Stop:21.13 c :882.86 м</v>
      </c>
      <c r="C1550" s="4">
        <f t="shared" si="2923"/>
        <v>2</v>
      </c>
      <c r="D1550" s="4">
        <f t="shared" si="2940"/>
        <v>9</v>
      </c>
      <c r="E1550" s="4">
        <f t="shared" si="2828"/>
        <v>11</v>
      </c>
      <c r="F1550" s="4">
        <f t="shared" si="2829"/>
        <v>17</v>
      </c>
      <c r="G1550" s="4">
        <f t="shared" si="2830"/>
        <v>22</v>
      </c>
      <c r="H1550" s="4">
        <f t="shared" si="2831"/>
        <v>28</v>
      </c>
      <c r="I1550" s="4">
        <f t="shared" si="2832"/>
        <v>31</v>
      </c>
      <c r="J1550" s="4">
        <f t="shared" si="2833"/>
        <v>38</v>
      </c>
      <c r="K1550" s="4"/>
      <c r="L1550" s="3">
        <f t="shared" ref="L1550:L1613" si="2943">VALUE(SUBSTITUTE(SUBSTITUTE(MID($B1550,C1550+1,D1550-C1550),":","",1),".",",",1))</f>
        <v>394.48</v>
      </c>
      <c r="M1550" s="3">
        <f t="shared" ref="M1550:M1613" si="2944">VALUE(SUBSTITUTE(SUBSTITUTE(MID($B1550,E1550+1,F1550-E1550),":","",1),".",",",1))</f>
        <v>2.238</v>
      </c>
      <c r="N1550" s="3">
        <f t="shared" ref="N1550:N1613" si="2945">IFERROR(VALUE(SUBSTITUTE(SUBSTITUTE(MID($B1550,G1550+1,H1550-G1550),":","",1),".",",",1)), 0)</f>
        <v>21.13</v>
      </c>
      <c r="O1550" s="3">
        <f t="shared" ref="O1550:O1613" si="2946">IFERROR(VALUE(SUBSTITUTE(SUBSTITUTE(MID($B1550,I1550+1,J1550-I1550),":","",1),".",",",1)), 0)</f>
        <v>882.86</v>
      </c>
      <c r="P1550">
        <f t="shared" ref="P1550:P1613" si="2947">SQRT(POWER(L1550,2)+POWER(M1550,2)+POWER(N1550,2))</f>
        <v>395.05183956539173</v>
      </c>
    </row>
    <row r="1551" spans="1:22" x14ac:dyDescent="0.3">
      <c r="A1551" t="s">
        <v>1391</v>
      </c>
      <c r="B1551" t="str">
        <f t="shared" si="2942"/>
        <v>Speed{X:70.501 Y:36.718 Z:-25.818</v>
      </c>
      <c r="C1551" s="4">
        <f t="shared" si="2923"/>
        <v>8</v>
      </c>
      <c r="D1551" s="4">
        <f t="shared" si="2940"/>
        <v>15</v>
      </c>
      <c r="E1551" s="4">
        <f t="shared" si="2828"/>
        <v>17</v>
      </c>
      <c r="F1551" s="4">
        <f t="shared" si="2829"/>
        <v>24</v>
      </c>
      <c r="G1551" s="4">
        <f t="shared" si="2830"/>
        <v>26</v>
      </c>
      <c r="H1551" s="4">
        <f t="shared" si="2831"/>
        <v>33</v>
      </c>
      <c r="I1551" s="4">
        <f t="shared" si="2832"/>
        <v>33</v>
      </c>
      <c r="J1551" s="4">
        <f t="shared" si="2833"/>
        <v>33</v>
      </c>
      <c r="L1551" s="3">
        <f t="shared" si="2943"/>
        <v>70.501000000000005</v>
      </c>
      <c r="M1551" s="3">
        <f t="shared" si="2944"/>
        <v>36.718000000000004</v>
      </c>
      <c r="N1551" s="3">
        <f t="shared" si="2945"/>
        <v>-25.818000000000001</v>
      </c>
      <c r="O1551" s="3">
        <f t="shared" si="2946"/>
        <v>0</v>
      </c>
      <c r="P1551">
        <f t="shared" si="2947"/>
        <v>83.577339327116661</v>
      </c>
    </row>
    <row r="1552" spans="1:22" x14ac:dyDescent="0.3">
      <c r="A1552" t="s">
        <v>1392</v>
      </c>
      <c r="B1552" t="str">
        <f t="shared" si="2942"/>
        <v>STarg{X:-4.369 Y:53.071 Z:-84.643</v>
      </c>
      <c r="C1552" s="4">
        <f t="shared" si="2923"/>
        <v>8</v>
      </c>
      <c r="D1552" s="4">
        <f t="shared" si="2940"/>
        <v>15</v>
      </c>
      <c r="E1552" s="4">
        <f t="shared" si="2828"/>
        <v>17</v>
      </c>
      <c r="F1552" s="4">
        <f t="shared" si="2829"/>
        <v>24</v>
      </c>
      <c r="G1552" s="4">
        <f t="shared" si="2830"/>
        <v>26</v>
      </c>
      <c r="H1552" s="4">
        <f t="shared" si="2831"/>
        <v>33</v>
      </c>
      <c r="I1552" s="4">
        <f t="shared" si="2832"/>
        <v>33</v>
      </c>
      <c r="J1552" s="4">
        <f t="shared" si="2833"/>
        <v>33</v>
      </c>
      <c r="L1552" s="3">
        <f t="shared" si="2943"/>
        <v>-4.3689999999999998</v>
      </c>
      <c r="M1552" s="3">
        <f t="shared" si="2944"/>
        <v>53.070999999999998</v>
      </c>
      <c r="N1552" s="3">
        <f t="shared" si="2945"/>
        <v>-84.643000000000001</v>
      </c>
      <c r="O1552" s="3">
        <f t="shared" si="2946"/>
        <v>0</v>
      </c>
      <c r="P1552">
        <f t="shared" si="2947"/>
        <v>100.00028325459883</v>
      </c>
    </row>
    <row r="1553" spans="1:22" x14ac:dyDescent="0.3">
      <c r="A1553" t="s">
        <v>1393</v>
      </c>
      <c r="B1553" t="str">
        <f t="shared" si="2942"/>
        <v>Stop{X:3.38 Y:1.741 Z:1.094 :3.956</v>
      </c>
      <c r="C1553" s="4">
        <f t="shared" si="2923"/>
        <v>7</v>
      </c>
      <c r="D1553" s="4">
        <f t="shared" si="2940"/>
        <v>12</v>
      </c>
      <c r="E1553" s="4">
        <f t="shared" si="2828"/>
        <v>14</v>
      </c>
      <c r="F1553" s="4">
        <f t="shared" si="2829"/>
        <v>20</v>
      </c>
      <c r="G1553" s="4">
        <f t="shared" si="2830"/>
        <v>22</v>
      </c>
      <c r="H1553" s="4">
        <f t="shared" si="2831"/>
        <v>28</v>
      </c>
      <c r="I1553" s="4">
        <f t="shared" si="2832"/>
        <v>29</v>
      </c>
      <c r="J1553" s="4">
        <f t="shared" si="2833"/>
        <v>34</v>
      </c>
      <c r="L1553" s="3">
        <f t="shared" si="2943"/>
        <v>3.38</v>
      </c>
      <c r="M1553" s="3">
        <f t="shared" si="2944"/>
        <v>1.7410000000000001</v>
      </c>
      <c r="N1553" s="3">
        <f t="shared" si="2945"/>
        <v>1.0940000000000001</v>
      </c>
      <c r="O1553" s="3">
        <f t="shared" si="2946"/>
        <v>3.956</v>
      </c>
      <c r="P1553">
        <f t="shared" si="2947"/>
        <v>3.9563009238428766</v>
      </c>
    </row>
    <row r="1554" spans="1:22" x14ac:dyDescent="0.3">
      <c r="A1554" t="s">
        <v>1394</v>
      </c>
      <c r="B1554" t="str">
        <f t="shared" si="2942"/>
        <v>PowV{X:-1 Y:-0.515 Z:0.108</v>
      </c>
      <c r="C1554" s="4">
        <f t="shared" si="2923"/>
        <v>7</v>
      </c>
      <c r="D1554" s="4">
        <f t="shared" si="2940"/>
        <v>10</v>
      </c>
      <c r="E1554" s="4">
        <f t="shared" si="2828"/>
        <v>12</v>
      </c>
      <c r="F1554" s="4">
        <f t="shared" si="2829"/>
        <v>19</v>
      </c>
      <c r="G1554" s="4">
        <f t="shared" si="2830"/>
        <v>21</v>
      </c>
      <c r="H1554" s="4">
        <f t="shared" si="2831"/>
        <v>26</v>
      </c>
      <c r="I1554" s="4">
        <f t="shared" si="2832"/>
        <v>26</v>
      </c>
      <c r="J1554" s="4">
        <f t="shared" si="2833"/>
        <v>26</v>
      </c>
      <c r="L1554" s="3">
        <f t="shared" si="2943"/>
        <v>-1</v>
      </c>
      <c r="M1554" s="3">
        <f t="shared" si="2944"/>
        <v>-0.51500000000000001</v>
      </c>
      <c r="N1554" s="3">
        <f t="shared" si="2945"/>
        <v>0.108</v>
      </c>
      <c r="O1554" s="3">
        <f t="shared" si="2946"/>
        <v>0</v>
      </c>
      <c r="P1554">
        <f t="shared" si="2947"/>
        <v>1.1299951327328803</v>
      </c>
      <c r="Q1554">
        <f t="shared" ref="Q1554:Q1617" si="2948">SUM(L1554:N1554)</f>
        <v>-1.407</v>
      </c>
      <c r="R1554">
        <f t="shared" ref="R1554:R1617" si="2949">L1554/$Q$6</f>
        <v>1.76056338028169</v>
      </c>
      <c r="S1554">
        <f t="shared" ref="S1554:S1617" si="2950">M1554/$Q$6</f>
        <v>0.90669014084507038</v>
      </c>
      <c r="T1554">
        <f t="shared" ref="T1554:T1617" si="2951">N1554/$Q$6</f>
        <v>-0.1901408450704225</v>
      </c>
      <c r="V1554">
        <f t="shared" ref="V1554:V1617" si="2952">SQRT(POWER(R1554,2)+POWER(S1554,2)+POWER(T1554,2))</f>
        <v>1.9894280505860571</v>
      </c>
    </row>
    <row r="1555" spans="1:22" x14ac:dyDescent="0.3">
      <c r="A1555" t="s">
        <v>1395</v>
      </c>
      <c r="B1555" t="str">
        <f t="shared" si="2942"/>
        <v>Pow{X:3.38 Y:1.741 Z:0.365</v>
      </c>
      <c r="C1555" s="4">
        <f t="shared" si="2923"/>
        <v>6</v>
      </c>
      <c r="D1555" s="4">
        <f t="shared" si="2940"/>
        <v>11</v>
      </c>
      <c r="E1555" s="4">
        <f t="shared" ref="E1555:E1618" si="2953">IFERROR(FIND(E$1,$B1555,D1555+1), LEN($B1555))</f>
        <v>13</v>
      </c>
      <c r="F1555" s="4">
        <f t="shared" ref="F1555:F1618" si="2954">IFERROR(FIND(F$1,$B1555,E1555+1), LEN($B1555))</f>
        <v>19</v>
      </c>
      <c r="G1555" s="4">
        <f t="shared" ref="G1555:G1618" si="2955">IFERROR(FIND(G$1,$B1555,F1555+1), LEN($B1555))</f>
        <v>21</v>
      </c>
      <c r="H1555" s="4">
        <f t="shared" ref="H1555:H1618" si="2956">IFERROR(FIND(H$1,$B1555,G1555+1), LEN($B1555))</f>
        <v>26</v>
      </c>
      <c r="I1555" s="4">
        <f t="shared" ref="I1555:I1618" si="2957">IFERROR(FIND(I$1,$B1555,H1555+1), LEN($B1555))</f>
        <v>26</v>
      </c>
      <c r="J1555" s="4">
        <f t="shared" ref="J1555:J1618" si="2958">IFERROR(FIND(J$1,$B1555,I1555+1), LEN($B1555))</f>
        <v>26</v>
      </c>
      <c r="L1555" s="3">
        <f t="shared" si="2943"/>
        <v>3.38</v>
      </c>
      <c r="M1555" s="3">
        <f t="shared" si="2944"/>
        <v>1.7410000000000001</v>
      </c>
      <c r="N1555" s="3">
        <f t="shared" si="2945"/>
        <v>0.36499999999999999</v>
      </c>
      <c r="O1555" s="3">
        <f t="shared" si="2946"/>
        <v>0</v>
      </c>
      <c r="P1555">
        <f t="shared" si="2947"/>
        <v>3.8195164615432668</v>
      </c>
      <c r="Q1555">
        <f t="shared" ref="Q1555:Q1618" si="2959">-MAX(ABS(R1554),ABS(S1554),ABS(T1554))</f>
        <v>-1.76056338028169</v>
      </c>
      <c r="R1555">
        <f t="shared" ref="R1555:R1618" si="2960">R1554/$Q$7</f>
        <v>-1</v>
      </c>
      <c r="S1555">
        <f t="shared" ref="S1555:S1618" si="2961">S1554/$Q$7</f>
        <v>-0.51500000000000001</v>
      </c>
      <c r="T1555">
        <f t="shared" ref="T1555:T1618" si="2962">T1554/$Q$7</f>
        <v>0.10799999999999998</v>
      </c>
    </row>
    <row r="1556" spans="1:22" x14ac:dyDescent="0.3">
      <c r="A1556" t="s">
        <v>1396</v>
      </c>
      <c r="B1556" t="str">
        <f t="shared" si="2942"/>
        <v>**{X:3.380 Y:1.741 Z:1.094</v>
      </c>
      <c r="C1556" s="4">
        <f t="shared" si="2923"/>
        <v>5</v>
      </c>
      <c r="D1556" s="4">
        <f t="shared" si="2940"/>
        <v>11</v>
      </c>
      <c r="E1556" s="4">
        <f t="shared" si="2953"/>
        <v>13</v>
      </c>
      <c r="F1556" s="4">
        <f t="shared" si="2954"/>
        <v>19</v>
      </c>
      <c r="G1556" s="4">
        <f t="shared" si="2955"/>
        <v>21</v>
      </c>
      <c r="H1556" s="4">
        <f t="shared" si="2956"/>
        <v>26</v>
      </c>
      <c r="I1556" s="4">
        <f t="shared" si="2957"/>
        <v>26</v>
      </c>
      <c r="J1556" s="4">
        <f t="shared" si="2958"/>
        <v>26</v>
      </c>
      <c r="L1556" s="3">
        <f t="shared" si="2943"/>
        <v>3.38</v>
      </c>
      <c r="M1556" s="3">
        <f t="shared" si="2944"/>
        <v>1.7410000000000001</v>
      </c>
      <c r="N1556" s="3">
        <f t="shared" si="2945"/>
        <v>1.0940000000000001</v>
      </c>
      <c r="O1556" s="3">
        <f t="shared" si="2946"/>
        <v>0</v>
      </c>
      <c r="P1556">
        <f t="shared" si="2947"/>
        <v>3.9563009238428766</v>
      </c>
    </row>
    <row r="1557" spans="1:22" x14ac:dyDescent="0.3">
      <c r="A1557" t="s">
        <v>1397</v>
      </c>
      <c r="B1557" t="str">
        <f t="shared" si="2942"/>
        <v>R:337.98 % U:174.09 % B:109.36 %</v>
      </c>
      <c r="C1557" s="4">
        <f t="shared" si="2923"/>
        <v>2</v>
      </c>
      <c r="D1557" s="4">
        <f t="shared" si="2940"/>
        <v>9</v>
      </c>
      <c r="E1557" s="4">
        <f t="shared" si="2953"/>
        <v>13</v>
      </c>
      <c r="F1557" s="4">
        <f t="shared" si="2954"/>
        <v>20</v>
      </c>
      <c r="G1557" s="4">
        <f t="shared" si="2955"/>
        <v>24</v>
      </c>
      <c r="H1557" s="4">
        <f t="shared" si="2956"/>
        <v>31</v>
      </c>
      <c r="I1557" s="4">
        <f t="shared" si="2957"/>
        <v>32</v>
      </c>
      <c r="J1557" s="4">
        <f t="shared" si="2958"/>
        <v>32</v>
      </c>
      <c r="L1557" s="3">
        <f t="shared" si="2943"/>
        <v>337.98</v>
      </c>
      <c r="M1557" s="3">
        <f t="shared" si="2944"/>
        <v>174.09</v>
      </c>
      <c r="N1557" s="3">
        <f t="shared" si="2945"/>
        <v>109.36</v>
      </c>
      <c r="O1557" s="3">
        <f t="shared" si="2946"/>
        <v>0</v>
      </c>
      <c r="P1557">
        <f t="shared" si="2947"/>
        <v>395.59754561928213</v>
      </c>
      <c r="Q1557">
        <f t="shared" ref="Q1557:Q1620" si="2963">SUM(L1557:N1557)</f>
        <v>621.43000000000006</v>
      </c>
    </row>
    <row r="1558" spans="1:22" x14ac:dyDescent="0.3">
      <c r="A1558" s="5"/>
      <c r="B1558" s="5"/>
      <c r="C1558" s="4">
        <f t="shared" si="2923"/>
        <v>0</v>
      </c>
      <c r="D1558" s="4">
        <f t="shared" si="2940"/>
        <v>0</v>
      </c>
      <c r="E1558" s="4">
        <f t="shared" si="2953"/>
        <v>0</v>
      </c>
      <c r="F1558" s="4">
        <f t="shared" si="2954"/>
        <v>0</v>
      </c>
      <c r="G1558" s="4">
        <f t="shared" si="2955"/>
        <v>0</v>
      </c>
      <c r="H1558" s="4">
        <f t="shared" si="2956"/>
        <v>0</v>
      </c>
      <c r="I1558" s="4">
        <f t="shared" si="2957"/>
        <v>0</v>
      </c>
      <c r="J1558" s="4">
        <f t="shared" si="2958"/>
        <v>0</v>
      </c>
      <c r="K1558" s="5"/>
      <c r="L1558" s="6"/>
      <c r="M1558" s="6"/>
      <c r="N1558" s="6"/>
      <c r="O1558" s="7"/>
      <c r="P1558" s="5"/>
      <c r="Q1558" s="5"/>
    </row>
    <row r="1559" spans="1:22" x14ac:dyDescent="0.3">
      <c r="A1559" t="s">
        <v>1398</v>
      </c>
      <c r="B1559" t="str">
        <f t="shared" ref="B1559:B1566" si="2964">SUBSTITUTE(A1559,"}","",1)</f>
        <v>D:407.41 C:2.188 Stop:21.19 c :891.42 м</v>
      </c>
      <c r="C1559" s="4">
        <f t="shared" si="2923"/>
        <v>2</v>
      </c>
      <c r="D1559" s="4">
        <f t="shared" si="2940"/>
        <v>9</v>
      </c>
      <c r="E1559" s="4">
        <f t="shared" si="2953"/>
        <v>11</v>
      </c>
      <c r="F1559" s="4">
        <f t="shared" si="2954"/>
        <v>17</v>
      </c>
      <c r="G1559" s="4">
        <f t="shared" si="2955"/>
        <v>22</v>
      </c>
      <c r="H1559" s="4">
        <f t="shared" si="2956"/>
        <v>28</v>
      </c>
      <c r="I1559" s="4">
        <f t="shared" si="2957"/>
        <v>31</v>
      </c>
      <c r="J1559" s="4">
        <f t="shared" si="2958"/>
        <v>38</v>
      </c>
      <c r="K1559" s="4"/>
      <c r="L1559" s="3">
        <f t="shared" ref="L1559:L1622" si="2965">VALUE(SUBSTITUTE(SUBSTITUTE(MID($B1559,C1559+1,D1559-C1559),":","",1),".",",",1))</f>
        <v>407.41</v>
      </c>
      <c r="M1559" s="3">
        <f t="shared" ref="M1559:M1622" si="2966">VALUE(SUBSTITUTE(SUBSTITUTE(MID($B1559,E1559+1,F1559-E1559),":","",1),".",",",1))</f>
        <v>2.1880000000000002</v>
      </c>
      <c r="N1559" s="3">
        <f t="shared" ref="N1559:N1622" si="2967">IFERROR(VALUE(SUBSTITUTE(SUBSTITUTE(MID($B1559,G1559+1,H1559-G1559),":","",1),".",",",1)), 0)</f>
        <v>21.19</v>
      </c>
      <c r="O1559" s="3">
        <f t="shared" ref="O1559:O1622" si="2968">IFERROR(VALUE(SUBSTITUTE(SUBSTITUTE(MID($B1559,I1559+1,J1559-I1559),":","",1),".",",",1)), 0)</f>
        <v>891.42</v>
      </c>
      <c r="P1559">
        <f t="shared" ref="P1559:P1622" si="2969">SQRT(POWER(L1559,2)+POWER(M1559,2)+POWER(N1559,2))</f>
        <v>407.96655689406703</v>
      </c>
    </row>
    <row r="1560" spans="1:22" x14ac:dyDescent="0.3">
      <c r="A1560" t="s">
        <v>1399</v>
      </c>
      <c r="B1560" t="str">
        <f t="shared" si="2964"/>
        <v>Speed{X:71.075 Y:37.29 Z:-25.242</v>
      </c>
      <c r="C1560" s="4">
        <f t="shared" si="2923"/>
        <v>8</v>
      </c>
      <c r="D1560" s="4">
        <f t="shared" si="2940"/>
        <v>15</v>
      </c>
      <c r="E1560" s="4">
        <f t="shared" si="2953"/>
        <v>17</v>
      </c>
      <c r="F1560" s="4">
        <f t="shared" si="2954"/>
        <v>23</v>
      </c>
      <c r="G1560" s="4">
        <f t="shared" si="2955"/>
        <v>25</v>
      </c>
      <c r="H1560" s="4">
        <f t="shared" si="2956"/>
        <v>32</v>
      </c>
      <c r="I1560" s="4">
        <f t="shared" si="2957"/>
        <v>32</v>
      </c>
      <c r="J1560" s="4">
        <f t="shared" si="2958"/>
        <v>32</v>
      </c>
      <c r="L1560" s="3">
        <f t="shared" si="2965"/>
        <v>71.075000000000003</v>
      </c>
      <c r="M1560" s="3">
        <f t="shared" si="2966"/>
        <v>37.29</v>
      </c>
      <c r="N1560" s="3">
        <f t="shared" si="2967"/>
        <v>-25.242000000000001</v>
      </c>
      <c r="O1560" s="3">
        <f t="shared" si="2968"/>
        <v>0</v>
      </c>
      <c r="P1560">
        <f t="shared" si="2969"/>
        <v>84.138922556685984</v>
      </c>
    </row>
    <row r="1561" spans="1:22" x14ac:dyDescent="0.3">
      <c r="A1561" t="s">
        <v>1400</v>
      </c>
      <c r="B1561" t="str">
        <f t="shared" si="2964"/>
        <v>STarg{X:-5.537 Y:53.562 Z:-84.264</v>
      </c>
      <c r="C1561" s="4">
        <f t="shared" si="2923"/>
        <v>8</v>
      </c>
      <c r="D1561" s="4">
        <f t="shared" si="2940"/>
        <v>15</v>
      </c>
      <c r="E1561" s="4">
        <f t="shared" si="2953"/>
        <v>17</v>
      </c>
      <c r="F1561" s="4">
        <f t="shared" si="2954"/>
        <v>24</v>
      </c>
      <c r="G1561" s="4">
        <f t="shared" si="2955"/>
        <v>26</v>
      </c>
      <c r="H1561" s="4">
        <f t="shared" si="2956"/>
        <v>33</v>
      </c>
      <c r="I1561" s="4">
        <f t="shared" si="2957"/>
        <v>33</v>
      </c>
      <c r="J1561" s="4">
        <f t="shared" si="2958"/>
        <v>33</v>
      </c>
      <c r="L1561" s="3">
        <f t="shared" si="2965"/>
        <v>-5.5369999999999999</v>
      </c>
      <c r="M1561" s="3">
        <f t="shared" si="2966"/>
        <v>53.561999999999998</v>
      </c>
      <c r="N1561" s="3">
        <f t="shared" si="2967"/>
        <v>-84.263999999999996</v>
      </c>
      <c r="O1561" s="3">
        <f t="shared" si="2968"/>
        <v>0</v>
      </c>
      <c r="P1561">
        <f t="shared" si="2969"/>
        <v>99.999839544871264</v>
      </c>
    </row>
    <row r="1562" spans="1:22" x14ac:dyDescent="0.3">
      <c r="A1562" t="s">
        <v>1401</v>
      </c>
      <c r="B1562" t="str">
        <f t="shared" si="2964"/>
        <v>Stop{X:3.38 Y:1.747 Z:1.136 :3.971</v>
      </c>
      <c r="C1562" s="4">
        <f t="shared" si="2923"/>
        <v>7</v>
      </c>
      <c r="D1562" s="4">
        <f t="shared" si="2940"/>
        <v>12</v>
      </c>
      <c r="E1562" s="4">
        <f t="shared" si="2953"/>
        <v>14</v>
      </c>
      <c r="F1562" s="4">
        <f t="shared" si="2954"/>
        <v>20</v>
      </c>
      <c r="G1562" s="4">
        <f t="shared" si="2955"/>
        <v>22</v>
      </c>
      <c r="H1562" s="4">
        <f t="shared" si="2956"/>
        <v>28</v>
      </c>
      <c r="I1562" s="4">
        <f t="shared" si="2957"/>
        <v>29</v>
      </c>
      <c r="J1562" s="4">
        <f t="shared" si="2958"/>
        <v>34</v>
      </c>
      <c r="L1562" s="3">
        <f t="shared" si="2965"/>
        <v>3.38</v>
      </c>
      <c r="M1562" s="3">
        <f t="shared" si="2966"/>
        <v>1.7470000000000001</v>
      </c>
      <c r="N1562" s="3">
        <f t="shared" si="2967"/>
        <v>1.1359999999999999</v>
      </c>
      <c r="O1562" s="3">
        <f t="shared" si="2968"/>
        <v>3.9710000000000001</v>
      </c>
      <c r="P1562">
        <f t="shared" si="2969"/>
        <v>3.9707562252044633</v>
      </c>
    </row>
    <row r="1563" spans="1:22" x14ac:dyDescent="0.3">
      <c r="A1563" t="s">
        <v>1402</v>
      </c>
      <c r="B1563" t="str">
        <f t="shared" si="2964"/>
        <v>PowV{X:-1 Y:-0.517 Z:0.112</v>
      </c>
      <c r="C1563" s="4">
        <f t="shared" si="2923"/>
        <v>7</v>
      </c>
      <c r="D1563" s="4">
        <f t="shared" si="2940"/>
        <v>10</v>
      </c>
      <c r="E1563" s="4">
        <f t="shared" si="2953"/>
        <v>12</v>
      </c>
      <c r="F1563" s="4">
        <f t="shared" si="2954"/>
        <v>19</v>
      </c>
      <c r="G1563" s="4">
        <f t="shared" si="2955"/>
        <v>21</v>
      </c>
      <c r="H1563" s="4">
        <f t="shared" si="2956"/>
        <v>26</v>
      </c>
      <c r="I1563" s="4">
        <f t="shared" si="2957"/>
        <v>26</v>
      </c>
      <c r="J1563" s="4">
        <f t="shared" si="2958"/>
        <v>26</v>
      </c>
      <c r="L1563" s="3">
        <f t="shared" si="2965"/>
        <v>-1</v>
      </c>
      <c r="M1563" s="3">
        <f t="shared" si="2966"/>
        <v>-0.51700000000000002</v>
      </c>
      <c r="N1563" s="3">
        <f t="shared" si="2967"/>
        <v>0.112</v>
      </c>
      <c r="O1563" s="3">
        <f t="shared" si="2968"/>
        <v>0</v>
      </c>
      <c r="P1563">
        <f t="shared" si="2969"/>
        <v>1.131297043220745</v>
      </c>
      <c r="Q1563">
        <f t="shared" ref="Q1563:Q1626" si="2970">SUM(L1563:N1563)</f>
        <v>-1.4049999999999998</v>
      </c>
      <c r="R1563">
        <f t="shared" ref="R1563:R1626" si="2971">L1563/$Q$6</f>
        <v>1.76056338028169</v>
      </c>
      <c r="S1563">
        <f t="shared" ref="S1563:S1626" si="2972">M1563/$Q$6</f>
        <v>0.91021126760563376</v>
      </c>
      <c r="T1563">
        <f t="shared" ref="T1563:T1626" si="2973">N1563/$Q$6</f>
        <v>-0.19718309859154928</v>
      </c>
      <c r="V1563">
        <f t="shared" ref="V1563:V1626" si="2974">SQRT(POWER(R1563,2)+POWER(S1563,2)+POWER(T1563,2))</f>
        <v>1.991720146515396</v>
      </c>
    </row>
    <row r="1564" spans="1:22" x14ac:dyDescent="0.3">
      <c r="A1564" t="s">
        <v>1403</v>
      </c>
      <c r="B1564" t="str">
        <f t="shared" si="2964"/>
        <v>Pow{X:3.38 Y:1.747 Z:0.379</v>
      </c>
      <c r="C1564" s="4">
        <f t="shared" si="2923"/>
        <v>6</v>
      </c>
      <c r="D1564" s="4">
        <f t="shared" si="2940"/>
        <v>11</v>
      </c>
      <c r="E1564" s="4">
        <f t="shared" si="2953"/>
        <v>13</v>
      </c>
      <c r="F1564" s="4">
        <f t="shared" si="2954"/>
        <v>19</v>
      </c>
      <c r="G1564" s="4">
        <f t="shared" si="2955"/>
        <v>21</v>
      </c>
      <c r="H1564" s="4">
        <f t="shared" si="2956"/>
        <v>26</v>
      </c>
      <c r="I1564" s="4">
        <f t="shared" si="2957"/>
        <v>26</v>
      </c>
      <c r="J1564" s="4">
        <f t="shared" si="2958"/>
        <v>26</v>
      </c>
      <c r="L1564" s="3">
        <f t="shared" si="2965"/>
        <v>3.38</v>
      </c>
      <c r="M1564" s="3">
        <f t="shared" si="2966"/>
        <v>1.7470000000000001</v>
      </c>
      <c r="N1564" s="3">
        <f t="shared" si="2967"/>
        <v>0.379</v>
      </c>
      <c r="O1564" s="3">
        <f t="shared" si="2968"/>
        <v>0</v>
      </c>
      <c r="P1564">
        <f t="shared" si="2969"/>
        <v>3.8236173971777041</v>
      </c>
      <c r="Q1564">
        <f t="shared" ref="Q1564:Q1627" si="2975">-MAX(ABS(R1563),ABS(S1563),ABS(T1563))</f>
        <v>-1.76056338028169</v>
      </c>
      <c r="R1564">
        <f t="shared" ref="R1564:R1627" si="2976">R1563/$Q$7</f>
        <v>-1</v>
      </c>
      <c r="S1564">
        <f t="shared" ref="S1564:S1627" si="2977">S1563/$Q$7</f>
        <v>-0.51700000000000002</v>
      </c>
      <c r="T1564">
        <f t="shared" ref="T1564:T1627" si="2978">T1563/$Q$7</f>
        <v>0.112</v>
      </c>
    </row>
    <row r="1565" spans="1:22" x14ac:dyDescent="0.3">
      <c r="A1565" t="s">
        <v>1404</v>
      </c>
      <c r="B1565" t="str">
        <f t="shared" si="2964"/>
        <v>**{X:3.380 Y:1.747 Z:1.136</v>
      </c>
      <c r="C1565" s="4">
        <f t="shared" si="2923"/>
        <v>5</v>
      </c>
      <c r="D1565" s="4">
        <f t="shared" si="2940"/>
        <v>11</v>
      </c>
      <c r="E1565" s="4">
        <f t="shared" si="2953"/>
        <v>13</v>
      </c>
      <c r="F1565" s="4">
        <f t="shared" si="2954"/>
        <v>19</v>
      </c>
      <c r="G1565" s="4">
        <f t="shared" si="2955"/>
        <v>21</v>
      </c>
      <c r="H1565" s="4">
        <f t="shared" si="2956"/>
        <v>26</v>
      </c>
      <c r="I1565" s="4">
        <f t="shared" si="2957"/>
        <v>26</v>
      </c>
      <c r="J1565" s="4">
        <f t="shared" si="2958"/>
        <v>26</v>
      </c>
      <c r="L1565" s="3">
        <f t="shared" si="2965"/>
        <v>3.38</v>
      </c>
      <c r="M1565" s="3">
        <f t="shared" si="2966"/>
        <v>1.7470000000000001</v>
      </c>
      <c r="N1565" s="3">
        <f t="shared" si="2967"/>
        <v>1.1359999999999999</v>
      </c>
      <c r="O1565" s="3">
        <f t="shared" si="2968"/>
        <v>0</v>
      </c>
      <c r="P1565">
        <f t="shared" si="2969"/>
        <v>3.9707562252044633</v>
      </c>
    </row>
    <row r="1566" spans="1:22" x14ac:dyDescent="0.3">
      <c r="A1566" t="s">
        <v>1405</v>
      </c>
      <c r="B1566" t="str">
        <f t="shared" si="2964"/>
        <v>R:337.98 % U:174.75 % B:113.59 %</v>
      </c>
      <c r="C1566" s="4">
        <f t="shared" si="2923"/>
        <v>2</v>
      </c>
      <c r="D1566" s="4">
        <f t="shared" si="2940"/>
        <v>9</v>
      </c>
      <c r="E1566" s="4">
        <f t="shared" si="2953"/>
        <v>13</v>
      </c>
      <c r="F1566" s="4">
        <f t="shared" si="2954"/>
        <v>20</v>
      </c>
      <c r="G1566" s="4">
        <f t="shared" si="2955"/>
        <v>24</v>
      </c>
      <c r="H1566" s="4">
        <f t="shared" si="2956"/>
        <v>31</v>
      </c>
      <c r="I1566" s="4">
        <f t="shared" si="2957"/>
        <v>32</v>
      </c>
      <c r="J1566" s="4">
        <f t="shared" si="2958"/>
        <v>32</v>
      </c>
      <c r="L1566" s="3">
        <f t="shared" si="2965"/>
        <v>337.98</v>
      </c>
      <c r="M1566" s="3">
        <f t="shared" si="2966"/>
        <v>174.75</v>
      </c>
      <c r="N1566" s="3">
        <f t="shared" si="2967"/>
        <v>113.59</v>
      </c>
      <c r="O1566" s="3">
        <f t="shared" si="2968"/>
        <v>0</v>
      </c>
      <c r="P1566">
        <f t="shared" si="2969"/>
        <v>397.07773924006369</v>
      </c>
      <c r="Q1566">
        <f t="shared" ref="Q1566:Q1629" si="2979">SUM(L1566:N1566)</f>
        <v>626.32000000000005</v>
      </c>
    </row>
    <row r="1567" spans="1:22" x14ac:dyDescent="0.3">
      <c r="A1567" s="5"/>
      <c r="B1567" s="5"/>
      <c r="C1567" s="4">
        <f t="shared" si="2923"/>
        <v>0</v>
      </c>
      <c r="D1567" s="4">
        <f t="shared" si="2940"/>
        <v>0</v>
      </c>
      <c r="E1567" s="4">
        <f t="shared" si="2953"/>
        <v>0</v>
      </c>
      <c r="F1567" s="4">
        <f t="shared" si="2954"/>
        <v>0</v>
      </c>
      <c r="G1567" s="4">
        <f t="shared" si="2955"/>
        <v>0</v>
      </c>
      <c r="H1567" s="4">
        <f t="shared" si="2956"/>
        <v>0</v>
      </c>
      <c r="I1567" s="4">
        <f t="shared" si="2957"/>
        <v>0</v>
      </c>
      <c r="J1567" s="4">
        <f t="shared" si="2958"/>
        <v>0</v>
      </c>
      <c r="K1567" s="5"/>
      <c r="L1567" s="6"/>
      <c r="M1567" s="6"/>
      <c r="N1567" s="6"/>
      <c r="O1567" s="7"/>
      <c r="P1567" s="5"/>
      <c r="Q1567" s="5"/>
    </row>
    <row r="1568" spans="1:22" x14ac:dyDescent="0.3">
      <c r="A1568" t="s">
        <v>1406</v>
      </c>
      <c r="B1568" t="str">
        <f t="shared" ref="B1568:B1575" si="2980">SUBSTITUTE(A1568,"}","",1)</f>
        <v>D:420.55 C:2.141 Stop:21.26 c :900.5 м</v>
      </c>
      <c r="C1568" s="4">
        <f t="shared" si="2923"/>
        <v>2</v>
      </c>
      <c r="D1568" s="4">
        <f t="shared" si="2940"/>
        <v>9</v>
      </c>
      <c r="E1568" s="4">
        <f t="shared" si="2953"/>
        <v>11</v>
      </c>
      <c r="F1568" s="4">
        <f t="shared" si="2954"/>
        <v>17</v>
      </c>
      <c r="G1568" s="4">
        <f t="shared" si="2955"/>
        <v>22</v>
      </c>
      <c r="H1568" s="4">
        <f t="shared" si="2956"/>
        <v>28</v>
      </c>
      <c r="I1568" s="4">
        <f t="shared" si="2957"/>
        <v>31</v>
      </c>
      <c r="J1568" s="4">
        <f t="shared" si="2958"/>
        <v>37</v>
      </c>
      <c r="K1568" s="4"/>
      <c r="L1568" s="3">
        <f t="shared" ref="L1568:L1631" si="2981">VALUE(SUBSTITUTE(SUBSTITUTE(MID($B1568,C1568+1,D1568-C1568),":","",1),".",",",1))</f>
        <v>420.55</v>
      </c>
      <c r="M1568" s="3">
        <f t="shared" ref="M1568:M1631" si="2982">VALUE(SUBSTITUTE(SUBSTITUTE(MID($B1568,E1568+1,F1568-E1568),":","",1),".",",",1))</f>
        <v>2.141</v>
      </c>
      <c r="N1568" s="3">
        <f t="shared" ref="N1568:N1631" si="2983">IFERROR(VALUE(SUBSTITUTE(SUBSTITUTE(MID($B1568,G1568+1,H1568-G1568),":","",1),".",",",1)), 0)</f>
        <v>21.26</v>
      </c>
      <c r="O1568" s="3">
        <f t="shared" ref="O1568:O1631" si="2984">IFERROR(VALUE(SUBSTITUTE(SUBSTITUTE(MID($B1568,I1568+1,J1568-I1568),":","",1),".",",",1)), 0)</f>
        <v>900.5</v>
      </c>
      <c r="P1568">
        <f t="shared" ref="P1568:P1631" si="2985">SQRT(POWER(L1568,2)+POWER(M1568,2)+POWER(N1568,2))</f>
        <v>421.09247675659088</v>
      </c>
    </row>
    <row r="1569" spans="1:22" x14ac:dyDescent="0.3">
      <c r="A1569" t="s">
        <v>1407</v>
      </c>
      <c r="B1569" t="str">
        <f t="shared" si="2980"/>
        <v>Speed{X:71.648 Y:37.862 Z:-24.666</v>
      </c>
      <c r="C1569" s="4">
        <f t="shared" si="2923"/>
        <v>8</v>
      </c>
      <c r="D1569" s="4">
        <f t="shared" si="2940"/>
        <v>15</v>
      </c>
      <c r="E1569" s="4">
        <f t="shared" si="2953"/>
        <v>17</v>
      </c>
      <c r="F1569" s="4">
        <f t="shared" si="2954"/>
        <v>24</v>
      </c>
      <c r="G1569" s="4">
        <f t="shared" si="2955"/>
        <v>26</v>
      </c>
      <c r="H1569" s="4">
        <f t="shared" si="2956"/>
        <v>33</v>
      </c>
      <c r="I1569" s="4">
        <f t="shared" si="2957"/>
        <v>33</v>
      </c>
      <c r="J1569" s="4">
        <f t="shared" si="2958"/>
        <v>33</v>
      </c>
      <c r="L1569" s="3">
        <f t="shared" si="2981"/>
        <v>71.647999999999996</v>
      </c>
      <c r="M1569" s="3">
        <f t="shared" si="2982"/>
        <v>37.862000000000002</v>
      </c>
      <c r="N1569" s="3">
        <f t="shared" si="2983"/>
        <v>-24.666</v>
      </c>
      <c r="O1569" s="3">
        <f t="shared" si="2984"/>
        <v>0</v>
      </c>
      <c r="P1569">
        <f t="shared" si="2985"/>
        <v>84.707605939490463</v>
      </c>
    </row>
    <row r="1570" spans="1:22" x14ac:dyDescent="0.3">
      <c r="A1570" t="s">
        <v>1408</v>
      </c>
      <c r="B1570" t="str">
        <f t="shared" si="2980"/>
        <v>STarg{X:-6.618 Y:54 Z:-83.906</v>
      </c>
      <c r="C1570" s="4">
        <f t="shared" si="2923"/>
        <v>8</v>
      </c>
      <c r="D1570" s="4">
        <f t="shared" si="2940"/>
        <v>15</v>
      </c>
      <c r="E1570" s="4">
        <f t="shared" si="2953"/>
        <v>17</v>
      </c>
      <c r="F1570" s="4">
        <f t="shared" si="2954"/>
        <v>20</v>
      </c>
      <c r="G1570" s="4">
        <f t="shared" si="2955"/>
        <v>22</v>
      </c>
      <c r="H1570" s="4">
        <f t="shared" si="2956"/>
        <v>29</v>
      </c>
      <c r="I1570" s="4">
        <f t="shared" si="2957"/>
        <v>29</v>
      </c>
      <c r="J1570" s="4">
        <f t="shared" si="2958"/>
        <v>29</v>
      </c>
      <c r="L1570" s="3">
        <f t="shared" si="2981"/>
        <v>-6.6180000000000003</v>
      </c>
      <c r="M1570" s="3">
        <f t="shared" si="2982"/>
        <v>54</v>
      </c>
      <c r="N1570" s="3">
        <f t="shared" si="2983"/>
        <v>-83.906000000000006</v>
      </c>
      <c r="O1570" s="3">
        <f t="shared" si="2984"/>
        <v>0</v>
      </c>
      <c r="P1570">
        <f t="shared" si="2985"/>
        <v>100.00007379997278</v>
      </c>
    </row>
    <row r="1571" spans="1:22" x14ac:dyDescent="0.3">
      <c r="A1571" t="s">
        <v>1409</v>
      </c>
      <c r="B1571" t="str">
        <f t="shared" si="2980"/>
        <v>Stop{X:3.38 Y:1.754 Z:1.172 :3.984</v>
      </c>
      <c r="C1571" s="4">
        <f t="shared" si="2923"/>
        <v>7</v>
      </c>
      <c r="D1571" s="4">
        <f t="shared" si="2940"/>
        <v>12</v>
      </c>
      <c r="E1571" s="4">
        <f t="shared" si="2953"/>
        <v>14</v>
      </c>
      <c r="F1571" s="4">
        <f t="shared" si="2954"/>
        <v>20</v>
      </c>
      <c r="G1571" s="4">
        <f t="shared" si="2955"/>
        <v>22</v>
      </c>
      <c r="H1571" s="4">
        <f t="shared" si="2956"/>
        <v>28</v>
      </c>
      <c r="I1571" s="4">
        <f t="shared" si="2957"/>
        <v>29</v>
      </c>
      <c r="J1571" s="4">
        <f t="shared" si="2958"/>
        <v>34</v>
      </c>
      <c r="L1571" s="3">
        <f t="shared" si="2981"/>
        <v>3.38</v>
      </c>
      <c r="M1571" s="3">
        <f t="shared" si="2982"/>
        <v>1.754</v>
      </c>
      <c r="N1571" s="3">
        <f t="shared" si="2983"/>
        <v>1.1719999999999999</v>
      </c>
      <c r="O1571" s="3">
        <f t="shared" si="2984"/>
        <v>3.984</v>
      </c>
      <c r="P1571">
        <f t="shared" si="2985"/>
        <v>3.9842816165527251</v>
      </c>
    </row>
    <row r="1572" spans="1:22" x14ac:dyDescent="0.3">
      <c r="A1572" t="s">
        <v>1410</v>
      </c>
      <c r="B1572" t="str">
        <f t="shared" si="2980"/>
        <v>PowV{X:-1 Y:-0.519 Z:0.116</v>
      </c>
      <c r="C1572" s="4">
        <f t="shared" si="2923"/>
        <v>7</v>
      </c>
      <c r="D1572" s="4">
        <f t="shared" si="2940"/>
        <v>10</v>
      </c>
      <c r="E1572" s="4">
        <f t="shared" si="2953"/>
        <v>12</v>
      </c>
      <c r="F1572" s="4">
        <f t="shared" si="2954"/>
        <v>19</v>
      </c>
      <c r="G1572" s="4">
        <f t="shared" si="2955"/>
        <v>21</v>
      </c>
      <c r="H1572" s="4">
        <f t="shared" si="2956"/>
        <v>26</v>
      </c>
      <c r="I1572" s="4">
        <f t="shared" si="2957"/>
        <v>26</v>
      </c>
      <c r="J1572" s="4">
        <f t="shared" si="2958"/>
        <v>26</v>
      </c>
      <c r="L1572" s="3">
        <f t="shared" si="2981"/>
        <v>-1</v>
      </c>
      <c r="M1572" s="3">
        <f t="shared" si="2982"/>
        <v>-0.51900000000000002</v>
      </c>
      <c r="N1572" s="3">
        <f t="shared" si="2983"/>
        <v>0.11600000000000001</v>
      </c>
      <c r="O1572" s="3">
        <f t="shared" si="2984"/>
        <v>0</v>
      </c>
      <c r="P1572">
        <f t="shared" si="2985"/>
        <v>1.1326151155622106</v>
      </c>
      <c r="Q1572">
        <f t="shared" ref="Q1572:Q1635" si="2986">SUM(L1572:N1572)</f>
        <v>-1.403</v>
      </c>
      <c r="R1572">
        <f t="shared" ref="R1572:R1635" si="2987">L1572/$Q$6</f>
        <v>1.76056338028169</v>
      </c>
      <c r="S1572">
        <f t="shared" ref="S1572:S1635" si="2988">M1572/$Q$6</f>
        <v>0.91373239436619713</v>
      </c>
      <c r="T1572">
        <f t="shared" ref="T1572:T1635" si="2989">N1572/$Q$6</f>
        <v>-0.20422535211267603</v>
      </c>
      <c r="V1572">
        <f t="shared" ref="V1572:V1635" si="2990">SQRT(POWER(R1572,2)+POWER(S1572,2)+POWER(T1572,2))</f>
        <v>1.9940406964123427</v>
      </c>
    </row>
    <row r="1573" spans="1:22" x14ac:dyDescent="0.3">
      <c r="A1573" t="s">
        <v>1411</v>
      </c>
      <c r="B1573" t="str">
        <f t="shared" si="2980"/>
        <v>Pow{X:3.38 Y:1.754 Z:0.391</v>
      </c>
      <c r="C1573" s="4">
        <f t="shared" si="2923"/>
        <v>6</v>
      </c>
      <c r="D1573" s="4">
        <f t="shared" si="2940"/>
        <v>11</v>
      </c>
      <c r="E1573" s="4">
        <f t="shared" si="2953"/>
        <v>13</v>
      </c>
      <c r="F1573" s="4">
        <f t="shared" si="2954"/>
        <v>19</v>
      </c>
      <c r="G1573" s="4">
        <f t="shared" si="2955"/>
        <v>21</v>
      </c>
      <c r="H1573" s="4">
        <f t="shared" si="2956"/>
        <v>26</v>
      </c>
      <c r="I1573" s="4">
        <f t="shared" si="2957"/>
        <v>26</v>
      </c>
      <c r="J1573" s="4">
        <f t="shared" si="2958"/>
        <v>26</v>
      </c>
      <c r="L1573" s="3">
        <f t="shared" si="2981"/>
        <v>3.38</v>
      </c>
      <c r="M1573" s="3">
        <f t="shared" si="2982"/>
        <v>1.754</v>
      </c>
      <c r="N1573" s="3">
        <f t="shared" si="2983"/>
        <v>0.39100000000000001</v>
      </c>
      <c r="O1573" s="3">
        <f t="shared" si="2984"/>
        <v>0</v>
      </c>
      <c r="P1573">
        <f t="shared" si="2985"/>
        <v>3.8280278212155143</v>
      </c>
      <c r="Q1573">
        <f t="shared" ref="Q1573:Q1636" si="2991">-MAX(ABS(R1572),ABS(S1572),ABS(T1572))</f>
        <v>-1.76056338028169</v>
      </c>
      <c r="R1573">
        <f t="shared" ref="R1573:R1636" si="2992">R1572/$Q$7</f>
        <v>-1</v>
      </c>
      <c r="S1573">
        <f t="shared" ref="S1573:S1636" si="2993">S1572/$Q$7</f>
        <v>-0.51900000000000002</v>
      </c>
      <c r="T1573">
        <f t="shared" ref="T1573:T1636" si="2994">T1572/$Q$7</f>
        <v>0.11599999999999999</v>
      </c>
    </row>
    <row r="1574" spans="1:22" x14ac:dyDescent="0.3">
      <c r="A1574" t="s">
        <v>1412</v>
      </c>
      <c r="B1574" t="str">
        <f t="shared" si="2980"/>
        <v>**{X:3.380 Y:1.754 Z:1.172</v>
      </c>
      <c r="C1574" s="4">
        <f t="shared" si="2923"/>
        <v>5</v>
      </c>
      <c r="D1574" s="4">
        <f t="shared" si="2940"/>
        <v>11</v>
      </c>
      <c r="E1574" s="4">
        <f t="shared" si="2953"/>
        <v>13</v>
      </c>
      <c r="F1574" s="4">
        <f t="shared" si="2954"/>
        <v>19</v>
      </c>
      <c r="G1574" s="4">
        <f t="shared" si="2955"/>
        <v>21</v>
      </c>
      <c r="H1574" s="4">
        <f t="shared" si="2956"/>
        <v>26</v>
      </c>
      <c r="I1574" s="4">
        <f t="shared" si="2957"/>
        <v>26</v>
      </c>
      <c r="J1574" s="4">
        <f t="shared" si="2958"/>
        <v>26</v>
      </c>
      <c r="L1574" s="3">
        <f t="shared" si="2981"/>
        <v>3.38</v>
      </c>
      <c r="M1574" s="3">
        <f t="shared" si="2982"/>
        <v>1.754</v>
      </c>
      <c r="N1574" s="3">
        <f t="shared" si="2983"/>
        <v>1.1719999999999999</v>
      </c>
      <c r="O1574" s="3">
        <f t="shared" si="2984"/>
        <v>0</v>
      </c>
      <c r="P1574">
        <f t="shared" si="2985"/>
        <v>3.9842816165527251</v>
      </c>
    </row>
    <row r="1575" spans="1:22" x14ac:dyDescent="0.3">
      <c r="A1575" t="s">
        <v>1413</v>
      </c>
      <c r="B1575" t="str">
        <f t="shared" si="2980"/>
        <v>R:337.98 % U:175.42 % B:117.16 %</v>
      </c>
      <c r="C1575" s="4">
        <f t="shared" si="2923"/>
        <v>2</v>
      </c>
      <c r="D1575" s="4">
        <f t="shared" si="2940"/>
        <v>9</v>
      </c>
      <c r="E1575" s="4">
        <f t="shared" si="2953"/>
        <v>13</v>
      </c>
      <c r="F1575" s="4">
        <f t="shared" si="2954"/>
        <v>20</v>
      </c>
      <c r="G1575" s="4">
        <f t="shared" si="2955"/>
        <v>24</v>
      </c>
      <c r="H1575" s="4">
        <f t="shared" si="2956"/>
        <v>31</v>
      </c>
      <c r="I1575" s="4">
        <f t="shared" si="2957"/>
        <v>32</v>
      </c>
      <c r="J1575" s="4">
        <f t="shared" si="2958"/>
        <v>32</v>
      </c>
      <c r="L1575" s="3">
        <f t="shared" si="2981"/>
        <v>337.98</v>
      </c>
      <c r="M1575" s="3">
        <f t="shared" si="2982"/>
        <v>175.42</v>
      </c>
      <c r="N1575" s="3">
        <f t="shared" si="2983"/>
        <v>117.16</v>
      </c>
      <c r="O1575" s="3">
        <f t="shared" si="2984"/>
        <v>0</v>
      </c>
      <c r="P1575">
        <f t="shared" si="2985"/>
        <v>398.40823585864786</v>
      </c>
      <c r="Q1575">
        <f t="shared" ref="Q1575:Q1638" si="2995">SUM(L1575:N1575)</f>
        <v>630.55999999999995</v>
      </c>
    </row>
    <row r="1576" spans="1:22" x14ac:dyDescent="0.3">
      <c r="A1576" s="5"/>
      <c r="B1576" s="5"/>
      <c r="C1576" s="4">
        <f t="shared" si="2923"/>
        <v>0</v>
      </c>
      <c r="D1576" s="4">
        <f t="shared" si="2940"/>
        <v>0</v>
      </c>
      <c r="E1576" s="4">
        <f t="shared" si="2953"/>
        <v>0</v>
      </c>
      <c r="F1576" s="4">
        <f t="shared" si="2954"/>
        <v>0</v>
      </c>
      <c r="G1576" s="4">
        <f t="shared" si="2955"/>
        <v>0</v>
      </c>
      <c r="H1576" s="4">
        <f t="shared" si="2956"/>
        <v>0</v>
      </c>
      <c r="I1576" s="4">
        <f t="shared" si="2957"/>
        <v>0</v>
      </c>
      <c r="J1576" s="4">
        <f t="shared" si="2958"/>
        <v>0</v>
      </c>
      <c r="K1576" s="5"/>
      <c r="L1576" s="6"/>
      <c r="M1576" s="6"/>
      <c r="N1576" s="6"/>
      <c r="O1576" s="7"/>
      <c r="P1576" s="5"/>
      <c r="Q1576" s="5"/>
    </row>
    <row r="1577" spans="1:22" x14ac:dyDescent="0.3">
      <c r="A1577" t="s">
        <v>1414</v>
      </c>
      <c r="B1577" t="str">
        <f t="shared" ref="B1577:B1584" si="2996">SUBSTITUTE(A1577,"}","",1)</f>
        <v>D:433.88 C:2.098 Stop:21.34 c :910.1 м</v>
      </c>
      <c r="C1577" s="4">
        <f t="shared" si="2923"/>
        <v>2</v>
      </c>
      <c r="D1577" s="4">
        <f t="shared" si="2940"/>
        <v>9</v>
      </c>
      <c r="E1577" s="4">
        <f t="shared" si="2953"/>
        <v>11</v>
      </c>
      <c r="F1577" s="4">
        <f t="shared" si="2954"/>
        <v>17</v>
      </c>
      <c r="G1577" s="4">
        <f t="shared" si="2955"/>
        <v>22</v>
      </c>
      <c r="H1577" s="4">
        <f t="shared" si="2956"/>
        <v>28</v>
      </c>
      <c r="I1577" s="4">
        <f t="shared" si="2957"/>
        <v>31</v>
      </c>
      <c r="J1577" s="4">
        <f t="shared" si="2958"/>
        <v>37</v>
      </c>
      <c r="K1577" s="4"/>
      <c r="L1577" s="3">
        <f t="shared" ref="L1577:L1640" si="2997">VALUE(SUBSTITUTE(SUBSTITUTE(MID($B1577,C1577+1,D1577-C1577),":","",1),".",",",1))</f>
        <v>433.88</v>
      </c>
      <c r="M1577" s="3">
        <f t="shared" ref="M1577:M1640" si="2998">VALUE(SUBSTITUTE(SUBSTITUTE(MID($B1577,E1577+1,F1577-E1577),":","",1),".",",",1))</f>
        <v>2.0979999999999999</v>
      </c>
      <c r="N1577" s="3">
        <f t="shared" ref="N1577:N1640" si="2999">IFERROR(VALUE(SUBSTITUTE(SUBSTITUTE(MID($B1577,G1577+1,H1577-G1577),":","",1),".",",",1)), 0)</f>
        <v>21.34</v>
      </c>
      <c r="O1577" s="3">
        <f t="shared" ref="O1577:O1640" si="3000">IFERROR(VALUE(SUBSTITUTE(SUBSTITUTE(MID($B1577,I1577+1,J1577-I1577),":","",1),".",",",1)), 0)</f>
        <v>910.1</v>
      </c>
      <c r="P1577">
        <f t="shared" ref="P1577:P1640" si="3001">SQRT(POWER(L1577,2)+POWER(M1577,2)+POWER(N1577,2))</f>
        <v>434.40954363825847</v>
      </c>
    </row>
    <row r="1578" spans="1:22" x14ac:dyDescent="0.3">
      <c r="A1578" t="s">
        <v>1415</v>
      </c>
      <c r="B1578" t="str">
        <f t="shared" si="2996"/>
        <v>Speed{X:72.222 Y:38.435 Z:-24.091</v>
      </c>
      <c r="C1578" s="4">
        <f t="shared" si="2923"/>
        <v>8</v>
      </c>
      <c r="D1578" s="4">
        <f t="shared" si="2940"/>
        <v>15</v>
      </c>
      <c r="E1578" s="4">
        <f t="shared" si="2953"/>
        <v>17</v>
      </c>
      <c r="F1578" s="4">
        <f t="shared" si="2954"/>
        <v>24</v>
      </c>
      <c r="G1578" s="4">
        <f t="shared" si="2955"/>
        <v>26</v>
      </c>
      <c r="H1578" s="4">
        <f t="shared" si="2956"/>
        <v>33</v>
      </c>
      <c r="I1578" s="4">
        <f t="shared" si="2957"/>
        <v>33</v>
      </c>
      <c r="J1578" s="4">
        <f t="shared" si="2958"/>
        <v>33</v>
      </c>
      <c r="L1578" s="3">
        <f t="shared" si="2997"/>
        <v>72.221999999999994</v>
      </c>
      <c r="M1578" s="3">
        <f t="shared" si="2998"/>
        <v>38.435000000000002</v>
      </c>
      <c r="N1578" s="3">
        <f t="shared" si="2999"/>
        <v>-24.091000000000001</v>
      </c>
      <c r="O1578" s="3">
        <f t="shared" si="3000"/>
        <v>0</v>
      </c>
      <c r="P1578">
        <f t="shared" si="3001"/>
        <v>85.28565406913404</v>
      </c>
    </row>
    <row r="1579" spans="1:22" x14ac:dyDescent="0.3">
      <c r="A1579" t="s">
        <v>1416</v>
      </c>
      <c r="B1579" t="str">
        <f t="shared" si="2996"/>
        <v>STarg{X:-7.62 Y:54.388 Z:-83.569</v>
      </c>
      <c r="C1579" s="4">
        <f t="shared" si="2923"/>
        <v>8</v>
      </c>
      <c r="D1579" s="4">
        <f t="shared" si="2940"/>
        <v>14</v>
      </c>
      <c r="E1579" s="4">
        <f t="shared" si="2953"/>
        <v>16</v>
      </c>
      <c r="F1579" s="4">
        <f t="shared" si="2954"/>
        <v>23</v>
      </c>
      <c r="G1579" s="4">
        <f t="shared" si="2955"/>
        <v>25</v>
      </c>
      <c r="H1579" s="4">
        <f t="shared" si="2956"/>
        <v>32</v>
      </c>
      <c r="I1579" s="4">
        <f t="shared" si="2957"/>
        <v>32</v>
      </c>
      <c r="J1579" s="4">
        <f t="shared" si="2958"/>
        <v>32</v>
      </c>
      <c r="L1579" s="3">
        <f t="shared" si="2997"/>
        <v>-7.62</v>
      </c>
      <c r="M1579" s="3">
        <f t="shared" si="2998"/>
        <v>54.387999999999998</v>
      </c>
      <c r="N1579" s="3">
        <f t="shared" si="2999"/>
        <v>-83.569000000000003</v>
      </c>
      <c r="O1579" s="3">
        <f t="shared" si="3000"/>
        <v>0</v>
      </c>
      <c r="P1579">
        <f t="shared" si="3001"/>
        <v>99.999483523666257</v>
      </c>
    </row>
    <row r="1580" spans="1:22" x14ac:dyDescent="0.3">
      <c r="A1580" t="s">
        <v>1417</v>
      </c>
      <c r="B1580" t="str">
        <f t="shared" si="2996"/>
        <v>Stop{X:3.38 Y:1.761 Z:1.201 :3.996</v>
      </c>
      <c r="C1580" s="4">
        <f t="shared" si="2923"/>
        <v>7</v>
      </c>
      <c r="D1580" s="4">
        <f t="shared" si="2940"/>
        <v>12</v>
      </c>
      <c r="E1580" s="4">
        <f t="shared" si="2953"/>
        <v>14</v>
      </c>
      <c r="F1580" s="4">
        <f t="shared" si="2954"/>
        <v>20</v>
      </c>
      <c r="G1580" s="4">
        <f t="shared" si="2955"/>
        <v>22</v>
      </c>
      <c r="H1580" s="4">
        <f t="shared" si="2956"/>
        <v>28</v>
      </c>
      <c r="I1580" s="4">
        <f t="shared" si="2957"/>
        <v>29</v>
      </c>
      <c r="J1580" s="4">
        <f t="shared" si="2958"/>
        <v>34</v>
      </c>
      <c r="L1580" s="3">
        <f t="shared" si="2997"/>
        <v>3.38</v>
      </c>
      <c r="M1580" s="3">
        <f t="shared" si="2998"/>
        <v>1.7609999999999999</v>
      </c>
      <c r="N1580" s="3">
        <f t="shared" si="2999"/>
        <v>1.2010000000000001</v>
      </c>
      <c r="O1580" s="3">
        <f t="shared" si="3000"/>
        <v>3.996</v>
      </c>
      <c r="P1580">
        <f t="shared" si="3001"/>
        <v>3.9959882382209284</v>
      </c>
    </row>
    <row r="1581" spans="1:22" x14ac:dyDescent="0.3">
      <c r="A1581" t="s">
        <v>1418</v>
      </c>
      <c r="B1581" t="str">
        <f t="shared" si="2996"/>
        <v>PowV{X:-1 Y:-0.521 Z:0.118</v>
      </c>
      <c r="C1581" s="4">
        <f t="shared" si="2923"/>
        <v>7</v>
      </c>
      <c r="D1581" s="4">
        <f t="shared" si="2940"/>
        <v>10</v>
      </c>
      <c r="E1581" s="4">
        <f t="shared" si="2953"/>
        <v>12</v>
      </c>
      <c r="F1581" s="4">
        <f t="shared" si="2954"/>
        <v>19</v>
      </c>
      <c r="G1581" s="4">
        <f t="shared" si="2955"/>
        <v>21</v>
      </c>
      <c r="H1581" s="4">
        <f t="shared" si="2956"/>
        <v>26</v>
      </c>
      <c r="I1581" s="4">
        <f t="shared" si="2957"/>
        <v>26</v>
      </c>
      <c r="J1581" s="4">
        <f t="shared" si="2958"/>
        <v>26</v>
      </c>
      <c r="L1581" s="3">
        <f t="shared" si="2997"/>
        <v>-1</v>
      </c>
      <c r="M1581" s="3">
        <f t="shared" si="2998"/>
        <v>-0.52100000000000002</v>
      </c>
      <c r="N1581" s="3">
        <f t="shared" si="2999"/>
        <v>0.11799999999999999</v>
      </c>
      <c r="O1581" s="3">
        <f t="shared" si="3000"/>
        <v>0</v>
      </c>
      <c r="P1581">
        <f t="shared" si="3001"/>
        <v>1.1337393880429487</v>
      </c>
      <c r="Q1581">
        <f t="shared" ref="Q1581:Q1644" si="3002">SUM(L1581:N1581)</f>
        <v>-1.403</v>
      </c>
      <c r="R1581">
        <f t="shared" ref="R1581:R1644" si="3003">L1581/$Q$6</f>
        <v>1.76056338028169</v>
      </c>
      <c r="S1581">
        <f t="shared" ref="S1581:S1644" si="3004">M1581/$Q$6</f>
        <v>0.91725352112676051</v>
      </c>
      <c r="T1581">
        <f t="shared" ref="T1581:T1644" si="3005">N1581/$Q$6</f>
        <v>-0.20774647887323941</v>
      </c>
      <c r="V1581">
        <f t="shared" ref="V1581:V1644" si="3006">SQRT(POWER(R1581,2)+POWER(S1581,2)+POWER(T1581,2))</f>
        <v>1.9960200493713887</v>
      </c>
    </row>
    <row r="1582" spans="1:22" x14ac:dyDescent="0.3">
      <c r="A1582" t="s">
        <v>1419</v>
      </c>
      <c r="B1582" t="str">
        <f t="shared" si="2996"/>
        <v>Pow{X:3.38 Y:1.761 Z:0.4</v>
      </c>
      <c r="C1582" s="4">
        <f t="shared" si="2923"/>
        <v>6</v>
      </c>
      <c r="D1582" s="4">
        <f t="shared" si="2940"/>
        <v>11</v>
      </c>
      <c r="E1582" s="4">
        <f t="shared" si="2953"/>
        <v>13</v>
      </c>
      <c r="F1582" s="4">
        <f t="shared" si="2954"/>
        <v>19</v>
      </c>
      <c r="G1582" s="4">
        <f t="shared" si="2955"/>
        <v>21</v>
      </c>
      <c r="H1582" s="4">
        <f t="shared" si="2956"/>
        <v>24</v>
      </c>
      <c r="I1582" s="4">
        <f t="shared" si="2957"/>
        <v>24</v>
      </c>
      <c r="J1582" s="4">
        <f t="shared" si="2958"/>
        <v>24</v>
      </c>
      <c r="L1582" s="3">
        <f t="shared" si="2997"/>
        <v>3.38</v>
      </c>
      <c r="M1582" s="3">
        <f t="shared" si="2998"/>
        <v>1.7609999999999999</v>
      </c>
      <c r="N1582" s="3">
        <f t="shared" si="2999"/>
        <v>0.4</v>
      </c>
      <c r="O1582" s="3">
        <f t="shared" si="3000"/>
        <v>0</v>
      </c>
      <c r="P1582">
        <f t="shared" si="3001"/>
        <v>3.8321692290398657</v>
      </c>
      <c r="Q1582">
        <f t="shared" ref="Q1582:Q1645" si="3007">-MAX(ABS(R1581),ABS(S1581),ABS(T1581))</f>
        <v>-1.76056338028169</v>
      </c>
      <c r="R1582">
        <f t="shared" ref="R1582:R1645" si="3008">R1581/$Q$7</f>
        <v>-1</v>
      </c>
      <c r="S1582">
        <f t="shared" ref="S1582:S1645" si="3009">S1581/$Q$7</f>
        <v>-0.52100000000000002</v>
      </c>
      <c r="T1582">
        <f t="shared" ref="T1582:T1645" si="3010">T1581/$Q$7</f>
        <v>0.11799999999999999</v>
      </c>
    </row>
    <row r="1583" spans="1:22" x14ac:dyDescent="0.3">
      <c r="A1583" t="s">
        <v>1420</v>
      </c>
      <c r="B1583" t="str">
        <f t="shared" si="2996"/>
        <v>**{X:3.380 Y:1.761 Z:1.201</v>
      </c>
      <c r="C1583" s="4">
        <f t="shared" si="2923"/>
        <v>5</v>
      </c>
      <c r="D1583" s="4">
        <f t="shared" si="2940"/>
        <v>11</v>
      </c>
      <c r="E1583" s="4">
        <f t="shared" si="2953"/>
        <v>13</v>
      </c>
      <c r="F1583" s="4">
        <f t="shared" si="2954"/>
        <v>19</v>
      </c>
      <c r="G1583" s="4">
        <f t="shared" si="2955"/>
        <v>21</v>
      </c>
      <c r="H1583" s="4">
        <f t="shared" si="2956"/>
        <v>26</v>
      </c>
      <c r="I1583" s="4">
        <f t="shared" si="2957"/>
        <v>26</v>
      </c>
      <c r="J1583" s="4">
        <f t="shared" si="2958"/>
        <v>26</v>
      </c>
      <c r="L1583" s="3">
        <f t="shared" si="2997"/>
        <v>3.38</v>
      </c>
      <c r="M1583" s="3">
        <f t="shared" si="2998"/>
        <v>1.7609999999999999</v>
      </c>
      <c r="N1583" s="3">
        <f t="shared" si="2999"/>
        <v>1.2010000000000001</v>
      </c>
      <c r="O1583" s="3">
        <f t="shared" si="3000"/>
        <v>0</v>
      </c>
      <c r="P1583">
        <f t="shared" si="3001"/>
        <v>3.9959882382209284</v>
      </c>
    </row>
    <row r="1584" spans="1:22" x14ac:dyDescent="0.3">
      <c r="A1584" t="s">
        <v>1421</v>
      </c>
      <c r="B1584" t="str">
        <f t="shared" si="2996"/>
        <v>R:337.98 % U:176.11 % B:120.14 %</v>
      </c>
      <c r="C1584" s="4">
        <f t="shared" si="2923"/>
        <v>2</v>
      </c>
      <c r="D1584" s="4">
        <f t="shared" si="2940"/>
        <v>9</v>
      </c>
      <c r="E1584" s="4">
        <f t="shared" si="2953"/>
        <v>13</v>
      </c>
      <c r="F1584" s="4">
        <f t="shared" si="2954"/>
        <v>20</v>
      </c>
      <c r="G1584" s="4">
        <f t="shared" si="2955"/>
        <v>24</v>
      </c>
      <c r="H1584" s="4">
        <f t="shared" si="2956"/>
        <v>31</v>
      </c>
      <c r="I1584" s="4">
        <f t="shared" si="2957"/>
        <v>32</v>
      </c>
      <c r="J1584" s="4">
        <f t="shared" si="2958"/>
        <v>32</v>
      </c>
      <c r="L1584" s="3">
        <f t="shared" si="2997"/>
        <v>337.98</v>
      </c>
      <c r="M1584" s="3">
        <f t="shared" si="2998"/>
        <v>176.11</v>
      </c>
      <c r="N1584" s="3">
        <f t="shared" si="2999"/>
        <v>120.14</v>
      </c>
      <c r="O1584" s="3">
        <f t="shared" si="3000"/>
        <v>0</v>
      </c>
      <c r="P1584">
        <f t="shared" si="3001"/>
        <v>399.59833846000913</v>
      </c>
      <c r="Q1584">
        <f t="shared" ref="Q1584:Q1647" si="3011">SUM(L1584:N1584)</f>
        <v>634.23</v>
      </c>
    </row>
    <row r="1585" spans="1:22" x14ac:dyDescent="0.3">
      <c r="A1585" s="5"/>
      <c r="B1585" s="5"/>
      <c r="C1585" s="4">
        <f t="shared" si="2923"/>
        <v>0</v>
      </c>
      <c r="D1585" s="4">
        <f t="shared" si="2940"/>
        <v>0</v>
      </c>
      <c r="E1585" s="4">
        <f t="shared" si="2953"/>
        <v>0</v>
      </c>
      <c r="F1585" s="4">
        <f t="shared" si="2954"/>
        <v>0</v>
      </c>
      <c r="G1585" s="4">
        <f t="shared" si="2955"/>
        <v>0</v>
      </c>
      <c r="H1585" s="4">
        <f t="shared" si="2956"/>
        <v>0</v>
      </c>
      <c r="I1585" s="4">
        <f t="shared" si="2957"/>
        <v>0</v>
      </c>
      <c r="J1585" s="4">
        <f t="shared" si="2958"/>
        <v>0</v>
      </c>
      <c r="K1585" s="5"/>
      <c r="L1585" s="6"/>
      <c r="M1585" s="6"/>
      <c r="N1585" s="6"/>
      <c r="O1585" s="7"/>
      <c r="P1585" s="5"/>
      <c r="Q1585" s="5"/>
    </row>
    <row r="1586" spans="1:22" x14ac:dyDescent="0.3">
      <c r="B1586" t="str">
        <f t="shared" ref="B1586:B1593" si="3012">SUBSTITUTE(A1586,"}","",1)</f>
        <v/>
      </c>
      <c r="C1586" s="4">
        <f t="shared" si="2923"/>
        <v>0</v>
      </c>
      <c r="D1586" s="4">
        <f t="shared" si="2940"/>
        <v>0</v>
      </c>
      <c r="E1586" s="4">
        <f t="shared" si="2953"/>
        <v>0</v>
      </c>
      <c r="F1586" s="4">
        <f t="shared" si="2954"/>
        <v>0</v>
      </c>
      <c r="G1586" s="4">
        <f t="shared" si="2955"/>
        <v>0</v>
      </c>
      <c r="H1586" s="4">
        <f t="shared" si="2956"/>
        <v>0</v>
      </c>
      <c r="I1586" s="4">
        <f t="shared" si="2957"/>
        <v>0</v>
      </c>
      <c r="J1586" s="4">
        <f t="shared" si="2958"/>
        <v>0</v>
      </c>
      <c r="K1586" s="4"/>
      <c r="L1586" s="3" t="e">
        <f t="shared" ref="L1586:L1649" si="3013">VALUE(SUBSTITUTE(SUBSTITUTE(MID($B1586,C1586+1,D1586-C1586),":","",1),".",",",1))</f>
        <v>#VALUE!</v>
      </c>
      <c r="M1586" s="3" t="e">
        <f t="shared" ref="M1586:M1649" si="3014">VALUE(SUBSTITUTE(SUBSTITUTE(MID($B1586,E1586+1,F1586-E1586),":","",1),".",",",1))</f>
        <v>#VALUE!</v>
      </c>
      <c r="N1586" s="3">
        <f t="shared" ref="N1586:N1649" si="3015">IFERROR(VALUE(SUBSTITUTE(SUBSTITUTE(MID($B1586,G1586+1,H1586-G1586),":","",1),".",",",1)), 0)</f>
        <v>0</v>
      </c>
      <c r="O1586" s="3">
        <f t="shared" ref="O1586:O1649" si="3016">IFERROR(VALUE(SUBSTITUTE(SUBSTITUTE(MID($B1586,I1586+1,J1586-I1586),":","",1),".",",",1)), 0)</f>
        <v>0</v>
      </c>
      <c r="P1586" t="e">
        <f t="shared" ref="P1586:P1649" si="3017">SQRT(POWER(L1586,2)+POWER(M1586,2)+POWER(N1586,2))</f>
        <v>#VALUE!</v>
      </c>
    </row>
    <row r="1587" spans="1:22" x14ac:dyDescent="0.3">
      <c r="B1587" t="str">
        <f t="shared" si="3012"/>
        <v/>
      </c>
      <c r="C1587" s="4">
        <f t="shared" si="2923"/>
        <v>0</v>
      </c>
      <c r="D1587" s="4">
        <f t="shared" si="2940"/>
        <v>0</v>
      </c>
      <c r="E1587" s="4">
        <f t="shared" si="2953"/>
        <v>0</v>
      </c>
      <c r="F1587" s="4">
        <f t="shared" si="2954"/>
        <v>0</v>
      </c>
      <c r="G1587" s="4">
        <f t="shared" si="2955"/>
        <v>0</v>
      </c>
      <c r="H1587" s="4">
        <f t="shared" si="2956"/>
        <v>0</v>
      </c>
      <c r="I1587" s="4">
        <f t="shared" si="2957"/>
        <v>0</v>
      </c>
      <c r="J1587" s="4">
        <f t="shared" si="2958"/>
        <v>0</v>
      </c>
      <c r="L1587" s="3" t="e">
        <f t="shared" si="3013"/>
        <v>#VALUE!</v>
      </c>
      <c r="M1587" s="3" t="e">
        <f t="shared" si="3014"/>
        <v>#VALUE!</v>
      </c>
      <c r="N1587" s="3">
        <f t="shared" si="3015"/>
        <v>0</v>
      </c>
      <c r="O1587" s="3">
        <f t="shared" si="3016"/>
        <v>0</v>
      </c>
      <c r="P1587" t="e">
        <f t="shared" si="3017"/>
        <v>#VALUE!</v>
      </c>
    </row>
    <row r="1588" spans="1:22" x14ac:dyDescent="0.3">
      <c r="B1588" t="str">
        <f t="shared" si="3012"/>
        <v/>
      </c>
      <c r="C1588" s="4">
        <f t="shared" si="2923"/>
        <v>0</v>
      </c>
      <c r="D1588" s="4">
        <f t="shared" si="2940"/>
        <v>0</v>
      </c>
      <c r="E1588" s="4">
        <f t="shared" si="2953"/>
        <v>0</v>
      </c>
      <c r="F1588" s="4">
        <f t="shared" si="2954"/>
        <v>0</v>
      </c>
      <c r="G1588" s="4">
        <f t="shared" si="2955"/>
        <v>0</v>
      </c>
      <c r="H1588" s="4">
        <f t="shared" si="2956"/>
        <v>0</v>
      </c>
      <c r="I1588" s="4">
        <f t="shared" si="2957"/>
        <v>0</v>
      </c>
      <c r="J1588" s="4">
        <f t="shared" si="2958"/>
        <v>0</v>
      </c>
      <c r="L1588" s="3" t="e">
        <f t="shared" si="3013"/>
        <v>#VALUE!</v>
      </c>
      <c r="M1588" s="3" t="e">
        <f t="shared" si="3014"/>
        <v>#VALUE!</v>
      </c>
      <c r="N1588" s="3">
        <f t="shared" si="3015"/>
        <v>0</v>
      </c>
      <c r="O1588" s="3">
        <f t="shared" si="3016"/>
        <v>0</v>
      </c>
      <c r="P1588" t="e">
        <f t="shared" si="3017"/>
        <v>#VALUE!</v>
      </c>
    </row>
    <row r="1589" spans="1:22" x14ac:dyDescent="0.3">
      <c r="B1589" t="str">
        <f t="shared" si="3012"/>
        <v/>
      </c>
      <c r="C1589" s="4">
        <f t="shared" si="2923"/>
        <v>0</v>
      </c>
      <c r="D1589" s="4">
        <f t="shared" si="2940"/>
        <v>0</v>
      </c>
      <c r="E1589" s="4">
        <f t="shared" si="2953"/>
        <v>0</v>
      </c>
      <c r="F1589" s="4">
        <f t="shared" si="2954"/>
        <v>0</v>
      </c>
      <c r="G1589" s="4">
        <f t="shared" si="2955"/>
        <v>0</v>
      </c>
      <c r="H1589" s="4">
        <f t="shared" si="2956"/>
        <v>0</v>
      </c>
      <c r="I1589" s="4">
        <f t="shared" si="2957"/>
        <v>0</v>
      </c>
      <c r="J1589" s="4">
        <f t="shared" si="2958"/>
        <v>0</v>
      </c>
      <c r="L1589" s="3" t="e">
        <f t="shared" si="3013"/>
        <v>#VALUE!</v>
      </c>
      <c r="M1589" s="3" t="e">
        <f t="shared" si="3014"/>
        <v>#VALUE!</v>
      </c>
      <c r="N1589" s="3">
        <f t="shared" si="3015"/>
        <v>0</v>
      </c>
      <c r="O1589" s="3">
        <f t="shared" si="3016"/>
        <v>0</v>
      </c>
      <c r="P1589" t="e">
        <f t="shared" si="3017"/>
        <v>#VALUE!</v>
      </c>
    </row>
    <row r="1590" spans="1:22" x14ac:dyDescent="0.3">
      <c r="B1590" t="str">
        <f t="shared" si="3012"/>
        <v/>
      </c>
      <c r="C1590" s="4">
        <f t="shared" si="2923"/>
        <v>0</v>
      </c>
      <c r="D1590" s="4">
        <f t="shared" si="2940"/>
        <v>0</v>
      </c>
      <c r="E1590" s="4">
        <f t="shared" si="2953"/>
        <v>0</v>
      </c>
      <c r="F1590" s="4">
        <f t="shared" si="2954"/>
        <v>0</v>
      </c>
      <c r="G1590" s="4">
        <f t="shared" si="2955"/>
        <v>0</v>
      </c>
      <c r="H1590" s="4">
        <f t="shared" si="2956"/>
        <v>0</v>
      </c>
      <c r="I1590" s="4">
        <f t="shared" si="2957"/>
        <v>0</v>
      </c>
      <c r="J1590" s="4">
        <f t="shared" si="2958"/>
        <v>0</v>
      </c>
      <c r="L1590" s="3" t="e">
        <f t="shared" si="3013"/>
        <v>#VALUE!</v>
      </c>
      <c r="M1590" s="3" t="e">
        <f t="shared" si="3014"/>
        <v>#VALUE!</v>
      </c>
      <c r="N1590" s="3">
        <f t="shared" si="3015"/>
        <v>0</v>
      </c>
      <c r="O1590" s="3">
        <f t="shared" si="3016"/>
        <v>0</v>
      </c>
      <c r="P1590" t="e">
        <f t="shared" si="3017"/>
        <v>#VALUE!</v>
      </c>
      <c r="Q1590" t="e">
        <f t="shared" ref="Q1590:Q1653" si="3018">SUM(L1590:N1590)</f>
        <v>#VALUE!</v>
      </c>
      <c r="R1590" t="e">
        <f t="shared" ref="R1590:R1653" si="3019">L1590/$Q$6</f>
        <v>#VALUE!</v>
      </c>
      <c r="S1590" t="e">
        <f t="shared" ref="S1590:S1653" si="3020">M1590/$Q$6</f>
        <v>#VALUE!</v>
      </c>
      <c r="T1590">
        <f t="shared" ref="T1590:T1653" si="3021">N1590/$Q$6</f>
        <v>0</v>
      </c>
      <c r="V1590" t="e">
        <f t="shared" ref="V1590:V1653" si="3022">SQRT(POWER(R1590,2)+POWER(S1590,2)+POWER(T1590,2))</f>
        <v>#VALUE!</v>
      </c>
    </row>
    <row r="1591" spans="1:22" x14ac:dyDescent="0.3">
      <c r="B1591" t="str">
        <f t="shared" si="3012"/>
        <v/>
      </c>
      <c r="C1591" s="4">
        <f t="shared" si="2923"/>
        <v>0</v>
      </c>
      <c r="D1591" s="4">
        <f t="shared" si="2940"/>
        <v>0</v>
      </c>
      <c r="E1591" s="4">
        <f t="shared" si="2953"/>
        <v>0</v>
      </c>
      <c r="F1591" s="4">
        <f t="shared" si="2954"/>
        <v>0</v>
      </c>
      <c r="G1591" s="4">
        <f t="shared" si="2955"/>
        <v>0</v>
      </c>
      <c r="H1591" s="4">
        <f t="shared" si="2956"/>
        <v>0</v>
      </c>
      <c r="I1591" s="4">
        <f t="shared" si="2957"/>
        <v>0</v>
      </c>
      <c r="J1591" s="4">
        <f t="shared" si="2958"/>
        <v>0</v>
      </c>
      <c r="L1591" s="3" t="e">
        <f t="shared" si="3013"/>
        <v>#VALUE!</v>
      </c>
      <c r="M1591" s="3" t="e">
        <f t="shared" si="3014"/>
        <v>#VALUE!</v>
      </c>
      <c r="N1591" s="3">
        <f t="shared" si="3015"/>
        <v>0</v>
      </c>
      <c r="O1591" s="3">
        <f t="shared" si="3016"/>
        <v>0</v>
      </c>
      <c r="P1591" t="e">
        <f t="shared" si="3017"/>
        <v>#VALUE!</v>
      </c>
      <c r="Q1591" t="e">
        <f t="shared" ref="Q1591:Q1654" si="3023">-MAX(ABS(R1590),ABS(S1590),ABS(T1590))</f>
        <v>#VALUE!</v>
      </c>
      <c r="R1591" t="e">
        <f t="shared" ref="R1591:R1654" si="3024">R1590/$Q$7</f>
        <v>#VALUE!</v>
      </c>
      <c r="S1591" t="e">
        <f t="shared" ref="S1591:S1654" si="3025">S1590/$Q$7</f>
        <v>#VALUE!</v>
      </c>
      <c r="T1591">
        <f t="shared" ref="T1591:T1654" si="3026">T1590/$Q$7</f>
        <v>0</v>
      </c>
    </row>
    <row r="1592" spans="1:22" x14ac:dyDescent="0.3">
      <c r="B1592" t="str">
        <f t="shared" si="3012"/>
        <v/>
      </c>
      <c r="C1592" s="4">
        <f t="shared" si="2923"/>
        <v>0</v>
      </c>
      <c r="D1592" s="4">
        <f t="shared" si="2940"/>
        <v>0</v>
      </c>
      <c r="E1592" s="4">
        <f t="shared" si="2953"/>
        <v>0</v>
      </c>
      <c r="F1592" s="4">
        <f t="shared" si="2954"/>
        <v>0</v>
      </c>
      <c r="G1592" s="4">
        <f t="shared" si="2955"/>
        <v>0</v>
      </c>
      <c r="H1592" s="4">
        <f t="shared" si="2956"/>
        <v>0</v>
      </c>
      <c r="I1592" s="4">
        <f t="shared" si="2957"/>
        <v>0</v>
      </c>
      <c r="J1592" s="4">
        <f t="shared" si="2958"/>
        <v>0</v>
      </c>
      <c r="L1592" s="3" t="e">
        <f t="shared" si="3013"/>
        <v>#VALUE!</v>
      </c>
      <c r="M1592" s="3" t="e">
        <f t="shared" si="3014"/>
        <v>#VALUE!</v>
      </c>
      <c r="N1592" s="3">
        <f t="shared" si="3015"/>
        <v>0</v>
      </c>
      <c r="O1592" s="3">
        <f t="shared" si="3016"/>
        <v>0</v>
      </c>
      <c r="P1592" t="e">
        <f t="shared" si="3017"/>
        <v>#VALUE!</v>
      </c>
    </row>
    <row r="1593" spans="1:22" x14ac:dyDescent="0.3">
      <c r="B1593" t="str">
        <f t="shared" si="3012"/>
        <v/>
      </c>
      <c r="C1593" s="4">
        <f t="shared" si="2923"/>
        <v>0</v>
      </c>
      <c r="D1593" s="4">
        <f t="shared" si="2940"/>
        <v>0</v>
      </c>
      <c r="E1593" s="4">
        <f t="shared" si="2953"/>
        <v>0</v>
      </c>
      <c r="F1593" s="4">
        <f t="shared" si="2954"/>
        <v>0</v>
      </c>
      <c r="G1593" s="4">
        <f t="shared" si="2955"/>
        <v>0</v>
      </c>
      <c r="H1593" s="4">
        <f t="shared" si="2956"/>
        <v>0</v>
      </c>
      <c r="I1593" s="4">
        <f t="shared" si="2957"/>
        <v>0</v>
      </c>
      <c r="J1593" s="4">
        <f t="shared" si="2958"/>
        <v>0</v>
      </c>
      <c r="L1593" s="3" t="e">
        <f t="shared" si="3013"/>
        <v>#VALUE!</v>
      </c>
      <c r="M1593" s="3" t="e">
        <f t="shared" si="3014"/>
        <v>#VALUE!</v>
      </c>
      <c r="N1593" s="3">
        <f t="shared" si="3015"/>
        <v>0</v>
      </c>
      <c r="O1593" s="3">
        <f t="shared" si="3016"/>
        <v>0</v>
      </c>
      <c r="P1593" t="e">
        <f t="shared" si="3017"/>
        <v>#VALUE!</v>
      </c>
      <c r="Q1593" t="e">
        <f t="shared" ref="Q1593:Q1656" si="3027">SUM(L1593:N1593)</f>
        <v>#VALUE!</v>
      </c>
    </row>
    <row r="1594" spans="1:22" x14ac:dyDescent="0.3">
      <c r="A1594" s="5"/>
      <c r="B1594" s="5"/>
      <c r="C1594" s="4">
        <f t="shared" si="2923"/>
        <v>0</v>
      </c>
      <c r="D1594" s="4">
        <f t="shared" si="2940"/>
        <v>0</v>
      </c>
      <c r="E1594" s="4">
        <f t="shared" si="2953"/>
        <v>0</v>
      </c>
      <c r="F1594" s="4">
        <f t="shared" si="2954"/>
        <v>0</v>
      </c>
      <c r="G1594" s="4">
        <f t="shared" si="2955"/>
        <v>0</v>
      </c>
      <c r="H1594" s="4">
        <f t="shared" si="2956"/>
        <v>0</v>
      </c>
      <c r="I1594" s="4">
        <f t="shared" si="2957"/>
        <v>0</v>
      </c>
      <c r="J1594" s="4">
        <f t="shared" si="2958"/>
        <v>0</v>
      </c>
      <c r="K1594" s="5"/>
      <c r="L1594" s="6"/>
      <c r="M1594" s="6"/>
      <c r="N1594" s="6"/>
      <c r="O1594" s="7"/>
      <c r="P1594" s="5"/>
      <c r="Q1594" s="5"/>
    </row>
    <row r="1595" spans="1:22" x14ac:dyDescent="0.3">
      <c r="B1595" t="str">
        <f t="shared" ref="B1595:B1602" si="3028">SUBSTITUTE(A1595,"}","",1)</f>
        <v/>
      </c>
      <c r="C1595" s="4">
        <f t="shared" si="2923"/>
        <v>0</v>
      </c>
      <c r="D1595" s="4">
        <f t="shared" si="2940"/>
        <v>0</v>
      </c>
      <c r="E1595" s="4">
        <f t="shared" si="2953"/>
        <v>0</v>
      </c>
      <c r="F1595" s="4">
        <f t="shared" si="2954"/>
        <v>0</v>
      </c>
      <c r="G1595" s="4">
        <f t="shared" si="2955"/>
        <v>0</v>
      </c>
      <c r="H1595" s="4">
        <f t="shared" si="2956"/>
        <v>0</v>
      </c>
      <c r="I1595" s="4">
        <f t="shared" si="2957"/>
        <v>0</v>
      </c>
      <c r="J1595" s="4">
        <f t="shared" si="2958"/>
        <v>0</v>
      </c>
      <c r="K1595" s="4"/>
      <c r="L1595" s="3" t="e">
        <f t="shared" ref="L1595:L1658" si="3029">VALUE(SUBSTITUTE(SUBSTITUTE(MID($B1595,C1595+1,D1595-C1595),":","",1),".",",",1))</f>
        <v>#VALUE!</v>
      </c>
      <c r="M1595" s="3" t="e">
        <f t="shared" ref="M1595:M1658" si="3030">VALUE(SUBSTITUTE(SUBSTITUTE(MID($B1595,E1595+1,F1595-E1595),":","",1),".",",",1))</f>
        <v>#VALUE!</v>
      </c>
      <c r="N1595" s="3">
        <f t="shared" ref="N1595:N1658" si="3031">IFERROR(VALUE(SUBSTITUTE(SUBSTITUTE(MID($B1595,G1595+1,H1595-G1595),":","",1),".",",",1)), 0)</f>
        <v>0</v>
      </c>
      <c r="O1595" s="3">
        <f t="shared" ref="O1595:O1658" si="3032">IFERROR(VALUE(SUBSTITUTE(SUBSTITUTE(MID($B1595,I1595+1,J1595-I1595),":","",1),".",",",1)), 0)</f>
        <v>0</v>
      </c>
      <c r="P1595" t="e">
        <f t="shared" ref="P1595:P1658" si="3033">SQRT(POWER(L1595,2)+POWER(M1595,2)+POWER(N1595,2))</f>
        <v>#VALUE!</v>
      </c>
    </row>
    <row r="1596" spans="1:22" x14ac:dyDescent="0.3">
      <c r="B1596" t="str">
        <f t="shared" si="3028"/>
        <v/>
      </c>
      <c r="C1596" s="4">
        <f t="shared" si="2923"/>
        <v>0</v>
      </c>
      <c r="D1596" s="4">
        <f t="shared" si="2940"/>
        <v>0</v>
      </c>
      <c r="E1596" s="4">
        <f t="shared" si="2953"/>
        <v>0</v>
      </c>
      <c r="F1596" s="4">
        <f t="shared" si="2954"/>
        <v>0</v>
      </c>
      <c r="G1596" s="4">
        <f t="shared" si="2955"/>
        <v>0</v>
      </c>
      <c r="H1596" s="4">
        <f t="shared" si="2956"/>
        <v>0</v>
      </c>
      <c r="I1596" s="4">
        <f t="shared" si="2957"/>
        <v>0</v>
      </c>
      <c r="J1596" s="4">
        <f t="shared" si="2958"/>
        <v>0</v>
      </c>
      <c r="L1596" s="3" t="e">
        <f t="shared" si="3029"/>
        <v>#VALUE!</v>
      </c>
      <c r="M1596" s="3" t="e">
        <f t="shared" si="3030"/>
        <v>#VALUE!</v>
      </c>
      <c r="N1596" s="3">
        <f t="shared" si="3031"/>
        <v>0</v>
      </c>
      <c r="O1596" s="3">
        <f t="shared" si="3032"/>
        <v>0</v>
      </c>
      <c r="P1596" t="e">
        <f t="shared" si="3033"/>
        <v>#VALUE!</v>
      </c>
    </row>
    <row r="1597" spans="1:22" x14ac:dyDescent="0.3">
      <c r="B1597" t="str">
        <f t="shared" si="3028"/>
        <v/>
      </c>
      <c r="C1597" s="4">
        <f t="shared" si="2923"/>
        <v>0</v>
      </c>
      <c r="D1597" s="4">
        <f t="shared" si="2940"/>
        <v>0</v>
      </c>
      <c r="E1597" s="4">
        <f t="shared" si="2953"/>
        <v>0</v>
      </c>
      <c r="F1597" s="4">
        <f t="shared" si="2954"/>
        <v>0</v>
      </c>
      <c r="G1597" s="4">
        <f t="shared" si="2955"/>
        <v>0</v>
      </c>
      <c r="H1597" s="4">
        <f t="shared" si="2956"/>
        <v>0</v>
      </c>
      <c r="I1597" s="4">
        <f t="shared" si="2957"/>
        <v>0</v>
      </c>
      <c r="J1597" s="4">
        <f t="shared" si="2958"/>
        <v>0</v>
      </c>
      <c r="L1597" s="3" t="e">
        <f t="shared" si="3029"/>
        <v>#VALUE!</v>
      </c>
      <c r="M1597" s="3" t="e">
        <f t="shared" si="3030"/>
        <v>#VALUE!</v>
      </c>
      <c r="N1597" s="3">
        <f t="shared" si="3031"/>
        <v>0</v>
      </c>
      <c r="O1597" s="3">
        <f t="shared" si="3032"/>
        <v>0</v>
      </c>
      <c r="P1597" t="e">
        <f t="shared" si="3033"/>
        <v>#VALUE!</v>
      </c>
    </row>
    <row r="1598" spans="1:22" x14ac:dyDescent="0.3">
      <c r="B1598" t="str">
        <f t="shared" si="3028"/>
        <v/>
      </c>
      <c r="C1598" s="4">
        <f t="shared" si="2923"/>
        <v>0</v>
      </c>
      <c r="D1598" s="4">
        <f t="shared" si="2940"/>
        <v>0</v>
      </c>
      <c r="E1598" s="4">
        <f t="shared" si="2953"/>
        <v>0</v>
      </c>
      <c r="F1598" s="4">
        <f t="shared" si="2954"/>
        <v>0</v>
      </c>
      <c r="G1598" s="4">
        <f t="shared" si="2955"/>
        <v>0</v>
      </c>
      <c r="H1598" s="4">
        <f t="shared" si="2956"/>
        <v>0</v>
      </c>
      <c r="I1598" s="4">
        <f t="shared" si="2957"/>
        <v>0</v>
      </c>
      <c r="J1598" s="4">
        <f t="shared" si="2958"/>
        <v>0</v>
      </c>
      <c r="L1598" s="3" t="e">
        <f t="shared" si="3029"/>
        <v>#VALUE!</v>
      </c>
      <c r="M1598" s="3" t="e">
        <f t="shared" si="3030"/>
        <v>#VALUE!</v>
      </c>
      <c r="N1598" s="3">
        <f t="shared" si="3031"/>
        <v>0</v>
      </c>
      <c r="O1598" s="3">
        <f t="shared" si="3032"/>
        <v>0</v>
      </c>
      <c r="P1598" t="e">
        <f t="shared" si="3033"/>
        <v>#VALUE!</v>
      </c>
    </row>
    <row r="1599" spans="1:22" x14ac:dyDescent="0.3">
      <c r="B1599" t="str">
        <f t="shared" si="3028"/>
        <v/>
      </c>
      <c r="C1599" s="4">
        <f t="shared" si="2923"/>
        <v>0</v>
      </c>
      <c r="D1599" s="4">
        <f t="shared" si="2940"/>
        <v>0</v>
      </c>
      <c r="E1599" s="4">
        <f t="shared" si="2953"/>
        <v>0</v>
      </c>
      <c r="F1599" s="4">
        <f t="shared" si="2954"/>
        <v>0</v>
      </c>
      <c r="G1599" s="4">
        <f t="shared" si="2955"/>
        <v>0</v>
      </c>
      <c r="H1599" s="4">
        <f t="shared" si="2956"/>
        <v>0</v>
      </c>
      <c r="I1599" s="4">
        <f t="shared" si="2957"/>
        <v>0</v>
      </c>
      <c r="J1599" s="4">
        <f t="shared" si="2958"/>
        <v>0</v>
      </c>
      <c r="L1599" s="3" t="e">
        <f t="shared" si="3029"/>
        <v>#VALUE!</v>
      </c>
      <c r="M1599" s="3" t="e">
        <f t="shared" si="3030"/>
        <v>#VALUE!</v>
      </c>
      <c r="N1599" s="3">
        <f t="shared" si="3031"/>
        <v>0</v>
      </c>
      <c r="O1599" s="3">
        <f t="shared" si="3032"/>
        <v>0</v>
      </c>
      <c r="P1599" t="e">
        <f t="shared" si="3033"/>
        <v>#VALUE!</v>
      </c>
      <c r="Q1599" t="e">
        <f t="shared" ref="Q1599:Q1662" si="3034">SUM(L1599:N1599)</f>
        <v>#VALUE!</v>
      </c>
      <c r="R1599" t="e">
        <f t="shared" ref="R1599:R1662" si="3035">L1599/$Q$6</f>
        <v>#VALUE!</v>
      </c>
      <c r="S1599" t="e">
        <f t="shared" ref="S1599:S1662" si="3036">M1599/$Q$6</f>
        <v>#VALUE!</v>
      </c>
      <c r="T1599">
        <f t="shared" ref="T1599:T1662" si="3037">N1599/$Q$6</f>
        <v>0</v>
      </c>
      <c r="V1599" t="e">
        <f t="shared" ref="V1599:V1662" si="3038">SQRT(POWER(R1599,2)+POWER(S1599,2)+POWER(T1599,2))</f>
        <v>#VALUE!</v>
      </c>
    </row>
    <row r="1600" spans="1:22" x14ac:dyDescent="0.3">
      <c r="B1600" t="str">
        <f t="shared" si="3028"/>
        <v/>
      </c>
      <c r="C1600" s="4">
        <f t="shared" si="2923"/>
        <v>0</v>
      </c>
      <c r="D1600" s="4">
        <f t="shared" si="2940"/>
        <v>0</v>
      </c>
      <c r="E1600" s="4">
        <f t="shared" si="2953"/>
        <v>0</v>
      </c>
      <c r="F1600" s="4">
        <f t="shared" si="2954"/>
        <v>0</v>
      </c>
      <c r="G1600" s="4">
        <f t="shared" si="2955"/>
        <v>0</v>
      </c>
      <c r="H1600" s="4">
        <f t="shared" si="2956"/>
        <v>0</v>
      </c>
      <c r="I1600" s="4">
        <f t="shared" si="2957"/>
        <v>0</v>
      </c>
      <c r="J1600" s="4">
        <f t="shared" si="2958"/>
        <v>0</v>
      </c>
      <c r="L1600" s="3" t="e">
        <f t="shared" si="3029"/>
        <v>#VALUE!</v>
      </c>
      <c r="M1600" s="3" t="e">
        <f t="shared" si="3030"/>
        <v>#VALUE!</v>
      </c>
      <c r="N1600" s="3">
        <f t="shared" si="3031"/>
        <v>0</v>
      </c>
      <c r="O1600" s="3">
        <f t="shared" si="3032"/>
        <v>0</v>
      </c>
      <c r="P1600" t="e">
        <f t="shared" si="3033"/>
        <v>#VALUE!</v>
      </c>
      <c r="Q1600" t="e">
        <f t="shared" ref="Q1600:Q1663" si="3039">-MAX(ABS(R1599),ABS(S1599),ABS(T1599))</f>
        <v>#VALUE!</v>
      </c>
      <c r="R1600" t="e">
        <f t="shared" ref="R1600:R1663" si="3040">R1599/$Q$7</f>
        <v>#VALUE!</v>
      </c>
      <c r="S1600" t="e">
        <f t="shared" ref="S1600:S1663" si="3041">S1599/$Q$7</f>
        <v>#VALUE!</v>
      </c>
      <c r="T1600">
        <f t="shared" ref="T1600:T1663" si="3042">T1599/$Q$7</f>
        <v>0</v>
      </c>
    </row>
    <row r="1601" spans="1:22" x14ac:dyDescent="0.3">
      <c r="B1601" t="str">
        <f t="shared" si="3028"/>
        <v/>
      </c>
      <c r="C1601" s="4">
        <f t="shared" si="2923"/>
        <v>0</v>
      </c>
      <c r="D1601" s="4">
        <f t="shared" si="2940"/>
        <v>0</v>
      </c>
      <c r="E1601" s="4">
        <f t="shared" si="2953"/>
        <v>0</v>
      </c>
      <c r="F1601" s="4">
        <f t="shared" si="2954"/>
        <v>0</v>
      </c>
      <c r="G1601" s="4">
        <f t="shared" si="2955"/>
        <v>0</v>
      </c>
      <c r="H1601" s="4">
        <f t="shared" si="2956"/>
        <v>0</v>
      </c>
      <c r="I1601" s="4">
        <f t="shared" si="2957"/>
        <v>0</v>
      </c>
      <c r="J1601" s="4">
        <f t="shared" si="2958"/>
        <v>0</v>
      </c>
      <c r="L1601" s="3" t="e">
        <f t="shared" si="3029"/>
        <v>#VALUE!</v>
      </c>
      <c r="M1601" s="3" t="e">
        <f t="shared" si="3030"/>
        <v>#VALUE!</v>
      </c>
      <c r="N1601" s="3">
        <f t="shared" si="3031"/>
        <v>0</v>
      </c>
      <c r="O1601" s="3">
        <f t="shared" si="3032"/>
        <v>0</v>
      </c>
      <c r="P1601" t="e">
        <f t="shared" si="3033"/>
        <v>#VALUE!</v>
      </c>
    </row>
    <row r="1602" spans="1:22" x14ac:dyDescent="0.3">
      <c r="B1602" t="str">
        <f t="shared" si="3028"/>
        <v/>
      </c>
      <c r="C1602" s="4">
        <f t="shared" si="2923"/>
        <v>0</v>
      </c>
      <c r="D1602" s="4">
        <f t="shared" si="2940"/>
        <v>0</v>
      </c>
      <c r="E1602" s="4">
        <f t="shared" si="2953"/>
        <v>0</v>
      </c>
      <c r="F1602" s="4">
        <f t="shared" si="2954"/>
        <v>0</v>
      </c>
      <c r="G1602" s="4">
        <f t="shared" si="2955"/>
        <v>0</v>
      </c>
      <c r="H1602" s="4">
        <f t="shared" si="2956"/>
        <v>0</v>
      </c>
      <c r="I1602" s="4">
        <f t="shared" si="2957"/>
        <v>0</v>
      </c>
      <c r="J1602" s="4">
        <f t="shared" si="2958"/>
        <v>0</v>
      </c>
      <c r="L1602" s="3" t="e">
        <f t="shared" si="3029"/>
        <v>#VALUE!</v>
      </c>
      <c r="M1602" s="3" t="e">
        <f t="shared" si="3030"/>
        <v>#VALUE!</v>
      </c>
      <c r="N1602" s="3">
        <f t="shared" si="3031"/>
        <v>0</v>
      </c>
      <c r="O1602" s="3">
        <f t="shared" si="3032"/>
        <v>0</v>
      </c>
      <c r="P1602" t="e">
        <f t="shared" si="3033"/>
        <v>#VALUE!</v>
      </c>
      <c r="Q1602" t="e">
        <f t="shared" ref="Q1602:Q1665" si="3043">SUM(L1602:N1602)</f>
        <v>#VALUE!</v>
      </c>
    </row>
    <row r="1603" spans="1:22" x14ac:dyDescent="0.3">
      <c r="A1603" s="5"/>
      <c r="B1603" s="5"/>
      <c r="C1603" s="4">
        <f t="shared" ref="C1603:C1666" si="3044">IFERROR(FIND(C$1,$B1603,1),)</f>
        <v>0</v>
      </c>
      <c r="D1603" s="4">
        <f t="shared" si="2940"/>
        <v>0</v>
      </c>
      <c r="E1603" s="4">
        <f t="shared" si="2953"/>
        <v>0</v>
      </c>
      <c r="F1603" s="4">
        <f t="shared" si="2954"/>
        <v>0</v>
      </c>
      <c r="G1603" s="4">
        <f t="shared" si="2955"/>
        <v>0</v>
      </c>
      <c r="H1603" s="4">
        <f t="shared" si="2956"/>
        <v>0</v>
      </c>
      <c r="I1603" s="4">
        <f t="shared" si="2957"/>
        <v>0</v>
      </c>
      <c r="J1603" s="4">
        <f t="shared" si="2958"/>
        <v>0</v>
      </c>
      <c r="K1603" s="5"/>
      <c r="L1603" s="6"/>
      <c r="M1603" s="6"/>
      <c r="N1603" s="6"/>
      <c r="O1603" s="7"/>
      <c r="P1603" s="5"/>
      <c r="Q1603" s="5"/>
    </row>
    <row r="1604" spans="1:22" x14ac:dyDescent="0.3">
      <c r="B1604" t="str">
        <f t="shared" ref="B1604:B1611" si="3045">SUBSTITUTE(A1604,"}","",1)</f>
        <v/>
      </c>
      <c r="C1604" s="4">
        <f t="shared" si="3044"/>
        <v>0</v>
      </c>
      <c r="D1604" s="4">
        <f t="shared" si="2940"/>
        <v>0</v>
      </c>
      <c r="E1604" s="4">
        <f t="shared" si="2953"/>
        <v>0</v>
      </c>
      <c r="F1604" s="4">
        <f t="shared" si="2954"/>
        <v>0</v>
      </c>
      <c r="G1604" s="4">
        <f t="shared" si="2955"/>
        <v>0</v>
      </c>
      <c r="H1604" s="4">
        <f t="shared" si="2956"/>
        <v>0</v>
      </c>
      <c r="I1604" s="4">
        <f t="shared" si="2957"/>
        <v>0</v>
      </c>
      <c r="J1604" s="4">
        <f t="shared" si="2958"/>
        <v>0</v>
      </c>
      <c r="K1604" s="4"/>
      <c r="L1604" s="3" t="e">
        <f t="shared" ref="L1604:L1667" si="3046">VALUE(SUBSTITUTE(SUBSTITUTE(MID($B1604,C1604+1,D1604-C1604),":","",1),".",",",1))</f>
        <v>#VALUE!</v>
      </c>
      <c r="M1604" s="3" t="e">
        <f t="shared" ref="M1604:M1667" si="3047">VALUE(SUBSTITUTE(SUBSTITUTE(MID($B1604,E1604+1,F1604-E1604),":","",1),".",",",1))</f>
        <v>#VALUE!</v>
      </c>
      <c r="N1604" s="3">
        <f t="shared" ref="N1604:N1667" si="3048">IFERROR(VALUE(SUBSTITUTE(SUBSTITUTE(MID($B1604,G1604+1,H1604-G1604),":","",1),".",",",1)), 0)</f>
        <v>0</v>
      </c>
      <c r="O1604" s="3">
        <f t="shared" ref="O1604:O1667" si="3049">IFERROR(VALUE(SUBSTITUTE(SUBSTITUTE(MID($B1604,I1604+1,J1604-I1604),":","",1),".",",",1)), 0)</f>
        <v>0</v>
      </c>
      <c r="P1604" t="e">
        <f t="shared" ref="P1604:P1667" si="3050">SQRT(POWER(L1604,2)+POWER(M1604,2)+POWER(N1604,2))</f>
        <v>#VALUE!</v>
      </c>
    </row>
    <row r="1605" spans="1:22" x14ac:dyDescent="0.3">
      <c r="B1605" t="str">
        <f t="shared" si="3045"/>
        <v/>
      </c>
      <c r="C1605" s="4">
        <f t="shared" si="3044"/>
        <v>0</v>
      </c>
      <c r="D1605" s="4">
        <f t="shared" si="2940"/>
        <v>0</v>
      </c>
      <c r="E1605" s="4">
        <f t="shared" si="2953"/>
        <v>0</v>
      </c>
      <c r="F1605" s="4">
        <f t="shared" si="2954"/>
        <v>0</v>
      </c>
      <c r="G1605" s="4">
        <f t="shared" si="2955"/>
        <v>0</v>
      </c>
      <c r="H1605" s="4">
        <f t="shared" si="2956"/>
        <v>0</v>
      </c>
      <c r="I1605" s="4">
        <f t="shared" si="2957"/>
        <v>0</v>
      </c>
      <c r="J1605" s="4">
        <f t="shared" si="2958"/>
        <v>0</v>
      </c>
      <c r="L1605" s="3" t="e">
        <f t="shared" si="3046"/>
        <v>#VALUE!</v>
      </c>
      <c r="M1605" s="3" t="e">
        <f t="shared" si="3047"/>
        <v>#VALUE!</v>
      </c>
      <c r="N1605" s="3">
        <f t="shared" si="3048"/>
        <v>0</v>
      </c>
      <c r="O1605" s="3">
        <f t="shared" si="3049"/>
        <v>0</v>
      </c>
      <c r="P1605" t="e">
        <f t="shared" si="3050"/>
        <v>#VALUE!</v>
      </c>
    </row>
    <row r="1606" spans="1:22" x14ac:dyDescent="0.3">
      <c r="B1606" t="str">
        <f t="shared" si="3045"/>
        <v/>
      </c>
      <c r="C1606" s="4">
        <f t="shared" si="3044"/>
        <v>0</v>
      </c>
      <c r="D1606" s="4">
        <f t="shared" si="2940"/>
        <v>0</v>
      </c>
      <c r="E1606" s="4">
        <f t="shared" si="2953"/>
        <v>0</v>
      </c>
      <c r="F1606" s="4">
        <f t="shared" si="2954"/>
        <v>0</v>
      </c>
      <c r="G1606" s="4">
        <f t="shared" si="2955"/>
        <v>0</v>
      </c>
      <c r="H1606" s="4">
        <f t="shared" si="2956"/>
        <v>0</v>
      </c>
      <c r="I1606" s="4">
        <f t="shared" si="2957"/>
        <v>0</v>
      </c>
      <c r="J1606" s="4">
        <f t="shared" si="2958"/>
        <v>0</v>
      </c>
      <c r="L1606" s="3" t="e">
        <f t="shared" si="3046"/>
        <v>#VALUE!</v>
      </c>
      <c r="M1606" s="3" t="e">
        <f t="shared" si="3047"/>
        <v>#VALUE!</v>
      </c>
      <c r="N1606" s="3">
        <f t="shared" si="3048"/>
        <v>0</v>
      </c>
      <c r="O1606" s="3">
        <f t="shared" si="3049"/>
        <v>0</v>
      </c>
      <c r="P1606" t="e">
        <f t="shared" si="3050"/>
        <v>#VALUE!</v>
      </c>
    </row>
    <row r="1607" spans="1:22" x14ac:dyDescent="0.3">
      <c r="B1607" t="str">
        <f t="shared" si="3045"/>
        <v/>
      </c>
      <c r="C1607" s="4">
        <f t="shared" si="3044"/>
        <v>0</v>
      </c>
      <c r="D1607" s="4">
        <f t="shared" si="2940"/>
        <v>0</v>
      </c>
      <c r="E1607" s="4">
        <f t="shared" si="2953"/>
        <v>0</v>
      </c>
      <c r="F1607" s="4">
        <f t="shared" si="2954"/>
        <v>0</v>
      </c>
      <c r="G1607" s="4">
        <f t="shared" si="2955"/>
        <v>0</v>
      </c>
      <c r="H1607" s="4">
        <f t="shared" si="2956"/>
        <v>0</v>
      </c>
      <c r="I1607" s="4">
        <f t="shared" si="2957"/>
        <v>0</v>
      </c>
      <c r="J1607" s="4">
        <f t="shared" si="2958"/>
        <v>0</v>
      </c>
      <c r="L1607" s="3" t="e">
        <f t="shared" si="3046"/>
        <v>#VALUE!</v>
      </c>
      <c r="M1607" s="3" t="e">
        <f t="shared" si="3047"/>
        <v>#VALUE!</v>
      </c>
      <c r="N1607" s="3">
        <f t="shared" si="3048"/>
        <v>0</v>
      </c>
      <c r="O1607" s="3">
        <f t="shared" si="3049"/>
        <v>0</v>
      </c>
      <c r="P1607" t="e">
        <f t="shared" si="3050"/>
        <v>#VALUE!</v>
      </c>
    </row>
    <row r="1608" spans="1:22" x14ac:dyDescent="0.3">
      <c r="B1608" t="str">
        <f t="shared" si="3045"/>
        <v/>
      </c>
      <c r="C1608" s="4">
        <f t="shared" si="3044"/>
        <v>0</v>
      </c>
      <c r="D1608" s="4">
        <f t="shared" si="2940"/>
        <v>0</v>
      </c>
      <c r="E1608" s="4">
        <f t="shared" si="2953"/>
        <v>0</v>
      </c>
      <c r="F1608" s="4">
        <f t="shared" si="2954"/>
        <v>0</v>
      </c>
      <c r="G1608" s="4">
        <f t="shared" si="2955"/>
        <v>0</v>
      </c>
      <c r="H1608" s="4">
        <f t="shared" si="2956"/>
        <v>0</v>
      </c>
      <c r="I1608" s="4">
        <f t="shared" si="2957"/>
        <v>0</v>
      </c>
      <c r="J1608" s="4">
        <f t="shared" si="2958"/>
        <v>0</v>
      </c>
      <c r="L1608" s="3" t="e">
        <f t="shared" si="3046"/>
        <v>#VALUE!</v>
      </c>
      <c r="M1608" s="3" t="e">
        <f t="shared" si="3047"/>
        <v>#VALUE!</v>
      </c>
      <c r="N1608" s="3">
        <f t="shared" si="3048"/>
        <v>0</v>
      </c>
      <c r="O1608" s="3">
        <f t="shared" si="3049"/>
        <v>0</v>
      </c>
      <c r="P1608" t="e">
        <f t="shared" si="3050"/>
        <v>#VALUE!</v>
      </c>
      <c r="Q1608" t="e">
        <f t="shared" ref="Q1608:Q1671" si="3051">SUM(L1608:N1608)</f>
        <v>#VALUE!</v>
      </c>
      <c r="R1608" t="e">
        <f t="shared" ref="R1608:R1671" si="3052">L1608/$Q$6</f>
        <v>#VALUE!</v>
      </c>
      <c r="S1608" t="e">
        <f t="shared" ref="S1608:S1671" si="3053">M1608/$Q$6</f>
        <v>#VALUE!</v>
      </c>
      <c r="T1608">
        <f t="shared" ref="T1608:T1671" si="3054">N1608/$Q$6</f>
        <v>0</v>
      </c>
      <c r="V1608" t="e">
        <f t="shared" ref="V1608:V1671" si="3055">SQRT(POWER(R1608,2)+POWER(S1608,2)+POWER(T1608,2))</f>
        <v>#VALUE!</v>
      </c>
    </row>
    <row r="1609" spans="1:22" x14ac:dyDescent="0.3">
      <c r="B1609" t="str">
        <f t="shared" si="3045"/>
        <v/>
      </c>
      <c r="C1609" s="4">
        <f t="shared" si="3044"/>
        <v>0</v>
      </c>
      <c r="D1609" s="4">
        <f t="shared" si="2940"/>
        <v>0</v>
      </c>
      <c r="E1609" s="4">
        <f t="shared" si="2953"/>
        <v>0</v>
      </c>
      <c r="F1609" s="4">
        <f t="shared" si="2954"/>
        <v>0</v>
      </c>
      <c r="G1609" s="4">
        <f t="shared" si="2955"/>
        <v>0</v>
      </c>
      <c r="H1609" s="4">
        <f t="shared" si="2956"/>
        <v>0</v>
      </c>
      <c r="I1609" s="4">
        <f t="shared" si="2957"/>
        <v>0</v>
      </c>
      <c r="J1609" s="4">
        <f t="shared" si="2958"/>
        <v>0</v>
      </c>
      <c r="L1609" s="3" t="e">
        <f t="shared" si="3046"/>
        <v>#VALUE!</v>
      </c>
      <c r="M1609" s="3" t="e">
        <f t="shared" si="3047"/>
        <v>#VALUE!</v>
      </c>
      <c r="N1609" s="3">
        <f t="shared" si="3048"/>
        <v>0</v>
      </c>
      <c r="O1609" s="3">
        <f t="shared" si="3049"/>
        <v>0</v>
      </c>
      <c r="P1609" t="e">
        <f t="shared" si="3050"/>
        <v>#VALUE!</v>
      </c>
      <c r="Q1609" t="e">
        <f t="shared" ref="Q1609:Q1672" si="3056">-MAX(ABS(R1608),ABS(S1608),ABS(T1608))</f>
        <v>#VALUE!</v>
      </c>
      <c r="R1609" t="e">
        <f t="shared" ref="R1609:R1672" si="3057">R1608/$Q$7</f>
        <v>#VALUE!</v>
      </c>
      <c r="S1609" t="e">
        <f t="shared" ref="S1609:S1672" si="3058">S1608/$Q$7</f>
        <v>#VALUE!</v>
      </c>
      <c r="T1609">
        <f t="shared" ref="T1609:T1672" si="3059">T1608/$Q$7</f>
        <v>0</v>
      </c>
    </row>
    <row r="1610" spans="1:22" x14ac:dyDescent="0.3">
      <c r="B1610" t="str">
        <f t="shared" si="3045"/>
        <v/>
      </c>
      <c r="C1610" s="4">
        <f t="shared" si="3044"/>
        <v>0</v>
      </c>
      <c r="D1610" s="4">
        <f t="shared" si="2940"/>
        <v>0</v>
      </c>
      <c r="E1610" s="4">
        <f t="shared" si="2953"/>
        <v>0</v>
      </c>
      <c r="F1610" s="4">
        <f t="shared" si="2954"/>
        <v>0</v>
      </c>
      <c r="G1610" s="4">
        <f t="shared" si="2955"/>
        <v>0</v>
      </c>
      <c r="H1610" s="4">
        <f t="shared" si="2956"/>
        <v>0</v>
      </c>
      <c r="I1610" s="4">
        <f t="shared" si="2957"/>
        <v>0</v>
      </c>
      <c r="J1610" s="4">
        <f t="shared" si="2958"/>
        <v>0</v>
      </c>
      <c r="L1610" s="3" t="e">
        <f t="shared" si="3046"/>
        <v>#VALUE!</v>
      </c>
      <c r="M1610" s="3" t="e">
        <f t="shared" si="3047"/>
        <v>#VALUE!</v>
      </c>
      <c r="N1610" s="3">
        <f t="shared" si="3048"/>
        <v>0</v>
      </c>
      <c r="O1610" s="3">
        <f t="shared" si="3049"/>
        <v>0</v>
      </c>
      <c r="P1610" t="e">
        <f t="shared" si="3050"/>
        <v>#VALUE!</v>
      </c>
    </row>
    <row r="1611" spans="1:22" x14ac:dyDescent="0.3">
      <c r="B1611" t="str">
        <f t="shared" si="3045"/>
        <v/>
      </c>
      <c r="C1611" s="4">
        <f t="shared" si="3044"/>
        <v>0</v>
      </c>
      <c r="D1611" s="4">
        <f t="shared" si="2940"/>
        <v>0</v>
      </c>
      <c r="E1611" s="4">
        <f t="shared" si="2953"/>
        <v>0</v>
      </c>
      <c r="F1611" s="4">
        <f t="shared" si="2954"/>
        <v>0</v>
      </c>
      <c r="G1611" s="4">
        <f t="shared" si="2955"/>
        <v>0</v>
      </c>
      <c r="H1611" s="4">
        <f t="shared" si="2956"/>
        <v>0</v>
      </c>
      <c r="I1611" s="4">
        <f t="shared" si="2957"/>
        <v>0</v>
      </c>
      <c r="J1611" s="4">
        <f t="shared" si="2958"/>
        <v>0</v>
      </c>
      <c r="L1611" s="3" t="e">
        <f t="shared" si="3046"/>
        <v>#VALUE!</v>
      </c>
      <c r="M1611" s="3" t="e">
        <f t="shared" si="3047"/>
        <v>#VALUE!</v>
      </c>
      <c r="N1611" s="3">
        <f t="shared" si="3048"/>
        <v>0</v>
      </c>
      <c r="O1611" s="3">
        <f t="shared" si="3049"/>
        <v>0</v>
      </c>
      <c r="P1611" t="e">
        <f t="shared" si="3050"/>
        <v>#VALUE!</v>
      </c>
      <c r="Q1611" t="e">
        <f t="shared" ref="Q1611:Q1674" si="3060">SUM(L1611:N1611)</f>
        <v>#VALUE!</v>
      </c>
    </row>
    <row r="1612" spans="1:22" x14ac:dyDescent="0.3">
      <c r="A1612" s="5"/>
      <c r="B1612" s="5"/>
      <c r="C1612" s="4">
        <f t="shared" si="3044"/>
        <v>0</v>
      </c>
      <c r="D1612" s="4">
        <f t="shared" ref="D1612:D1675" si="3061">IFERROR(SEARCH(D$1,$B1612,C1612+1),)</f>
        <v>0</v>
      </c>
      <c r="E1612" s="4">
        <f t="shared" si="2953"/>
        <v>0</v>
      </c>
      <c r="F1612" s="4">
        <f t="shared" si="2954"/>
        <v>0</v>
      </c>
      <c r="G1612" s="4">
        <f t="shared" si="2955"/>
        <v>0</v>
      </c>
      <c r="H1612" s="4">
        <f t="shared" si="2956"/>
        <v>0</v>
      </c>
      <c r="I1612" s="4">
        <f t="shared" si="2957"/>
        <v>0</v>
      </c>
      <c r="J1612" s="4">
        <f t="shared" si="2958"/>
        <v>0</v>
      </c>
      <c r="K1612" s="5"/>
      <c r="L1612" s="6"/>
      <c r="M1612" s="6"/>
      <c r="N1612" s="6"/>
      <c r="O1612" s="7"/>
      <c r="P1612" s="5"/>
      <c r="Q1612" s="5"/>
    </row>
    <row r="1613" spans="1:22" x14ac:dyDescent="0.3">
      <c r="B1613" t="str">
        <f t="shared" ref="B1613:B1620" si="3062">SUBSTITUTE(A1613,"}","",1)</f>
        <v/>
      </c>
      <c r="C1613" s="4">
        <f t="shared" si="3044"/>
        <v>0</v>
      </c>
      <c r="D1613" s="4">
        <f t="shared" si="3061"/>
        <v>0</v>
      </c>
      <c r="E1613" s="4">
        <f t="shared" si="2953"/>
        <v>0</v>
      </c>
      <c r="F1613" s="4">
        <f t="shared" si="2954"/>
        <v>0</v>
      </c>
      <c r="G1613" s="4">
        <f t="shared" si="2955"/>
        <v>0</v>
      </c>
      <c r="H1613" s="4">
        <f t="shared" si="2956"/>
        <v>0</v>
      </c>
      <c r="I1613" s="4">
        <f t="shared" si="2957"/>
        <v>0</v>
      </c>
      <c r="J1613" s="4">
        <f t="shared" si="2958"/>
        <v>0</v>
      </c>
      <c r="K1613" s="4"/>
      <c r="L1613" s="3" t="e">
        <f t="shared" ref="L1613:L1676" si="3063">VALUE(SUBSTITUTE(SUBSTITUTE(MID($B1613,C1613+1,D1613-C1613),":","",1),".",",",1))</f>
        <v>#VALUE!</v>
      </c>
      <c r="M1613" s="3" t="e">
        <f t="shared" ref="M1613:M1676" si="3064">VALUE(SUBSTITUTE(SUBSTITUTE(MID($B1613,E1613+1,F1613-E1613),":","",1),".",",",1))</f>
        <v>#VALUE!</v>
      </c>
      <c r="N1613" s="3">
        <f t="shared" ref="N1613:N1676" si="3065">IFERROR(VALUE(SUBSTITUTE(SUBSTITUTE(MID($B1613,G1613+1,H1613-G1613),":","",1),".",",",1)), 0)</f>
        <v>0</v>
      </c>
      <c r="O1613" s="3">
        <f t="shared" ref="O1613:O1676" si="3066">IFERROR(VALUE(SUBSTITUTE(SUBSTITUTE(MID($B1613,I1613+1,J1613-I1613),":","",1),".",",",1)), 0)</f>
        <v>0</v>
      </c>
      <c r="P1613" t="e">
        <f t="shared" ref="P1613:P1676" si="3067">SQRT(POWER(L1613,2)+POWER(M1613,2)+POWER(N1613,2))</f>
        <v>#VALUE!</v>
      </c>
    </row>
    <row r="1614" spans="1:22" x14ac:dyDescent="0.3">
      <c r="B1614" t="str">
        <f t="shared" si="3062"/>
        <v/>
      </c>
      <c r="C1614" s="4">
        <f t="shared" si="3044"/>
        <v>0</v>
      </c>
      <c r="D1614" s="4">
        <f t="shared" si="3061"/>
        <v>0</v>
      </c>
      <c r="E1614" s="4">
        <f t="shared" si="2953"/>
        <v>0</v>
      </c>
      <c r="F1614" s="4">
        <f t="shared" si="2954"/>
        <v>0</v>
      </c>
      <c r="G1614" s="4">
        <f t="shared" si="2955"/>
        <v>0</v>
      </c>
      <c r="H1614" s="4">
        <f t="shared" si="2956"/>
        <v>0</v>
      </c>
      <c r="I1614" s="4">
        <f t="shared" si="2957"/>
        <v>0</v>
      </c>
      <c r="J1614" s="4">
        <f t="shared" si="2958"/>
        <v>0</v>
      </c>
      <c r="L1614" s="3" t="e">
        <f t="shared" si="3063"/>
        <v>#VALUE!</v>
      </c>
      <c r="M1614" s="3" t="e">
        <f t="shared" si="3064"/>
        <v>#VALUE!</v>
      </c>
      <c r="N1614" s="3">
        <f t="shared" si="3065"/>
        <v>0</v>
      </c>
      <c r="O1614" s="3">
        <f t="shared" si="3066"/>
        <v>0</v>
      </c>
      <c r="P1614" t="e">
        <f t="shared" si="3067"/>
        <v>#VALUE!</v>
      </c>
    </row>
    <row r="1615" spans="1:22" x14ac:dyDescent="0.3">
      <c r="B1615" t="str">
        <f t="shared" si="3062"/>
        <v/>
      </c>
      <c r="C1615" s="4">
        <f t="shared" si="3044"/>
        <v>0</v>
      </c>
      <c r="D1615" s="4">
        <f t="shared" si="3061"/>
        <v>0</v>
      </c>
      <c r="E1615" s="4">
        <f t="shared" si="2953"/>
        <v>0</v>
      </c>
      <c r="F1615" s="4">
        <f t="shared" si="2954"/>
        <v>0</v>
      </c>
      <c r="G1615" s="4">
        <f t="shared" si="2955"/>
        <v>0</v>
      </c>
      <c r="H1615" s="4">
        <f t="shared" si="2956"/>
        <v>0</v>
      </c>
      <c r="I1615" s="4">
        <f t="shared" si="2957"/>
        <v>0</v>
      </c>
      <c r="J1615" s="4">
        <f t="shared" si="2958"/>
        <v>0</v>
      </c>
      <c r="L1615" s="3" t="e">
        <f t="shared" si="3063"/>
        <v>#VALUE!</v>
      </c>
      <c r="M1615" s="3" t="e">
        <f t="shared" si="3064"/>
        <v>#VALUE!</v>
      </c>
      <c r="N1615" s="3">
        <f t="shared" si="3065"/>
        <v>0</v>
      </c>
      <c r="O1615" s="3">
        <f t="shared" si="3066"/>
        <v>0</v>
      </c>
      <c r="P1615" t="e">
        <f t="shared" si="3067"/>
        <v>#VALUE!</v>
      </c>
    </row>
    <row r="1616" spans="1:22" x14ac:dyDescent="0.3">
      <c r="B1616" t="str">
        <f t="shared" si="3062"/>
        <v/>
      </c>
      <c r="C1616" s="4">
        <f t="shared" si="3044"/>
        <v>0</v>
      </c>
      <c r="D1616" s="4">
        <f t="shared" si="3061"/>
        <v>0</v>
      </c>
      <c r="E1616" s="4">
        <f t="shared" si="2953"/>
        <v>0</v>
      </c>
      <c r="F1616" s="4">
        <f t="shared" si="2954"/>
        <v>0</v>
      </c>
      <c r="G1616" s="4">
        <f t="shared" si="2955"/>
        <v>0</v>
      </c>
      <c r="H1616" s="4">
        <f t="shared" si="2956"/>
        <v>0</v>
      </c>
      <c r="I1616" s="4">
        <f t="shared" si="2957"/>
        <v>0</v>
      </c>
      <c r="J1616" s="4">
        <f t="shared" si="2958"/>
        <v>0</v>
      </c>
      <c r="L1616" s="3" t="e">
        <f t="shared" si="3063"/>
        <v>#VALUE!</v>
      </c>
      <c r="M1616" s="3" t="e">
        <f t="shared" si="3064"/>
        <v>#VALUE!</v>
      </c>
      <c r="N1616" s="3">
        <f t="shared" si="3065"/>
        <v>0</v>
      </c>
      <c r="O1616" s="3">
        <f t="shared" si="3066"/>
        <v>0</v>
      </c>
      <c r="P1616" t="e">
        <f t="shared" si="3067"/>
        <v>#VALUE!</v>
      </c>
    </row>
    <row r="1617" spans="1:22" x14ac:dyDescent="0.3">
      <c r="B1617" t="str">
        <f t="shared" si="3062"/>
        <v/>
      </c>
      <c r="C1617" s="4">
        <f t="shared" si="3044"/>
        <v>0</v>
      </c>
      <c r="D1617" s="4">
        <f t="shared" si="3061"/>
        <v>0</v>
      </c>
      <c r="E1617" s="4">
        <f t="shared" si="2953"/>
        <v>0</v>
      </c>
      <c r="F1617" s="4">
        <f t="shared" si="2954"/>
        <v>0</v>
      </c>
      <c r="G1617" s="4">
        <f t="shared" si="2955"/>
        <v>0</v>
      </c>
      <c r="H1617" s="4">
        <f t="shared" si="2956"/>
        <v>0</v>
      </c>
      <c r="I1617" s="4">
        <f t="shared" si="2957"/>
        <v>0</v>
      </c>
      <c r="J1617" s="4">
        <f t="shared" si="2958"/>
        <v>0</v>
      </c>
      <c r="L1617" s="3" t="e">
        <f t="shared" si="3063"/>
        <v>#VALUE!</v>
      </c>
      <c r="M1617" s="3" t="e">
        <f t="shared" si="3064"/>
        <v>#VALUE!</v>
      </c>
      <c r="N1617" s="3">
        <f t="shared" si="3065"/>
        <v>0</v>
      </c>
      <c r="O1617" s="3">
        <f t="shared" si="3066"/>
        <v>0</v>
      </c>
      <c r="P1617" t="e">
        <f t="shared" si="3067"/>
        <v>#VALUE!</v>
      </c>
      <c r="Q1617" t="e">
        <f t="shared" ref="Q1617:Q1680" si="3068">SUM(L1617:N1617)</f>
        <v>#VALUE!</v>
      </c>
      <c r="R1617" t="e">
        <f t="shared" ref="R1617:R1680" si="3069">L1617/$Q$6</f>
        <v>#VALUE!</v>
      </c>
      <c r="S1617" t="e">
        <f t="shared" ref="S1617:S1680" si="3070">M1617/$Q$6</f>
        <v>#VALUE!</v>
      </c>
      <c r="T1617">
        <f t="shared" ref="T1617:T1680" si="3071">N1617/$Q$6</f>
        <v>0</v>
      </c>
      <c r="V1617" t="e">
        <f t="shared" ref="V1617:V1680" si="3072">SQRT(POWER(R1617,2)+POWER(S1617,2)+POWER(T1617,2))</f>
        <v>#VALUE!</v>
      </c>
    </row>
    <row r="1618" spans="1:22" x14ac:dyDescent="0.3">
      <c r="B1618" t="str">
        <f t="shared" si="3062"/>
        <v/>
      </c>
      <c r="C1618" s="4">
        <f t="shared" si="3044"/>
        <v>0</v>
      </c>
      <c r="D1618" s="4">
        <f t="shared" si="3061"/>
        <v>0</v>
      </c>
      <c r="E1618" s="4">
        <f t="shared" si="2953"/>
        <v>0</v>
      </c>
      <c r="F1618" s="4">
        <f t="shared" si="2954"/>
        <v>0</v>
      </c>
      <c r="G1618" s="4">
        <f t="shared" si="2955"/>
        <v>0</v>
      </c>
      <c r="H1618" s="4">
        <f t="shared" si="2956"/>
        <v>0</v>
      </c>
      <c r="I1618" s="4">
        <f t="shared" si="2957"/>
        <v>0</v>
      </c>
      <c r="J1618" s="4">
        <f t="shared" si="2958"/>
        <v>0</v>
      </c>
      <c r="L1618" s="3" t="e">
        <f t="shared" si="3063"/>
        <v>#VALUE!</v>
      </c>
      <c r="M1618" s="3" t="e">
        <f t="shared" si="3064"/>
        <v>#VALUE!</v>
      </c>
      <c r="N1618" s="3">
        <f t="shared" si="3065"/>
        <v>0</v>
      </c>
      <c r="O1618" s="3">
        <f t="shared" si="3066"/>
        <v>0</v>
      </c>
      <c r="P1618" t="e">
        <f t="shared" si="3067"/>
        <v>#VALUE!</v>
      </c>
      <c r="Q1618" t="e">
        <f t="shared" ref="Q1618:Q1681" si="3073">-MAX(ABS(R1617),ABS(S1617),ABS(T1617))</f>
        <v>#VALUE!</v>
      </c>
      <c r="R1618" t="e">
        <f t="shared" ref="R1618:R1681" si="3074">R1617/$Q$7</f>
        <v>#VALUE!</v>
      </c>
      <c r="S1618" t="e">
        <f t="shared" ref="S1618:S1681" si="3075">S1617/$Q$7</f>
        <v>#VALUE!</v>
      </c>
      <c r="T1618">
        <f t="shared" ref="T1618:T1681" si="3076">T1617/$Q$7</f>
        <v>0</v>
      </c>
    </row>
    <row r="1619" spans="1:22" x14ac:dyDescent="0.3">
      <c r="B1619" t="str">
        <f t="shared" si="3062"/>
        <v/>
      </c>
      <c r="C1619" s="4">
        <f t="shared" si="3044"/>
        <v>0</v>
      </c>
      <c r="D1619" s="4">
        <f t="shared" si="3061"/>
        <v>0</v>
      </c>
      <c r="E1619" s="4">
        <f t="shared" ref="E1619:E1682" si="3077">IFERROR(FIND(E$1,$B1619,D1619+1), LEN($B1619))</f>
        <v>0</v>
      </c>
      <c r="F1619" s="4">
        <f t="shared" ref="F1619:F1682" si="3078">IFERROR(FIND(F$1,$B1619,E1619+1), LEN($B1619))</f>
        <v>0</v>
      </c>
      <c r="G1619" s="4">
        <f t="shared" ref="G1619:G1682" si="3079">IFERROR(FIND(G$1,$B1619,F1619+1), LEN($B1619))</f>
        <v>0</v>
      </c>
      <c r="H1619" s="4">
        <f t="shared" ref="H1619:H1682" si="3080">IFERROR(FIND(H$1,$B1619,G1619+1), LEN($B1619))</f>
        <v>0</v>
      </c>
      <c r="I1619" s="4">
        <f t="shared" ref="I1619:I1682" si="3081">IFERROR(FIND(I$1,$B1619,H1619+1), LEN($B1619))</f>
        <v>0</v>
      </c>
      <c r="J1619" s="4">
        <f t="shared" ref="J1619:J1682" si="3082">IFERROR(FIND(J$1,$B1619,I1619+1), LEN($B1619))</f>
        <v>0</v>
      </c>
      <c r="L1619" s="3" t="e">
        <f t="shared" si="3063"/>
        <v>#VALUE!</v>
      </c>
      <c r="M1619" s="3" t="e">
        <f t="shared" si="3064"/>
        <v>#VALUE!</v>
      </c>
      <c r="N1619" s="3">
        <f t="shared" si="3065"/>
        <v>0</v>
      </c>
      <c r="O1619" s="3">
        <f t="shared" si="3066"/>
        <v>0</v>
      </c>
      <c r="P1619" t="e">
        <f t="shared" si="3067"/>
        <v>#VALUE!</v>
      </c>
    </row>
    <row r="1620" spans="1:22" x14ac:dyDescent="0.3">
      <c r="B1620" t="str">
        <f t="shared" si="3062"/>
        <v/>
      </c>
      <c r="C1620" s="4">
        <f t="shared" si="3044"/>
        <v>0</v>
      </c>
      <c r="D1620" s="4">
        <f t="shared" si="3061"/>
        <v>0</v>
      </c>
      <c r="E1620" s="4">
        <f t="shared" si="3077"/>
        <v>0</v>
      </c>
      <c r="F1620" s="4">
        <f t="shared" si="3078"/>
        <v>0</v>
      </c>
      <c r="G1620" s="4">
        <f t="shared" si="3079"/>
        <v>0</v>
      </c>
      <c r="H1620" s="4">
        <f t="shared" si="3080"/>
        <v>0</v>
      </c>
      <c r="I1620" s="4">
        <f t="shared" si="3081"/>
        <v>0</v>
      </c>
      <c r="J1620" s="4">
        <f t="shared" si="3082"/>
        <v>0</v>
      </c>
      <c r="L1620" s="3" t="e">
        <f t="shared" si="3063"/>
        <v>#VALUE!</v>
      </c>
      <c r="M1620" s="3" t="e">
        <f t="shared" si="3064"/>
        <v>#VALUE!</v>
      </c>
      <c r="N1620" s="3">
        <f t="shared" si="3065"/>
        <v>0</v>
      </c>
      <c r="O1620" s="3">
        <f t="shared" si="3066"/>
        <v>0</v>
      </c>
      <c r="P1620" t="e">
        <f t="shared" si="3067"/>
        <v>#VALUE!</v>
      </c>
      <c r="Q1620" t="e">
        <f t="shared" ref="Q1620:Q1683" si="3083">SUM(L1620:N1620)</f>
        <v>#VALUE!</v>
      </c>
    </row>
    <row r="1621" spans="1:22" x14ac:dyDescent="0.3">
      <c r="A1621" s="5"/>
      <c r="B1621" s="5"/>
      <c r="C1621" s="4">
        <f t="shared" si="3044"/>
        <v>0</v>
      </c>
      <c r="D1621" s="4">
        <f t="shared" si="3061"/>
        <v>0</v>
      </c>
      <c r="E1621" s="4">
        <f t="shared" si="3077"/>
        <v>0</v>
      </c>
      <c r="F1621" s="4">
        <f t="shared" si="3078"/>
        <v>0</v>
      </c>
      <c r="G1621" s="4">
        <f t="shared" si="3079"/>
        <v>0</v>
      </c>
      <c r="H1621" s="4">
        <f t="shared" si="3080"/>
        <v>0</v>
      </c>
      <c r="I1621" s="4">
        <f t="shared" si="3081"/>
        <v>0</v>
      </c>
      <c r="J1621" s="4">
        <f t="shared" si="3082"/>
        <v>0</v>
      </c>
      <c r="K1621" s="5"/>
      <c r="L1621" s="6"/>
      <c r="M1621" s="6"/>
      <c r="N1621" s="6"/>
      <c r="O1621" s="7"/>
      <c r="P1621" s="5"/>
      <c r="Q1621" s="5"/>
    </row>
    <row r="1622" spans="1:22" x14ac:dyDescent="0.3">
      <c r="B1622" t="str">
        <f t="shared" ref="B1622:B1629" si="3084">SUBSTITUTE(A1622,"}","",1)</f>
        <v/>
      </c>
      <c r="C1622" s="4">
        <f t="shared" si="3044"/>
        <v>0</v>
      </c>
      <c r="D1622" s="4">
        <f t="shared" si="3061"/>
        <v>0</v>
      </c>
      <c r="E1622" s="4">
        <f t="shared" si="3077"/>
        <v>0</v>
      </c>
      <c r="F1622" s="4">
        <f t="shared" si="3078"/>
        <v>0</v>
      </c>
      <c r="G1622" s="4">
        <f t="shared" si="3079"/>
        <v>0</v>
      </c>
      <c r="H1622" s="4">
        <f t="shared" si="3080"/>
        <v>0</v>
      </c>
      <c r="I1622" s="4">
        <f t="shared" si="3081"/>
        <v>0</v>
      </c>
      <c r="J1622" s="4">
        <f t="shared" si="3082"/>
        <v>0</v>
      </c>
      <c r="K1622" s="4"/>
      <c r="L1622" s="3" t="e">
        <f t="shared" ref="L1622:L1685" si="3085">VALUE(SUBSTITUTE(SUBSTITUTE(MID($B1622,C1622+1,D1622-C1622),":","",1),".",",",1))</f>
        <v>#VALUE!</v>
      </c>
      <c r="M1622" s="3" t="e">
        <f t="shared" ref="M1622:M1685" si="3086">VALUE(SUBSTITUTE(SUBSTITUTE(MID($B1622,E1622+1,F1622-E1622),":","",1),".",",",1))</f>
        <v>#VALUE!</v>
      </c>
      <c r="N1622" s="3">
        <f t="shared" ref="N1622:N1685" si="3087">IFERROR(VALUE(SUBSTITUTE(SUBSTITUTE(MID($B1622,G1622+1,H1622-G1622),":","",1),".",",",1)), 0)</f>
        <v>0</v>
      </c>
      <c r="O1622" s="3">
        <f t="shared" ref="O1622:O1685" si="3088">IFERROR(VALUE(SUBSTITUTE(SUBSTITUTE(MID($B1622,I1622+1,J1622-I1622),":","",1),".",",",1)), 0)</f>
        <v>0</v>
      </c>
      <c r="P1622" t="e">
        <f t="shared" ref="P1622:P1685" si="3089">SQRT(POWER(L1622,2)+POWER(M1622,2)+POWER(N1622,2))</f>
        <v>#VALUE!</v>
      </c>
    </row>
    <row r="1623" spans="1:22" x14ac:dyDescent="0.3">
      <c r="B1623" t="str">
        <f t="shared" si="3084"/>
        <v/>
      </c>
      <c r="C1623" s="4">
        <f t="shared" si="3044"/>
        <v>0</v>
      </c>
      <c r="D1623" s="4">
        <f t="shared" si="3061"/>
        <v>0</v>
      </c>
      <c r="E1623" s="4">
        <f t="shared" si="3077"/>
        <v>0</v>
      </c>
      <c r="F1623" s="4">
        <f t="shared" si="3078"/>
        <v>0</v>
      </c>
      <c r="G1623" s="4">
        <f t="shared" si="3079"/>
        <v>0</v>
      </c>
      <c r="H1623" s="4">
        <f t="shared" si="3080"/>
        <v>0</v>
      </c>
      <c r="I1623" s="4">
        <f t="shared" si="3081"/>
        <v>0</v>
      </c>
      <c r="J1623" s="4">
        <f t="shared" si="3082"/>
        <v>0</v>
      </c>
      <c r="L1623" s="3" t="e">
        <f t="shared" si="3085"/>
        <v>#VALUE!</v>
      </c>
      <c r="M1623" s="3" t="e">
        <f t="shared" si="3086"/>
        <v>#VALUE!</v>
      </c>
      <c r="N1623" s="3">
        <f t="shared" si="3087"/>
        <v>0</v>
      </c>
      <c r="O1623" s="3">
        <f t="shared" si="3088"/>
        <v>0</v>
      </c>
      <c r="P1623" t="e">
        <f t="shared" si="3089"/>
        <v>#VALUE!</v>
      </c>
    </row>
    <row r="1624" spans="1:22" x14ac:dyDescent="0.3">
      <c r="B1624" t="str">
        <f t="shared" si="3084"/>
        <v/>
      </c>
      <c r="C1624" s="4">
        <f t="shared" si="3044"/>
        <v>0</v>
      </c>
      <c r="D1624" s="4">
        <f t="shared" si="3061"/>
        <v>0</v>
      </c>
      <c r="E1624" s="4">
        <f t="shared" si="3077"/>
        <v>0</v>
      </c>
      <c r="F1624" s="4">
        <f t="shared" si="3078"/>
        <v>0</v>
      </c>
      <c r="G1624" s="4">
        <f t="shared" si="3079"/>
        <v>0</v>
      </c>
      <c r="H1624" s="4">
        <f t="shared" si="3080"/>
        <v>0</v>
      </c>
      <c r="I1624" s="4">
        <f t="shared" si="3081"/>
        <v>0</v>
      </c>
      <c r="J1624" s="4">
        <f t="shared" si="3082"/>
        <v>0</v>
      </c>
      <c r="L1624" s="3" t="e">
        <f t="shared" si="3085"/>
        <v>#VALUE!</v>
      </c>
      <c r="M1624" s="3" t="e">
        <f t="shared" si="3086"/>
        <v>#VALUE!</v>
      </c>
      <c r="N1624" s="3">
        <f t="shared" si="3087"/>
        <v>0</v>
      </c>
      <c r="O1624" s="3">
        <f t="shared" si="3088"/>
        <v>0</v>
      </c>
      <c r="P1624" t="e">
        <f t="shared" si="3089"/>
        <v>#VALUE!</v>
      </c>
    </row>
    <row r="1625" spans="1:22" x14ac:dyDescent="0.3">
      <c r="B1625" t="str">
        <f t="shared" si="3084"/>
        <v/>
      </c>
      <c r="C1625" s="4">
        <f t="shared" si="3044"/>
        <v>0</v>
      </c>
      <c r="D1625" s="4">
        <f t="shared" si="3061"/>
        <v>0</v>
      </c>
      <c r="E1625" s="4">
        <f t="shared" si="3077"/>
        <v>0</v>
      </c>
      <c r="F1625" s="4">
        <f t="shared" si="3078"/>
        <v>0</v>
      </c>
      <c r="G1625" s="4">
        <f t="shared" si="3079"/>
        <v>0</v>
      </c>
      <c r="H1625" s="4">
        <f t="shared" si="3080"/>
        <v>0</v>
      </c>
      <c r="I1625" s="4">
        <f t="shared" si="3081"/>
        <v>0</v>
      </c>
      <c r="J1625" s="4">
        <f t="shared" si="3082"/>
        <v>0</v>
      </c>
      <c r="L1625" s="3" t="e">
        <f t="shared" si="3085"/>
        <v>#VALUE!</v>
      </c>
      <c r="M1625" s="3" t="e">
        <f t="shared" si="3086"/>
        <v>#VALUE!</v>
      </c>
      <c r="N1625" s="3">
        <f t="shared" si="3087"/>
        <v>0</v>
      </c>
      <c r="O1625" s="3">
        <f t="shared" si="3088"/>
        <v>0</v>
      </c>
      <c r="P1625" t="e">
        <f t="shared" si="3089"/>
        <v>#VALUE!</v>
      </c>
    </row>
    <row r="1626" spans="1:22" x14ac:dyDescent="0.3">
      <c r="B1626" t="str">
        <f t="shared" si="3084"/>
        <v/>
      </c>
      <c r="C1626" s="4">
        <f t="shared" si="3044"/>
        <v>0</v>
      </c>
      <c r="D1626" s="4">
        <f t="shared" si="3061"/>
        <v>0</v>
      </c>
      <c r="E1626" s="4">
        <f t="shared" si="3077"/>
        <v>0</v>
      </c>
      <c r="F1626" s="4">
        <f t="shared" si="3078"/>
        <v>0</v>
      </c>
      <c r="G1626" s="4">
        <f t="shared" si="3079"/>
        <v>0</v>
      </c>
      <c r="H1626" s="4">
        <f t="shared" si="3080"/>
        <v>0</v>
      </c>
      <c r="I1626" s="4">
        <f t="shared" si="3081"/>
        <v>0</v>
      </c>
      <c r="J1626" s="4">
        <f t="shared" si="3082"/>
        <v>0</v>
      </c>
      <c r="L1626" s="3" t="e">
        <f t="shared" si="3085"/>
        <v>#VALUE!</v>
      </c>
      <c r="M1626" s="3" t="e">
        <f t="shared" si="3086"/>
        <v>#VALUE!</v>
      </c>
      <c r="N1626" s="3">
        <f t="shared" si="3087"/>
        <v>0</v>
      </c>
      <c r="O1626" s="3">
        <f t="shared" si="3088"/>
        <v>0</v>
      </c>
      <c r="P1626" t="e">
        <f t="shared" si="3089"/>
        <v>#VALUE!</v>
      </c>
      <c r="Q1626" t="e">
        <f t="shared" ref="Q1626:Q1689" si="3090">SUM(L1626:N1626)</f>
        <v>#VALUE!</v>
      </c>
      <c r="R1626" t="e">
        <f t="shared" ref="R1626:R1689" si="3091">L1626/$Q$6</f>
        <v>#VALUE!</v>
      </c>
      <c r="S1626" t="e">
        <f t="shared" ref="S1626:S1689" si="3092">M1626/$Q$6</f>
        <v>#VALUE!</v>
      </c>
      <c r="T1626">
        <f t="shared" ref="T1626:T1689" si="3093">N1626/$Q$6</f>
        <v>0</v>
      </c>
      <c r="V1626" t="e">
        <f t="shared" ref="V1626:V1689" si="3094">SQRT(POWER(R1626,2)+POWER(S1626,2)+POWER(T1626,2))</f>
        <v>#VALUE!</v>
      </c>
    </row>
    <row r="1627" spans="1:22" x14ac:dyDescent="0.3">
      <c r="B1627" t="str">
        <f t="shared" si="3084"/>
        <v/>
      </c>
      <c r="C1627" s="4">
        <f t="shared" si="3044"/>
        <v>0</v>
      </c>
      <c r="D1627" s="4">
        <f t="shared" si="3061"/>
        <v>0</v>
      </c>
      <c r="E1627" s="4">
        <f t="shared" si="3077"/>
        <v>0</v>
      </c>
      <c r="F1627" s="4">
        <f t="shared" si="3078"/>
        <v>0</v>
      </c>
      <c r="G1627" s="4">
        <f t="shared" si="3079"/>
        <v>0</v>
      </c>
      <c r="H1627" s="4">
        <f t="shared" si="3080"/>
        <v>0</v>
      </c>
      <c r="I1627" s="4">
        <f t="shared" si="3081"/>
        <v>0</v>
      </c>
      <c r="J1627" s="4">
        <f t="shared" si="3082"/>
        <v>0</v>
      </c>
      <c r="L1627" s="3" t="e">
        <f t="shared" si="3085"/>
        <v>#VALUE!</v>
      </c>
      <c r="M1627" s="3" t="e">
        <f t="shared" si="3086"/>
        <v>#VALUE!</v>
      </c>
      <c r="N1627" s="3">
        <f t="shared" si="3087"/>
        <v>0</v>
      </c>
      <c r="O1627" s="3">
        <f t="shared" si="3088"/>
        <v>0</v>
      </c>
      <c r="P1627" t="e">
        <f t="shared" si="3089"/>
        <v>#VALUE!</v>
      </c>
      <c r="Q1627" t="e">
        <f t="shared" ref="Q1627:Q1690" si="3095">-MAX(ABS(R1626),ABS(S1626),ABS(T1626))</f>
        <v>#VALUE!</v>
      </c>
      <c r="R1627" t="e">
        <f t="shared" ref="R1627:R1690" si="3096">R1626/$Q$7</f>
        <v>#VALUE!</v>
      </c>
      <c r="S1627" t="e">
        <f t="shared" ref="S1627:S1690" si="3097">S1626/$Q$7</f>
        <v>#VALUE!</v>
      </c>
      <c r="T1627">
        <f t="shared" ref="T1627:T1690" si="3098">T1626/$Q$7</f>
        <v>0</v>
      </c>
    </row>
    <row r="1628" spans="1:22" x14ac:dyDescent="0.3">
      <c r="B1628" t="str">
        <f t="shared" si="3084"/>
        <v/>
      </c>
      <c r="C1628" s="4">
        <f t="shared" si="3044"/>
        <v>0</v>
      </c>
      <c r="D1628" s="4">
        <f t="shared" si="3061"/>
        <v>0</v>
      </c>
      <c r="E1628" s="4">
        <f t="shared" si="3077"/>
        <v>0</v>
      </c>
      <c r="F1628" s="4">
        <f t="shared" si="3078"/>
        <v>0</v>
      </c>
      <c r="G1628" s="4">
        <f t="shared" si="3079"/>
        <v>0</v>
      </c>
      <c r="H1628" s="4">
        <f t="shared" si="3080"/>
        <v>0</v>
      </c>
      <c r="I1628" s="4">
        <f t="shared" si="3081"/>
        <v>0</v>
      </c>
      <c r="J1628" s="4">
        <f t="shared" si="3082"/>
        <v>0</v>
      </c>
      <c r="L1628" s="3" t="e">
        <f t="shared" si="3085"/>
        <v>#VALUE!</v>
      </c>
      <c r="M1628" s="3" t="e">
        <f t="shared" si="3086"/>
        <v>#VALUE!</v>
      </c>
      <c r="N1628" s="3">
        <f t="shared" si="3087"/>
        <v>0</v>
      </c>
      <c r="O1628" s="3">
        <f t="shared" si="3088"/>
        <v>0</v>
      </c>
      <c r="P1628" t="e">
        <f t="shared" si="3089"/>
        <v>#VALUE!</v>
      </c>
    </row>
    <row r="1629" spans="1:22" x14ac:dyDescent="0.3">
      <c r="B1629" t="str">
        <f t="shared" si="3084"/>
        <v/>
      </c>
      <c r="C1629" s="4">
        <f t="shared" si="3044"/>
        <v>0</v>
      </c>
      <c r="D1629" s="4">
        <f t="shared" si="3061"/>
        <v>0</v>
      </c>
      <c r="E1629" s="4">
        <f t="shared" si="3077"/>
        <v>0</v>
      </c>
      <c r="F1629" s="4">
        <f t="shared" si="3078"/>
        <v>0</v>
      </c>
      <c r="G1629" s="4">
        <f t="shared" si="3079"/>
        <v>0</v>
      </c>
      <c r="H1629" s="4">
        <f t="shared" si="3080"/>
        <v>0</v>
      </c>
      <c r="I1629" s="4">
        <f t="shared" si="3081"/>
        <v>0</v>
      </c>
      <c r="J1629" s="4">
        <f t="shared" si="3082"/>
        <v>0</v>
      </c>
      <c r="L1629" s="3" t="e">
        <f t="shared" si="3085"/>
        <v>#VALUE!</v>
      </c>
      <c r="M1629" s="3" t="e">
        <f t="shared" si="3086"/>
        <v>#VALUE!</v>
      </c>
      <c r="N1629" s="3">
        <f t="shared" si="3087"/>
        <v>0</v>
      </c>
      <c r="O1629" s="3">
        <f t="shared" si="3088"/>
        <v>0</v>
      </c>
      <c r="P1629" t="e">
        <f t="shared" si="3089"/>
        <v>#VALUE!</v>
      </c>
      <c r="Q1629" t="e">
        <f t="shared" ref="Q1629:Q1692" si="3099">SUM(L1629:N1629)</f>
        <v>#VALUE!</v>
      </c>
    </row>
    <row r="1630" spans="1:22" x14ac:dyDescent="0.3">
      <c r="A1630" s="5"/>
      <c r="B1630" s="5"/>
      <c r="C1630" s="4">
        <f t="shared" si="3044"/>
        <v>0</v>
      </c>
      <c r="D1630" s="4">
        <f t="shared" si="3061"/>
        <v>0</v>
      </c>
      <c r="E1630" s="4">
        <f t="shared" si="3077"/>
        <v>0</v>
      </c>
      <c r="F1630" s="4">
        <f t="shared" si="3078"/>
        <v>0</v>
      </c>
      <c r="G1630" s="4">
        <f t="shared" si="3079"/>
        <v>0</v>
      </c>
      <c r="H1630" s="4">
        <f t="shared" si="3080"/>
        <v>0</v>
      </c>
      <c r="I1630" s="4">
        <f t="shared" si="3081"/>
        <v>0</v>
      </c>
      <c r="J1630" s="4">
        <f t="shared" si="3082"/>
        <v>0</v>
      </c>
      <c r="K1630" s="5"/>
      <c r="L1630" s="6"/>
      <c r="M1630" s="6"/>
      <c r="N1630" s="6"/>
      <c r="O1630" s="7"/>
      <c r="P1630" s="5"/>
      <c r="Q1630" s="5"/>
    </row>
    <row r="1631" spans="1:22" x14ac:dyDescent="0.3">
      <c r="B1631" t="str">
        <f t="shared" ref="B1631:B1638" si="3100">SUBSTITUTE(A1631,"}","",1)</f>
        <v/>
      </c>
      <c r="C1631" s="4">
        <f t="shared" si="3044"/>
        <v>0</v>
      </c>
      <c r="D1631" s="4">
        <f t="shared" si="3061"/>
        <v>0</v>
      </c>
      <c r="E1631" s="4">
        <f t="shared" si="3077"/>
        <v>0</v>
      </c>
      <c r="F1631" s="4">
        <f t="shared" si="3078"/>
        <v>0</v>
      </c>
      <c r="G1631" s="4">
        <f t="shared" si="3079"/>
        <v>0</v>
      </c>
      <c r="H1631" s="4">
        <f t="shared" si="3080"/>
        <v>0</v>
      </c>
      <c r="I1631" s="4">
        <f t="shared" si="3081"/>
        <v>0</v>
      </c>
      <c r="J1631" s="4">
        <f t="shared" si="3082"/>
        <v>0</v>
      </c>
      <c r="K1631" s="4"/>
      <c r="L1631" s="3" t="e">
        <f t="shared" ref="L1631:L1694" si="3101">VALUE(SUBSTITUTE(SUBSTITUTE(MID($B1631,C1631+1,D1631-C1631),":","",1),".",",",1))</f>
        <v>#VALUE!</v>
      </c>
      <c r="M1631" s="3" t="e">
        <f t="shared" ref="M1631:M1694" si="3102">VALUE(SUBSTITUTE(SUBSTITUTE(MID($B1631,E1631+1,F1631-E1631),":","",1),".",",",1))</f>
        <v>#VALUE!</v>
      </c>
      <c r="N1631" s="3">
        <f t="shared" ref="N1631:N1694" si="3103">IFERROR(VALUE(SUBSTITUTE(SUBSTITUTE(MID($B1631,G1631+1,H1631-G1631),":","",1),".",",",1)), 0)</f>
        <v>0</v>
      </c>
      <c r="O1631" s="3">
        <f t="shared" ref="O1631:O1694" si="3104">IFERROR(VALUE(SUBSTITUTE(SUBSTITUTE(MID($B1631,I1631+1,J1631-I1631),":","",1),".",",",1)), 0)</f>
        <v>0</v>
      </c>
      <c r="P1631" t="e">
        <f t="shared" ref="P1631:P1694" si="3105">SQRT(POWER(L1631,2)+POWER(M1631,2)+POWER(N1631,2))</f>
        <v>#VALUE!</v>
      </c>
    </row>
    <row r="1632" spans="1:22" x14ac:dyDescent="0.3">
      <c r="B1632" t="str">
        <f t="shared" si="3100"/>
        <v/>
      </c>
      <c r="C1632" s="4">
        <f t="shared" si="3044"/>
        <v>0</v>
      </c>
      <c r="D1632" s="4">
        <f t="shared" si="3061"/>
        <v>0</v>
      </c>
      <c r="E1632" s="4">
        <f t="shared" si="3077"/>
        <v>0</v>
      </c>
      <c r="F1632" s="4">
        <f t="shared" si="3078"/>
        <v>0</v>
      </c>
      <c r="G1632" s="4">
        <f t="shared" si="3079"/>
        <v>0</v>
      </c>
      <c r="H1632" s="4">
        <f t="shared" si="3080"/>
        <v>0</v>
      </c>
      <c r="I1632" s="4">
        <f t="shared" si="3081"/>
        <v>0</v>
      </c>
      <c r="J1632" s="4">
        <f t="shared" si="3082"/>
        <v>0</v>
      </c>
      <c r="L1632" s="3" t="e">
        <f t="shared" si="3101"/>
        <v>#VALUE!</v>
      </c>
      <c r="M1632" s="3" t="e">
        <f t="shared" si="3102"/>
        <v>#VALUE!</v>
      </c>
      <c r="N1632" s="3">
        <f t="shared" si="3103"/>
        <v>0</v>
      </c>
      <c r="O1632" s="3">
        <f t="shared" si="3104"/>
        <v>0</v>
      </c>
      <c r="P1632" t="e">
        <f t="shared" si="3105"/>
        <v>#VALUE!</v>
      </c>
    </row>
    <row r="1633" spans="1:22" x14ac:dyDescent="0.3">
      <c r="B1633" t="str">
        <f t="shared" si="3100"/>
        <v/>
      </c>
      <c r="C1633" s="4">
        <f t="shared" si="3044"/>
        <v>0</v>
      </c>
      <c r="D1633" s="4">
        <f t="shared" si="3061"/>
        <v>0</v>
      </c>
      <c r="E1633" s="4">
        <f t="shared" si="3077"/>
        <v>0</v>
      </c>
      <c r="F1633" s="4">
        <f t="shared" si="3078"/>
        <v>0</v>
      </c>
      <c r="G1633" s="4">
        <f t="shared" si="3079"/>
        <v>0</v>
      </c>
      <c r="H1633" s="4">
        <f t="shared" si="3080"/>
        <v>0</v>
      </c>
      <c r="I1633" s="4">
        <f t="shared" si="3081"/>
        <v>0</v>
      </c>
      <c r="J1633" s="4">
        <f t="shared" si="3082"/>
        <v>0</v>
      </c>
      <c r="L1633" s="3" t="e">
        <f t="shared" si="3101"/>
        <v>#VALUE!</v>
      </c>
      <c r="M1633" s="3" t="e">
        <f t="shared" si="3102"/>
        <v>#VALUE!</v>
      </c>
      <c r="N1633" s="3">
        <f t="shared" si="3103"/>
        <v>0</v>
      </c>
      <c r="O1633" s="3">
        <f t="shared" si="3104"/>
        <v>0</v>
      </c>
      <c r="P1633" t="e">
        <f t="shared" si="3105"/>
        <v>#VALUE!</v>
      </c>
    </row>
    <row r="1634" spans="1:22" x14ac:dyDescent="0.3">
      <c r="B1634" t="str">
        <f t="shared" si="3100"/>
        <v/>
      </c>
      <c r="C1634" s="4">
        <f t="shared" si="3044"/>
        <v>0</v>
      </c>
      <c r="D1634" s="4">
        <f t="shared" si="3061"/>
        <v>0</v>
      </c>
      <c r="E1634" s="4">
        <f t="shared" si="3077"/>
        <v>0</v>
      </c>
      <c r="F1634" s="4">
        <f t="shared" si="3078"/>
        <v>0</v>
      </c>
      <c r="G1634" s="4">
        <f t="shared" si="3079"/>
        <v>0</v>
      </c>
      <c r="H1634" s="4">
        <f t="shared" si="3080"/>
        <v>0</v>
      </c>
      <c r="I1634" s="4">
        <f t="shared" si="3081"/>
        <v>0</v>
      </c>
      <c r="J1634" s="4">
        <f t="shared" si="3082"/>
        <v>0</v>
      </c>
      <c r="L1634" s="3" t="e">
        <f t="shared" si="3101"/>
        <v>#VALUE!</v>
      </c>
      <c r="M1634" s="3" t="e">
        <f t="shared" si="3102"/>
        <v>#VALUE!</v>
      </c>
      <c r="N1634" s="3">
        <f t="shared" si="3103"/>
        <v>0</v>
      </c>
      <c r="O1634" s="3">
        <f t="shared" si="3104"/>
        <v>0</v>
      </c>
      <c r="P1634" t="e">
        <f t="shared" si="3105"/>
        <v>#VALUE!</v>
      </c>
    </row>
    <row r="1635" spans="1:22" x14ac:dyDescent="0.3">
      <c r="B1635" t="str">
        <f t="shared" si="3100"/>
        <v/>
      </c>
      <c r="C1635" s="4">
        <f t="shared" si="3044"/>
        <v>0</v>
      </c>
      <c r="D1635" s="4">
        <f t="shared" si="3061"/>
        <v>0</v>
      </c>
      <c r="E1635" s="4">
        <f t="shared" si="3077"/>
        <v>0</v>
      </c>
      <c r="F1635" s="4">
        <f t="shared" si="3078"/>
        <v>0</v>
      </c>
      <c r="G1635" s="4">
        <f t="shared" si="3079"/>
        <v>0</v>
      </c>
      <c r="H1635" s="4">
        <f t="shared" si="3080"/>
        <v>0</v>
      </c>
      <c r="I1635" s="4">
        <f t="shared" si="3081"/>
        <v>0</v>
      </c>
      <c r="J1635" s="4">
        <f t="shared" si="3082"/>
        <v>0</v>
      </c>
      <c r="L1635" s="3" t="e">
        <f t="shared" si="3101"/>
        <v>#VALUE!</v>
      </c>
      <c r="M1635" s="3" t="e">
        <f t="shared" si="3102"/>
        <v>#VALUE!</v>
      </c>
      <c r="N1635" s="3">
        <f t="shared" si="3103"/>
        <v>0</v>
      </c>
      <c r="O1635" s="3">
        <f t="shared" si="3104"/>
        <v>0</v>
      </c>
      <c r="P1635" t="e">
        <f t="shared" si="3105"/>
        <v>#VALUE!</v>
      </c>
      <c r="Q1635" t="e">
        <f t="shared" ref="Q1635:Q1698" si="3106">SUM(L1635:N1635)</f>
        <v>#VALUE!</v>
      </c>
      <c r="R1635" t="e">
        <f t="shared" ref="R1635:R1698" si="3107">L1635/$Q$6</f>
        <v>#VALUE!</v>
      </c>
      <c r="S1635" t="e">
        <f t="shared" ref="S1635:S1698" si="3108">M1635/$Q$6</f>
        <v>#VALUE!</v>
      </c>
      <c r="T1635">
        <f t="shared" ref="T1635:T1698" si="3109">N1635/$Q$6</f>
        <v>0</v>
      </c>
      <c r="V1635" t="e">
        <f t="shared" ref="V1635:V1698" si="3110">SQRT(POWER(R1635,2)+POWER(S1635,2)+POWER(T1635,2))</f>
        <v>#VALUE!</v>
      </c>
    </row>
    <row r="1636" spans="1:22" x14ac:dyDescent="0.3">
      <c r="B1636" t="str">
        <f t="shared" si="3100"/>
        <v/>
      </c>
      <c r="C1636" s="4">
        <f t="shared" si="3044"/>
        <v>0</v>
      </c>
      <c r="D1636" s="4">
        <f t="shared" si="3061"/>
        <v>0</v>
      </c>
      <c r="E1636" s="4">
        <f t="shared" si="3077"/>
        <v>0</v>
      </c>
      <c r="F1636" s="4">
        <f t="shared" si="3078"/>
        <v>0</v>
      </c>
      <c r="G1636" s="4">
        <f t="shared" si="3079"/>
        <v>0</v>
      </c>
      <c r="H1636" s="4">
        <f t="shared" si="3080"/>
        <v>0</v>
      </c>
      <c r="I1636" s="4">
        <f t="shared" si="3081"/>
        <v>0</v>
      </c>
      <c r="J1636" s="4">
        <f t="shared" si="3082"/>
        <v>0</v>
      </c>
      <c r="L1636" s="3" t="e">
        <f t="shared" si="3101"/>
        <v>#VALUE!</v>
      </c>
      <c r="M1636" s="3" t="e">
        <f t="shared" si="3102"/>
        <v>#VALUE!</v>
      </c>
      <c r="N1636" s="3">
        <f t="shared" si="3103"/>
        <v>0</v>
      </c>
      <c r="O1636" s="3">
        <f t="shared" si="3104"/>
        <v>0</v>
      </c>
      <c r="P1636" t="e">
        <f t="shared" si="3105"/>
        <v>#VALUE!</v>
      </c>
      <c r="Q1636" t="e">
        <f t="shared" ref="Q1636:Q1699" si="3111">-MAX(ABS(R1635),ABS(S1635),ABS(T1635))</f>
        <v>#VALUE!</v>
      </c>
      <c r="R1636" t="e">
        <f t="shared" ref="R1636:R1699" si="3112">R1635/$Q$7</f>
        <v>#VALUE!</v>
      </c>
      <c r="S1636" t="e">
        <f t="shared" ref="S1636:S1699" si="3113">S1635/$Q$7</f>
        <v>#VALUE!</v>
      </c>
      <c r="T1636">
        <f t="shared" ref="T1636:T1699" si="3114">T1635/$Q$7</f>
        <v>0</v>
      </c>
    </row>
    <row r="1637" spans="1:22" x14ac:dyDescent="0.3">
      <c r="B1637" t="str">
        <f t="shared" si="3100"/>
        <v/>
      </c>
      <c r="C1637" s="4">
        <f t="shared" si="3044"/>
        <v>0</v>
      </c>
      <c r="D1637" s="4">
        <f t="shared" si="3061"/>
        <v>0</v>
      </c>
      <c r="E1637" s="4">
        <f t="shared" si="3077"/>
        <v>0</v>
      </c>
      <c r="F1637" s="4">
        <f t="shared" si="3078"/>
        <v>0</v>
      </c>
      <c r="G1637" s="4">
        <f t="shared" si="3079"/>
        <v>0</v>
      </c>
      <c r="H1637" s="4">
        <f t="shared" si="3080"/>
        <v>0</v>
      </c>
      <c r="I1637" s="4">
        <f t="shared" si="3081"/>
        <v>0</v>
      </c>
      <c r="J1637" s="4">
        <f t="shared" si="3082"/>
        <v>0</v>
      </c>
      <c r="L1637" s="3" t="e">
        <f t="shared" si="3101"/>
        <v>#VALUE!</v>
      </c>
      <c r="M1637" s="3" t="e">
        <f t="shared" si="3102"/>
        <v>#VALUE!</v>
      </c>
      <c r="N1637" s="3">
        <f t="shared" si="3103"/>
        <v>0</v>
      </c>
      <c r="O1637" s="3">
        <f t="shared" si="3104"/>
        <v>0</v>
      </c>
      <c r="P1637" t="e">
        <f t="shared" si="3105"/>
        <v>#VALUE!</v>
      </c>
    </row>
    <row r="1638" spans="1:22" x14ac:dyDescent="0.3">
      <c r="B1638" t="str">
        <f t="shared" si="3100"/>
        <v/>
      </c>
      <c r="C1638" s="4">
        <f t="shared" si="3044"/>
        <v>0</v>
      </c>
      <c r="D1638" s="4">
        <f t="shared" si="3061"/>
        <v>0</v>
      </c>
      <c r="E1638" s="4">
        <f t="shared" si="3077"/>
        <v>0</v>
      </c>
      <c r="F1638" s="4">
        <f t="shared" si="3078"/>
        <v>0</v>
      </c>
      <c r="G1638" s="4">
        <f t="shared" si="3079"/>
        <v>0</v>
      </c>
      <c r="H1638" s="4">
        <f t="shared" si="3080"/>
        <v>0</v>
      </c>
      <c r="I1638" s="4">
        <f t="shared" si="3081"/>
        <v>0</v>
      </c>
      <c r="J1638" s="4">
        <f t="shared" si="3082"/>
        <v>0</v>
      </c>
      <c r="L1638" s="3" t="e">
        <f t="shared" si="3101"/>
        <v>#VALUE!</v>
      </c>
      <c r="M1638" s="3" t="e">
        <f t="shared" si="3102"/>
        <v>#VALUE!</v>
      </c>
      <c r="N1638" s="3">
        <f t="shared" si="3103"/>
        <v>0</v>
      </c>
      <c r="O1638" s="3">
        <f t="shared" si="3104"/>
        <v>0</v>
      </c>
      <c r="P1638" t="e">
        <f t="shared" si="3105"/>
        <v>#VALUE!</v>
      </c>
      <c r="Q1638" t="e">
        <f t="shared" ref="Q1638:Q1701" si="3115">SUM(L1638:N1638)</f>
        <v>#VALUE!</v>
      </c>
    </row>
    <row r="1639" spans="1:22" x14ac:dyDescent="0.3">
      <c r="A1639" s="5"/>
      <c r="B1639" s="5"/>
      <c r="C1639" s="4">
        <f t="shared" si="3044"/>
        <v>0</v>
      </c>
      <c r="D1639" s="4">
        <f t="shared" si="3061"/>
        <v>0</v>
      </c>
      <c r="E1639" s="4">
        <f t="shared" si="3077"/>
        <v>0</v>
      </c>
      <c r="F1639" s="4">
        <f t="shared" si="3078"/>
        <v>0</v>
      </c>
      <c r="G1639" s="4">
        <f t="shared" si="3079"/>
        <v>0</v>
      </c>
      <c r="H1639" s="4">
        <f t="shared" si="3080"/>
        <v>0</v>
      </c>
      <c r="I1639" s="4">
        <f t="shared" si="3081"/>
        <v>0</v>
      </c>
      <c r="J1639" s="4">
        <f t="shared" si="3082"/>
        <v>0</v>
      </c>
      <c r="K1639" s="5"/>
      <c r="L1639" s="6"/>
      <c r="M1639" s="6"/>
      <c r="N1639" s="6"/>
      <c r="O1639" s="7"/>
      <c r="P1639" s="5"/>
      <c r="Q1639" s="5"/>
    </row>
    <row r="1640" spans="1:22" x14ac:dyDescent="0.3">
      <c r="B1640" t="str">
        <f t="shared" ref="B1640:B1647" si="3116">SUBSTITUTE(A1640,"}","",1)</f>
        <v/>
      </c>
      <c r="C1640" s="4">
        <f t="shared" si="3044"/>
        <v>0</v>
      </c>
      <c r="D1640" s="4">
        <f t="shared" si="3061"/>
        <v>0</v>
      </c>
      <c r="E1640" s="4">
        <f t="shared" si="3077"/>
        <v>0</v>
      </c>
      <c r="F1640" s="4">
        <f t="shared" si="3078"/>
        <v>0</v>
      </c>
      <c r="G1640" s="4">
        <f t="shared" si="3079"/>
        <v>0</v>
      </c>
      <c r="H1640" s="4">
        <f t="shared" si="3080"/>
        <v>0</v>
      </c>
      <c r="I1640" s="4">
        <f t="shared" si="3081"/>
        <v>0</v>
      </c>
      <c r="J1640" s="4">
        <f t="shared" si="3082"/>
        <v>0</v>
      </c>
      <c r="K1640" s="4"/>
      <c r="L1640" s="3" t="e">
        <f t="shared" ref="L1640:L1703" si="3117">VALUE(SUBSTITUTE(SUBSTITUTE(MID($B1640,C1640+1,D1640-C1640),":","",1),".",",",1))</f>
        <v>#VALUE!</v>
      </c>
      <c r="M1640" s="3" t="e">
        <f t="shared" ref="M1640:M1703" si="3118">VALUE(SUBSTITUTE(SUBSTITUTE(MID($B1640,E1640+1,F1640-E1640),":","",1),".",",",1))</f>
        <v>#VALUE!</v>
      </c>
      <c r="N1640" s="3">
        <f t="shared" ref="N1640:N1703" si="3119">IFERROR(VALUE(SUBSTITUTE(SUBSTITUTE(MID($B1640,G1640+1,H1640-G1640),":","",1),".",",",1)), 0)</f>
        <v>0</v>
      </c>
      <c r="O1640" s="3">
        <f t="shared" ref="O1640:O1703" si="3120">IFERROR(VALUE(SUBSTITUTE(SUBSTITUTE(MID($B1640,I1640+1,J1640-I1640),":","",1),".",",",1)), 0)</f>
        <v>0</v>
      </c>
      <c r="P1640" t="e">
        <f t="shared" ref="P1640:P1703" si="3121">SQRT(POWER(L1640,2)+POWER(M1640,2)+POWER(N1640,2))</f>
        <v>#VALUE!</v>
      </c>
    </row>
    <row r="1641" spans="1:22" x14ac:dyDescent="0.3">
      <c r="B1641" t="str">
        <f t="shared" si="3116"/>
        <v/>
      </c>
      <c r="C1641" s="4">
        <f t="shared" si="3044"/>
        <v>0</v>
      </c>
      <c r="D1641" s="4">
        <f t="shared" si="3061"/>
        <v>0</v>
      </c>
      <c r="E1641" s="4">
        <f t="shared" si="3077"/>
        <v>0</v>
      </c>
      <c r="F1641" s="4">
        <f t="shared" si="3078"/>
        <v>0</v>
      </c>
      <c r="G1641" s="4">
        <f t="shared" si="3079"/>
        <v>0</v>
      </c>
      <c r="H1641" s="4">
        <f t="shared" si="3080"/>
        <v>0</v>
      </c>
      <c r="I1641" s="4">
        <f t="shared" si="3081"/>
        <v>0</v>
      </c>
      <c r="J1641" s="4">
        <f t="shared" si="3082"/>
        <v>0</v>
      </c>
      <c r="L1641" s="3" t="e">
        <f t="shared" si="3117"/>
        <v>#VALUE!</v>
      </c>
      <c r="M1641" s="3" t="e">
        <f t="shared" si="3118"/>
        <v>#VALUE!</v>
      </c>
      <c r="N1641" s="3">
        <f t="shared" si="3119"/>
        <v>0</v>
      </c>
      <c r="O1641" s="3">
        <f t="shared" si="3120"/>
        <v>0</v>
      </c>
      <c r="P1641" t="e">
        <f t="shared" si="3121"/>
        <v>#VALUE!</v>
      </c>
    </row>
    <row r="1642" spans="1:22" x14ac:dyDescent="0.3">
      <c r="B1642" t="str">
        <f t="shared" si="3116"/>
        <v/>
      </c>
      <c r="C1642" s="4">
        <f t="shared" si="3044"/>
        <v>0</v>
      </c>
      <c r="D1642" s="4">
        <f t="shared" si="3061"/>
        <v>0</v>
      </c>
      <c r="E1642" s="4">
        <f t="shared" si="3077"/>
        <v>0</v>
      </c>
      <c r="F1642" s="4">
        <f t="shared" si="3078"/>
        <v>0</v>
      </c>
      <c r="G1642" s="4">
        <f t="shared" si="3079"/>
        <v>0</v>
      </c>
      <c r="H1642" s="4">
        <f t="shared" si="3080"/>
        <v>0</v>
      </c>
      <c r="I1642" s="4">
        <f t="shared" si="3081"/>
        <v>0</v>
      </c>
      <c r="J1642" s="4">
        <f t="shared" si="3082"/>
        <v>0</v>
      </c>
      <c r="L1642" s="3" t="e">
        <f t="shared" si="3117"/>
        <v>#VALUE!</v>
      </c>
      <c r="M1642" s="3" t="e">
        <f t="shared" si="3118"/>
        <v>#VALUE!</v>
      </c>
      <c r="N1642" s="3">
        <f t="shared" si="3119"/>
        <v>0</v>
      </c>
      <c r="O1642" s="3">
        <f t="shared" si="3120"/>
        <v>0</v>
      </c>
      <c r="P1642" t="e">
        <f t="shared" si="3121"/>
        <v>#VALUE!</v>
      </c>
    </row>
    <row r="1643" spans="1:22" x14ac:dyDescent="0.3">
      <c r="B1643" t="str">
        <f t="shared" si="3116"/>
        <v/>
      </c>
      <c r="C1643" s="4">
        <f t="shared" si="3044"/>
        <v>0</v>
      </c>
      <c r="D1643" s="4">
        <f t="shared" si="3061"/>
        <v>0</v>
      </c>
      <c r="E1643" s="4">
        <f t="shared" si="3077"/>
        <v>0</v>
      </c>
      <c r="F1643" s="4">
        <f t="shared" si="3078"/>
        <v>0</v>
      </c>
      <c r="G1643" s="4">
        <f t="shared" si="3079"/>
        <v>0</v>
      </c>
      <c r="H1643" s="4">
        <f t="shared" si="3080"/>
        <v>0</v>
      </c>
      <c r="I1643" s="4">
        <f t="shared" si="3081"/>
        <v>0</v>
      </c>
      <c r="J1643" s="4">
        <f t="shared" si="3082"/>
        <v>0</v>
      </c>
      <c r="L1643" s="3" t="e">
        <f t="shared" si="3117"/>
        <v>#VALUE!</v>
      </c>
      <c r="M1643" s="3" t="e">
        <f t="shared" si="3118"/>
        <v>#VALUE!</v>
      </c>
      <c r="N1643" s="3">
        <f t="shared" si="3119"/>
        <v>0</v>
      </c>
      <c r="O1643" s="3">
        <f t="shared" si="3120"/>
        <v>0</v>
      </c>
      <c r="P1643" t="e">
        <f t="shared" si="3121"/>
        <v>#VALUE!</v>
      </c>
    </row>
    <row r="1644" spans="1:22" x14ac:dyDescent="0.3">
      <c r="B1644" t="str">
        <f t="shared" si="3116"/>
        <v/>
      </c>
      <c r="C1644" s="4">
        <f t="shared" si="3044"/>
        <v>0</v>
      </c>
      <c r="D1644" s="4">
        <f t="shared" si="3061"/>
        <v>0</v>
      </c>
      <c r="E1644" s="4">
        <f t="shared" si="3077"/>
        <v>0</v>
      </c>
      <c r="F1644" s="4">
        <f t="shared" si="3078"/>
        <v>0</v>
      </c>
      <c r="G1644" s="4">
        <f t="shared" si="3079"/>
        <v>0</v>
      </c>
      <c r="H1644" s="4">
        <f t="shared" si="3080"/>
        <v>0</v>
      </c>
      <c r="I1644" s="4">
        <f t="shared" si="3081"/>
        <v>0</v>
      </c>
      <c r="J1644" s="4">
        <f t="shared" si="3082"/>
        <v>0</v>
      </c>
      <c r="L1644" s="3" t="e">
        <f t="shared" si="3117"/>
        <v>#VALUE!</v>
      </c>
      <c r="M1644" s="3" t="e">
        <f t="shared" si="3118"/>
        <v>#VALUE!</v>
      </c>
      <c r="N1644" s="3">
        <f t="shared" si="3119"/>
        <v>0</v>
      </c>
      <c r="O1644" s="3">
        <f t="shared" si="3120"/>
        <v>0</v>
      </c>
      <c r="P1644" t="e">
        <f t="shared" si="3121"/>
        <v>#VALUE!</v>
      </c>
      <c r="Q1644" t="e">
        <f t="shared" ref="Q1644:Q1707" si="3122">SUM(L1644:N1644)</f>
        <v>#VALUE!</v>
      </c>
      <c r="R1644" t="e">
        <f t="shared" ref="R1644:R1707" si="3123">L1644/$Q$6</f>
        <v>#VALUE!</v>
      </c>
      <c r="S1644" t="e">
        <f t="shared" ref="S1644:S1707" si="3124">M1644/$Q$6</f>
        <v>#VALUE!</v>
      </c>
      <c r="T1644">
        <f t="shared" ref="T1644:T1707" si="3125">N1644/$Q$6</f>
        <v>0</v>
      </c>
      <c r="V1644" t="e">
        <f t="shared" ref="V1644:V1707" si="3126">SQRT(POWER(R1644,2)+POWER(S1644,2)+POWER(T1644,2))</f>
        <v>#VALUE!</v>
      </c>
    </row>
    <row r="1645" spans="1:22" x14ac:dyDescent="0.3">
      <c r="B1645" t="str">
        <f t="shared" si="3116"/>
        <v/>
      </c>
      <c r="C1645" s="4">
        <f t="shared" si="3044"/>
        <v>0</v>
      </c>
      <c r="D1645" s="4">
        <f t="shared" si="3061"/>
        <v>0</v>
      </c>
      <c r="E1645" s="4">
        <f t="shared" si="3077"/>
        <v>0</v>
      </c>
      <c r="F1645" s="4">
        <f t="shared" si="3078"/>
        <v>0</v>
      </c>
      <c r="G1645" s="4">
        <f t="shared" si="3079"/>
        <v>0</v>
      </c>
      <c r="H1645" s="4">
        <f t="shared" si="3080"/>
        <v>0</v>
      </c>
      <c r="I1645" s="4">
        <f t="shared" si="3081"/>
        <v>0</v>
      </c>
      <c r="J1645" s="4">
        <f t="shared" si="3082"/>
        <v>0</v>
      </c>
      <c r="L1645" s="3" t="e">
        <f t="shared" si="3117"/>
        <v>#VALUE!</v>
      </c>
      <c r="M1645" s="3" t="e">
        <f t="shared" si="3118"/>
        <v>#VALUE!</v>
      </c>
      <c r="N1645" s="3">
        <f t="shared" si="3119"/>
        <v>0</v>
      </c>
      <c r="O1645" s="3">
        <f t="shared" si="3120"/>
        <v>0</v>
      </c>
      <c r="P1645" t="e">
        <f t="shared" si="3121"/>
        <v>#VALUE!</v>
      </c>
      <c r="Q1645" t="e">
        <f t="shared" ref="Q1645:Q1708" si="3127">-MAX(ABS(R1644),ABS(S1644),ABS(T1644))</f>
        <v>#VALUE!</v>
      </c>
      <c r="R1645" t="e">
        <f t="shared" ref="R1645:R1708" si="3128">R1644/$Q$7</f>
        <v>#VALUE!</v>
      </c>
      <c r="S1645" t="e">
        <f t="shared" ref="S1645:S1708" si="3129">S1644/$Q$7</f>
        <v>#VALUE!</v>
      </c>
      <c r="T1645">
        <f t="shared" ref="T1645:T1708" si="3130">T1644/$Q$7</f>
        <v>0</v>
      </c>
    </row>
    <row r="1646" spans="1:22" x14ac:dyDescent="0.3">
      <c r="B1646" t="str">
        <f t="shared" si="3116"/>
        <v/>
      </c>
      <c r="C1646" s="4">
        <f t="shared" si="3044"/>
        <v>0</v>
      </c>
      <c r="D1646" s="4">
        <f t="shared" si="3061"/>
        <v>0</v>
      </c>
      <c r="E1646" s="4">
        <f t="shared" si="3077"/>
        <v>0</v>
      </c>
      <c r="F1646" s="4">
        <f t="shared" si="3078"/>
        <v>0</v>
      </c>
      <c r="G1646" s="4">
        <f t="shared" si="3079"/>
        <v>0</v>
      </c>
      <c r="H1646" s="4">
        <f t="shared" si="3080"/>
        <v>0</v>
      </c>
      <c r="I1646" s="4">
        <f t="shared" si="3081"/>
        <v>0</v>
      </c>
      <c r="J1646" s="4">
        <f t="shared" si="3082"/>
        <v>0</v>
      </c>
      <c r="L1646" s="3" t="e">
        <f t="shared" si="3117"/>
        <v>#VALUE!</v>
      </c>
      <c r="M1646" s="3" t="e">
        <f t="shared" si="3118"/>
        <v>#VALUE!</v>
      </c>
      <c r="N1646" s="3">
        <f t="shared" si="3119"/>
        <v>0</v>
      </c>
      <c r="O1646" s="3">
        <f t="shared" si="3120"/>
        <v>0</v>
      </c>
      <c r="P1646" t="e">
        <f t="shared" si="3121"/>
        <v>#VALUE!</v>
      </c>
    </row>
    <row r="1647" spans="1:22" x14ac:dyDescent="0.3">
      <c r="B1647" t="str">
        <f t="shared" si="3116"/>
        <v/>
      </c>
      <c r="C1647" s="4">
        <f t="shared" si="3044"/>
        <v>0</v>
      </c>
      <c r="D1647" s="4">
        <f t="shared" si="3061"/>
        <v>0</v>
      </c>
      <c r="E1647" s="4">
        <f t="shared" si="3077"/>
        <v>0</v>
      </c>
      <c r="F1647" s="4">
        <f t="shared" si="3078"/>
        <v>0</v>
      </c>
      <c r="G1647" s="4">
        <f t="shared" si="3079"/>
        <v>0</v>
      </c>
      <c r="H1647" s="4">
        <f t="shared" si="3080"/>
        <v>0</v>
      </c>
      <c r="I1647" s="4">
        <f t="shared" si="3081"/>
        <v>0</v>
      </c>
      <c r="J1647" s="4">
        <f t="shared" si="3082"/>
        <v>0</v>
      </c>
      <c r="L1647" s="3" t="e">
        <f t="shared" si="3117"/>
        <v>#VALUE!</v>
      </c>
      <c r="M1647" s="3" t="e">
        <f t="shared" si="3118"/>
        <v>#VALUE!</v>
      </c>
      <c r="N1647" s="3">
        <f t="shared" si="3119"/>
        <v>0</v>
      </c>
      <c r="O1647" s="3">
        <f t="shared" si="3120"/>
        <v>0</v>
      </c>
      <c r="P1647" t="e">
        <f t="shared" si="3121"/>
        <v>#VALUE!</v>
      </c>
      <c r="Q1647" t="e">
        <f t="shared" ref="Q1647:Q1710" si="3131">SUM(L1647:N1647)</f>
        <v>#VALUE!</v>
      </c>
    </row>
    <row r="1648" spans="1:22" x14ac:dyDescent="0.3">
      <c r="A1648" s="5"/>
      <c r="B1648" s="5"/>
      <c r="C1648" s="4">
        <f t="shared" si="3044"/>
        <v>0</v>
      </c>
      <c r="D1648" s="4">
        <f t="shared" si="3061"/>
        <v>0</v>
      </c>
      <c r="E1648" s="4">
        <f t="shared" si="3077"/>
        <v>0</v>
      </c>
      <c r="F1648" s="4">
        <f t="shared" si="3078"/>
        <v>0</v>
      </c>
      <c r="G1648" s="4">
        <f t="shared" si="3079"/>
        <v>0</v>
      </c>
      <c r="H1648" s="4">
        <f t="shared" si="3080"/>
        <v>0</v>
      </c>
      <c r="I1648" s="4">
        <f t="shared" si="3081"/>
        <v>0</v>
      </c>
      <c r="J1648" s="4">
        <f t="shared" si="3082"/>
        <v>0</v>
      </c>
      <c r="K1648" s="5"/>
      <c r="L1648" s="6"/>
      <c r="M1648" s="6"/>
      <c r="N1648" s="6"/>
      <c r="O1648" s="7"/>
      <c r="P1648" s="5"/>
      <c r="Q1648" s="5"/>
    </row>
    <row r="1649" spans="1:22" x14ac:dyDescent="0.3">
      <c r="B1649" t="str">
        <f t="shared" ref="B1649:B1656" si="3132">SUBSTITUTE(A1649,"}","",1)</f>
        <v/>
      </c>
      <c r="C1649" s="4">
        <f t="shared" si="3044"/>
        <v>0</v>
      </c>
      <c r="D1649" s="4">
        <f t="shared" si="3061"/>
        <v>0</v>
      </c>
      <c r="E1649" s="4">
        <f t="shared" si="3077"/>
        <v>0</v>
      </c>
      <c r="F1649" s="4">
        <f t="shared" si="3078"/>
        <v>0</v>
      </c>
      <c r="G1649" s="4">
        <f t="shared" si="3079"/>
        <v>0</v>
      </c>
      <c r="H1649" s="4">
        <f t="shared" si="3080"/>
        <v>0</v>
      </c>
      <c r="I1649" s="4">
        <f t="shared" si="3081"/>
        <v>0</v>
      </c>
      <c r="J1649" s="4">
        <f t="shared" si="3082"/>
        <v>0</v>
      </c>
      <c r="K1649" s="4"/>
      <c r="L1649" s="3" t="e">
        <f t="shared" ref="L1649:L1712" si="3133">VALUE(SUBSTITUTE(SUBSTITUTE(MID($B1649,C1649+1,D1649-C1649),":","",1),".",",",1))</f>
        <v>#VALUE!</v>
      </c>
      <c r="M1649" s="3" t="e">
        <f t="shared" ref="M1649:M1712" si="3134">VALUE(SUBSTITUTE(SUBSTITUTE(MID($B1649,E1649+1,F1649-E1649),":","",1),".",",",1))</f>
        <v>#VALUE!</v>
      </c>
      <c r="N1649" s="3">
        <f t="shared" ref="N1649:N1712" si="3135">IFERROR(VALUE(SUBSTITUTE(SUBSTITUTE(MID($B1649,G1649+1,H1649-G1649),":","",1),".",",",1)), 0)</f>
        <v>0</v>
      </c>
      <c r="O1649" s="3">
        <f t="shared" ref="O1649:O1712" si="3136">IFERROR(VALUE(SUBSTITUTE(SUBSTITUTE(MID($B1649,I1649+1,J1649-I1649),":","",1),".",",",1)), 0)</f>
        <v>0</v>
      </c>
      <c r="P1649" t="e">
        <f t="shared" ref="P1649:P1712" si="3137">SQRT(POWER(L1649,2)+POWER(M1649,2)+POWER(N1649,2))</f>
        <v>#VALUE!</v>
      </c>
    </row>
    <row r="1650" spans="1:22" x14ac:dyDescent="0.3">
      <c r="B1650" t="str">
        <f t="shared" si="3132"/>
        <v/>
      </c>
      <c r="C1650" s="4">
        <f t="shared" si="3044"/>
        <v>0</v>
      </c>
      <c r="D1650" s="4">
        <f t="shared" si="3061"/>
        <v>0</v>
      </c>
      <c r="E1650" s="4">
        <f t="shared" si="3077"/>
        <v>0</v>
      </c>
      <c r="F1650" s="4">
        <f t="shared" si="3078"/>
        <v>0</v>
      </c>
      <c r="G1650" s="4">
        <f t="shared" si="3079"/>
        <v>0</v>
      </c>
      <c r="H1650" s="4">
        <f t="shared" si="3080"/>
        <v>0</v>
      </c>
      <c r="I1650" s="4">
        <f t="shared" si="3081"/>
        <v>0</v>
      </c>
      <c r="J1650" s="4">
        <f t="shared" si="3082"/>
        <v>0</v>
      </c>
      <c r="L1650" s="3" t="e">
        <f t="shared" si="3133"/>
        <v>#VALUE!</v>
      </c>
      <c r="M1650" s="3" t="e">
        <f t="shared" si="3134"/>
        <v>#VALUE!</v>
      </c>
      <c r="N1650" s="3">
        <f t="shared" si="3135"/>
        <v>0</v>
      </c>
      <c r="O1650" s="3">
        <f t="shared" si="3136"/>
        <v>0</v>
      </c>
      <c r="P1650" t="e">
        <f t="shared" si="3137"/>
        <v>#VALUE!</v>
      </c>
    </row>
    <row r="1651" spans="1:22" x14ac:dyDescent="0.3">
      <c r="B1651" t="str">
        <f t="shared" si="3132"/>
        <v/>
      </c>
      <c r="C1651" s="4">
        <f t="shared" si="3044"/>
        <v>0</v>
      </c>
      <c r="D1651" s="4">
        <f t="shared" si="3061"/>
        <v>0</v>
      </c>
      <c r="E1651" s="4">
        <f t="shared" si="3077"/>
        <v>0</v>
      </c>
      <c r="F1651" s="4">
        <f t="shared" si="3078"/>
        <v>0</v>
      </c>
      <c r="G1651" s="4">
        <f t="shared" si="3079"/>
        <v>0</v>
      </c>
      <c r="H1651" s="4">
        <f t="shared" si="3080"/>
        <v>0</v>
      </c>
      <c r="I1651" s="4">
        <f t="shared" si="3081"/>
        <v>0</v>
      </c>
      <c r="J1651" s="4">
        <f t="shared" si="3082"/>
        <v>0</v>
      </c>
      <c r="L1651" s="3" t="e">
        <f t="shared" si="3133"/>
        <v>#VALUE!</v>
      </c>
      <c r="M1651" s="3" t="e">
        <f t="shared" si="3134"/>
        <v>#VALUE!</v>
      </c>
      <c r="N1651" s="3">
        <f t="shared" si="3135"/>
        <v>0</v>
      </c>
      <c r="O1651" s="3">
        <f t="shared" si="3136"/>
        <v>0</v>
      </c>
      <c r="P1651" t="e">
        <f t="shared" si="3137"/>
        <v>#VALUE!</v>
      </c>
    </row>
    <row r="1652" spans="1:22" x14ac:dyDescent="0.3">
      <c r="B1652" t="str">
        <f t="shared" si="3132"/>
        <v/>
      </c>
      <c r="C1652" s="4">
        <f t="shared" si="3044"/>
        <v>0</v>
      </c>
      <c r="D1652" s="4">
        <f t="shared" si="3061"/>
        <v>0</v>
      </c>
      <c r="E1652" s="4">
        <f t="shared" si="3077"/>
        <v>0</v>
      </c>
      <c r="F1652" s="4">
        <f t="shared" si="3078"/>
        <v>0</v>
      </c>
      <c r="G1652" s="4">
        <f t="shared" si="3079"/>
        <v>0</v>
      </c>
      <c r="H1652" s="4">
        <f t="shared" si="3080"/>
        <v>0</v>
      </c>
      <c r="I1652" s="4">
        <f t="shared" si="3081"/>
        <v>0</v>
      </c>
      <c r="J1652" s="4">
        <f t="shared" si="3082"/>
        <v>0</v>
      </c>
      <c r="L1652" s="3" t="e">
        <f t="shared" si="3133"/>
        <v>#VALUE!</v>
      </c>
      <c r="M1652" s="3" t="e">
        <f t="shared" si="3134"/>
        <v>#VALUE!</v>
      </c>
      <c r="N1652" s="3">
        <f t="shared" si="3135"/>
        <v>0</v>
      </c>
      <c r="O1652" s="3">
        <f t="shared" si="3136"/>
        <v>0</v>
      </c>
      <c r="P1652" t="e">
        <f t="shared" si="3137"/>
        <v>#VALUE!</v>
      </c>
    </row>
    <row r="1653" spans="1:22" x14ac:dyDescent="0.3">
      <c r="B1653" t="str">
        <f t="shared" si="3132"/>
        <v/>
      </c>
      <c r="C1653" s="4">
        <f t="shared" si="3044"/>
        <v>0</v>
      </c>
      <c r="D1653" s="4">
        <f t="shared" si="3061"/>
        <v>0</v>
      </c>
      <c r="E1653" s="4">
        <f t="shared" si="3077"/>
        <v>0</v>
      </c>
      <c r="F1653" s="4">
        <f t="shared" si="3078"/>
        <v>0</v>
      </c>
      <c r="G1653" s="4">
        <f t="shared" si="3079"/>
        <v>0</v>
      </c>
      <c r="H1653" s="4">
        <f t="shared" si="3080"/>
        <v>0</v>
      </c>
      <c r="I1653" s="4">
        <f t="shared" si="3081"/>
        <v>0</v>
      </c>
      <c r="J1653" s="4">
        <f t="shared" si="3082"/>
        <v>0</v>
      </c>
      <c r="L1653" s="3" t="e">
        <f t="shared" si="3133"/>
        <v>#VALUE!</v>
      </c>
      <c r="M1653" s="3" t="e">
        <f t="shared" si="3134"/>
        <v>#VALUE!</v>
      </c>
      <c r="N1653" s="3">
        <f t="shared" si="3135"/>
        <v>0</v>
      </c>
      <c r="O1653" s="3">
        <f t="shared" si="3136"/>
        <v>0</v>
      </c>
      <c r="P1653" t="e">
        <f t="shared" si="3137"/>
        <v>#VALUE!</v>
      </c>
      <c r="Q1653" t="e">
        <f t="shared" ref="Q1653:Q1716" si="3138">SUM(L1653:N1653)</f>
        <v>#VALUE!</v>
      </c>
      <c r="R1653" t="e">
        <f t="shared" ref="R1653:R1716" si="3139">L1653/$Q$6</f>
        <v>#VALUE!</v>
      </c>
      <c r="S1653" t="e">
        <f t="shared" ref="S1653:S1716" si="3140">M1653/$Q$6</f>
        <v>#VALUE!</v>
      </c>
      <c r="T1653">
        <f t="shared" ref="T1653:T1716" si="3141">N1653/$Q$6</f>
        <v>0</v>
      </c>
      <c r="V1653" t="e">
        <f t="shared" ref="V1653:V1716" si="3142">SQRT(POWER(R1653,2)+POWER(S1653,2)+POWER(T1653,2))</f>
        <v>#VALUE!</v>
      </c>
    </row>
    <row r="1654" spans="1:22" x14ac:dyDescent="0.3">
      <c r="B1654" t="str">
        <f t="shared" si="3132"/>
        <v/>
      </c>
      <c r="C1654" s="4">
        <f t="shared" si="3044"/>
        <v>0</v>
      </c>
      <c r="D1654" s="4">
        <f t="shared" si="3061"/>
        <v>0</v>
      </c>
      <c r="E1654" s="4">
        <f t="shared" si="3077"/>
        <v>0</v>
      </c>
      <c r="F1654" s="4">
        <f t="shared" si="3078"/>
        <v>0</v>
      </c>
      <c r="G1654" s="4">
        <f t="shared" si="3079"/>
        <v>0</v>
      </c>
      <c r="H1654" s="4">
        <f t="shared" si="3080"/>
        <v>0</v>
      </c>
      <c r="I1654" s="4">
        <f t="shared" si="3081"/>
        <v>0</v>
      </c>
      <c r="J1654" s="4">
        <f t="shared" si="3082"/>
        <v>0</v>
      </c>
      <c r="L1654" s="3" t="e">
        <f t="shared" si="3133"/>
        <v>#VALUE!</v>
      </c>
      <c r="M1654" s="3" t="e">
        <f t="shared" si="3134"/>
        <v>#VALUE!</v>
      </c>
      <c r="N1654" s="3">
        <f t="shared" si="3135"/>
        <v>0</v>
      </c>
      <c r="O1654" s="3">
        <f t="shared" si="3136"/>
        <v>0</v>
      </c>
      <c r="P1654" t="e">
        <f t="shared" si="3137"/>
        <v>#VALUE!</v>
      </c>
      <c r="Q1654" t="e">
        <f t="shared" ref="Q1654:Q1717" si="3143">-MAX(ABS(R1653),ABS(S1653),ABS(T1653))</f>
        <v>#VALUE!</v>
      </c>
      <c r="R1654" t="e">
        <f t="shared" ref="R1654:R1717" si="3144">R1653/$Q$7</f>
        <v>#VALUE!</v>
      </c>
      <c r="S1654" t="e">
        <f t="shared" ref="S1654:S1717" si="3145">S1653/$Q$7</f>
        <v>#VALUE!</v>
      </c>
      <c r="T1654">
        <f t="shared" ref="T1654:T1717" si="3146">T1653/$Q$7</f>
        <v>0</v>
      </c>
    </row>
    <row r="1655" spans="1:22" x14ac:dyDescent="0.3">
      <c r="B1655" t="str">
        <f t="shared" si="3132"/>
        <v/>
      </c>
      <c r="C1655" s="4">
        <f t="shared" si="3044"/>
        <v>0</v>
      </c>
      <c r="D1655" s="4">
        <f t="shared" si="3061"/>
        <v>0</v>
      </c>
      <c r="E1655" s="4">
        <f t="shared" si="3077"/>
        <v>0</v>
      </c>
      <c r="F1655" s="4">
        <f t="shared" si="3078"/>
        <v>0</v>
      </c>
      <c r="G1655" s="4">
        <f t="shared" si="3079"/>
        <v>0</v>
      </c>
      <c r="H1655" s="4">
        <f t="shared" si="3080"/>
        <v>0</v>
      </c>
      <c r="I1655" s="4">
        <f t="shared" si="3081"/>
        <v>0</v>
      </c>
      <c r="J1655" s="4">
        <f t="shared" si="3082"/>
        <v>0</v>
      </c>
      <c r="L1655" s="3" t="e">
        <f t="shared" si="3133"/>
        <v>#VALUE!</v>
      </c>
      <c r="M1655" s="3" t="e">
        <f t="shared" si="3134"/>
        <v>#VALUE!</v>
      </c>
      <c r="N1655" s="3">
        <f t="shared" si="3135"/>
        <v>0</v>
      </c>
      <c r="O1655" s="3">
        <f t="shared" si="3136"/>
        <v>0</v>
      </c>
      <c r="P1655" t="e">
        <f t="shared" si="3137"/>
        <v>#VALUE!</v>
      </c>
    </row>
    <row r="1656" spans="1:22" x14ac:dyDescent="0.3">
      <c r="B1656" t="str">
        <f t="shared" si="3132"/>
        <v/>
      </c>
      <c r="C1656" s="4">
        <f t="shared" si="3044"/>
        <v>0</v>
      </c>
      <c r="D1656" s="4">
        <f t="shared" si="3061"/>
        <v>0</v>
      </c>
      <c r="E1656" s="4">
        <f t="shared" si="3077"/>
        <v>0</v>
      </c>
      <c r="F1656" s="4">
        <f t="shared" si="3078"/>
        <v>0</v>
      </c>
      <c r="G1656" s="4">
        <f t="shared" si="3079"/>
        <v>0</v>
      </c>
      <c r="H1656" s="4">
        <f t="shared" si="3080"/>
        <v>0</v>
      </c>
      <c r="I1656" s="4">
        <f t="shared" si="3081"/>
        <v>0</v>
      </c>
      <c r="J1656" s="4">
        <f t="shared" si="3082"/>
        <v>0</v>
      </c>
      <c r="L1656" s="3" t="e">
        <f t="shared" si="3133"/>
        <v>#VALUE!</v>
      </c>
      <c r="M1656" s="3" t="e">
        <f t="shared" si="3134"/>
        <v>#VALUE!</v>
      </c>
      <c r="N1656" s="3">
        <f t="shared" si="3135"/>
        <v>0</v>
      </c>
      <c r="O1656" s="3">
        <f t="shared" si="3136"/>
        <v>0</v>
      </c>
      <c r="P1656" t="e">
        <f t="shared" si="3137"/>
        <v>#VALUE!</v>
      </c>
      <c r="Q1656" t="e">
        <f t="shared" ref="Q1656:Q1719" si="3147">SUM(L1656:N1656)</f>
        <v>#VALUE!</v>
      </c>
    </row>
    <row r="1657" spans="1:22" x14ac:dyDescent="0.3">
      <c r="A1657" s="5"/>
      <c r="B1657" s="5"/>
      <c r="C1657" s="4">
        <f t="shared" si="3044"/>
        <v>0</v>
      </c>
      <c r="D1657" s="4">
        <f t="shared" si="3061"/>
        <v>0</v>
      </c>
      <c r="E1657" s="4">
        <f t="shared" si="3077"/>
        <v>0</v>
      </c>
      <c r="F1657" s="4">
        <f t="shared" si="3078"/>
        <v>0</v>
      </c>
      <c r="G1657" s="4">
        <f t="shared" si="3079"/>
        <v>0</v>
      </c>
      <c r="H1657" s="4">
        <f t="shared" si="3080"/>
        <v>0</v>
      </c>
      <c r="I1657" s="4">
        <f t="shared" si="3081"/>
        <v>0</v>
      </c>
      <c r="J1657" s="4">
        <f t="shared" si="3082"/>
        <v>0</v>
      </c>
      <c r="K1657" s="5"/>
      <c r="L1657" s="6"/>
      <c r="M1657" s="6"/>
      <c r="N1657" s="6"/>
      <c r="O1657" s="7"/>
      <c r="P1657" s="5"/>
      <c r="Q1657" s="5"/>
    </row>
    <row r="1658" spans="1:22" x14ac:dyDescent="0.3">
      <c r="B1658" t="str">
        <f t="shared" ref="B1658:B1665" si="3148">SUBSTITUTE(A1658,"}","",1)</f>
        <v/>
      </c>
      <c r="C1658" s="4">
        <f t="shared" si="3044"/>
        <v>0</v>
      </c>
      <c r="D1658" s="4">
        <f t="shared" si="3061"/>
        <v>0</v>
      </c>
      <c r="E1658" s="4">
        <f t="shared" si="3077"/>
        <v>0</v>
      </c>
      <c r="F1658" s="4">
        <f t="shared" si="3078"/>
        <v>0</v>
      </c>
      <c r="G1658" s="4">
        <f t="shared" si="3079"/>
        <v>0</v>
      </c>
      <c r="H1658" s="4">
        <f t="shared" si="3080"/>
        <v>0</v>
      </c>
      <c r="I1658" s="4">
        <f t="shared" si="3081"/>
        <v>0</v>
      </c>
      <c r="J1658" s="4">
        <f t="shared" si="3082"/>
        <v>0</v>
      </c>
      <c r="K1658" s="4"/>
      <c r="L1658" s="3" t="e">
        <f t="shared" ref="L1658:L1721" si="3149">VALUE(SUBSTITUTE(SUBSTITUTE(MID($B1658,C1658+1,D1658-C1658),":","",1),".",",",1))</f>
        <v>#VALUE!</v>
      </c>
      <c r="M1658" s="3" t="e">
        <f t="shared" ref="M1658:M1721" si="3150">VALUE(SUBSTITUTE(SUBSTITUTE(MID($B1658,E1658+1,F1658-E1658),":","",1),".",",",1))</f>
        <v>#VALUE!</v>
      </c>
      <c r="N1658" s="3">
        <f t="shared" ref="N1658:N1721" si="3151">IFERROR(VALUE(SUBSTITUTE(SUBSTITUTE(MID($B1658,G1658+1,H1658-G1658),":","",1),".",",",1)), 0)</f>
        <v>0</v>
      </c>
      <c r="O1658" s="3">
        <f t="shared" ref="O1658:O1721" si="3152">IFERROR(VALUE(SUBSTITUTE(SUBSTITUTE(MID($B1658,I1658+1,J1658-I1658),":","",1),".",",",1)), 0)</f>
        <v>0</v>
      </c>
      <c r="P1658" t="e">
        <f t="shared" ref="P1658:P1721" si="3153">SQRT(POWER(L1658,2)+POWER(M1658,2)+POWER(N1658,2))</f>
        <v>#VALUE!</v>
      </c>
    </row>
    <row r="1659" spans="1:22" x14ac:dyDescent="0.3">
      <c r="B1659" t="str">
        <f t="shared" si="3148"/>
        <v/>
      </c>
      <c r="C1659" s="4">
        <f t="shared" si="3044"/>
        <v>0</v>
      </c>
      <c r="D1659" s="4">
        <f t="shared" si="3061"/>
        <v>0</v>
      </c>
      <c r="E1659" s="4">
        <f t="shared" si="3077"/>
        <v>0</v>
      </c>
      <c r="F1659" s="4">
        <f t="shared" si="3078"/>
        <v>0</v>
      </c>
      <c r="G1659" s="4">
        <f t="shared" si="3079"/>
        <v>0</v>
      </c>
      <c r="H1659" s="4">
        <f t="shared" si="3080"/>
        <v>0</v>
      </c>
      <c r="I1659" s="4">
        <f t="shared" si="3081"/>
        <v>0</v>
      </c>
      <c r="J1659" s="4">
        <f t="shared" si="3082"/>
        <v>0</v>
      </c>
      <c r="L1659" s="3" t="e">
        <f t="shared" si="3149"/>
        <v>#VALUE!</v>
      </c>
      <c r="M1659" s="3" t="e">
        <f t="shared" si="3150"/>
        <v>#VALUE!</v>
      </c>
      <c r="N1659" s="3">
        <f t="shared" si="3151"/>
        <v>0</v>
      </c>
      <c r="O1659" s="3">
        <f t="shared" si="3152"/>
        <v>0</v>
      </c>
      <c r="P1659" t="e">
        <f t="shared" si="3153"/>
        <v>#VALUE!</v>
      </c>
    </row>
    <row r="1660" spans="1:22" x14ac:dyDescent="0.3">
      <c r="B1660" t="str">
        <f t="shared" si="3148"/>
        <v/>
      </c>
      <c r="C1660" s="4">
        <f t="shared" si="3044"/>
        <v>0</v>
      </c>
      <c r="D1660" s="4">
        <f t="shared" si="3061"/>
        <v>0</v>
      </c>
      <c r="E1660" s="4">
        <f t="shared" si="3077"/>
        <v>0</v>
      </c>
      <c r="F1660" s="4">
        <f t="shared" si="3078"/>
        <v>0</v>
      </c>
      <c r="G1660" s="4">
        <f t="shared" si="3079"/>
        <v>0</v>
      </c>
      <c r="H1660" s="4">
        <f t="shared" si="3080"/>
        <v>0</v>
      </c>
      <c r="I1660" s="4">
        <f t="shared" si="3081"/>
        <v>0</v>
      </c>
      <c r="J1660" s="4">
        <f t="shared" si="3082"/>
        <v>0</v>
      </c>
      <c r="L1660" s="3" t="e">
        <f t="shared" si="3149"/>
        <v>#VALUE!</v>
      </c>
      <c r="M1660" s="3" t="e">
        <f t="shared" si="3150"/>
        <v>#VALUE!</v>
      </c>
      <c r="N1660" s="3">
        <f t="shared" si="3151"/>
        <v>0</v>
      </c>
      <c r="O1660" s="3">
        <f t="shared" si="3152"/>
        <v>0</v>
      </c>
      <c r="P1660" t="e">
        <f t="shared" si="3153"/>
        <v>#VALUE!</v>
      </c>
    </row>
    <row r="1661" spans="1:22" x14ac:dyDescent="0.3">
      <c r="B1661" t="str">
        <f t="shared" si="3148"/>
        <v/>
      </c>
      <c r="C1661" s="4">
        <f t="shared" si="3044"/>
        <v>0</v>
      </c>
      <c r="D1661" s="4">
        <f t="shared" si="3061"/>
        <v>0</v>
      </c>
      <c r="E1661" s="4">
        <f t="shared" si="3077"/>
        <v>0</v>
      </c>
      <c r="F1661" s="4">
        <f t="shared" si="3078"/>
        <v>0</v>
      </c>
      <c r="G1661" s="4">
        <f t="shared" si="3079"/>
        <v>0</v>
      </c>
      <c r="H1661" s="4">
        <f t="shared" si="3080"/>
        <v>0</v>
      </c>
      <c r="I1661" s="4">
        <f t="shared" si="3081"/>
        <v>0</v>
      </c>
      <c r="J1661" s="4">
        <f t="shared" si="3082"/>
        <v>0</v>
      </c>
      <c r="L1661" s="3" t="e">
        <f t="shared" si="3149"/>
        <v>#VALUE!</v>
      </c>
      <c r="M1661" s="3" t="e">
        <f t="shared" si="3150"/>
        <v>#VALUE!</v>
      </c>
      <c r="N1661" s="3">
        <f t="shared" si="3151"/>
        <v>0</v>
      </c>
      <c r="O1661" s="3">
        <f t="shared" si="3152"/>
        <v>0</v>
      </c>
      <c r="P1661" t="e">
        <f t="shared" si="3153"/>
        <v>#VALUE!</v>
      </c>
    </row>
    <row r="1662" spans="1:22" x14ac:dyDescent="0.3">
      <c r="B1662" t="str">
        <f t="shared" si="3148"/>
        <v/>
      </c>
      <c r="C1662" s="4">
        <f t="shared" si="3044"/>
        <v>0</v>
      </c>
      <c r="D1662" s="4">
        <f t="shared" si="3061"/>
        <v>0</v>
      </c>
      <c r="E1662" s="4">
        <f t="shared" si="3077"/>
        <v>0</v>
      </c>
      <c r="F1662" s="4">
        <f t="shared" si="3078"/>
        <v>0</v>
      </c>
      <c r="G1662" s="4">
        <f t="shared" si="3079"/>
        <v>0</v>
      </c>
      <c r="H1662" s="4">
        <f t="shared" si="3080"/>
        <v>0</v>
      </c>
      <c r="I1662" s="4">
        <f t="shared" si="3081"/>
        <v>0</v>
      </c>
      <c r="J1662" s="4">
        <f t="shared" si="3082"/>
        <v>0</v>
      </c>
      <c r="L1662" s="3" t="e">
        <f t="shared" si="3149"/>
        <v>#VALUE!</v>
      </c>
      <c r="M1662" s="3" t="e">
        <f t="shared" si="3150"/>
        <v>#VALUE!</v>
      </c>
      <c r="N1662" s="3">
        <f t="shared" si="3151"/>
        <v>0</v>
      </c>
      <c r="O1662" s="3">
        <f t="shared" si="3152"/>
        <v>0</v>
      </c>
      <c r="P1662" t="e">
        <f t="shared" si="3153"/>
        <v>#VALUE!</v>
      </c>
      <c r="Q1662" t="e">
        <f t="shared" ref="Q1662:Q1725" si="3154">SUM(L1662:N1662)</f>
        <v>#VALUE!</v>
      </c>
      <c r="R1662" t="e">
        <f t="shared" ref="R1662:R1725" si="3155">L1662/$Q$6</f>
        <v>#VALUE!</v>
      </c>
      <c r="S1662" t="e">
        <f t="shared" ref="S1662:S1725" si="3156">M1662/$Q$6</f>
        <v>#VALUE!</v>
      </c>
      <c r="T1662">
        <f t="shared" ref="T1662:T1725" si="3157">N1662/$Q$6</f>
        <v>0</v>
      </c>
      <c r="V1662" t="e">
        <f t="shared" ref="V1662:V1725" si="3158">SQRT(POWER(R1662,2)+POWER(S1662,2)+POWER(T1662,2))</f>
        <v>#VALUE!</v>
      </c>
    </row>
    <row r="1663" spans="1:22" x14ac:dyDescent="0.3">
      <c r="B1663" t="str">
        <f t="shared" si="3148"/>
        <v/>
      </c>
      <c r="C1663" s="4">
        <f t="shared" si="3044"/>
        <v>0</v>
      </c>
      <c r="D1663" s="4">
        <f t="shared" si="3061"/>
        <v>0</v>
      </c>
      <c r="E1663" s="4">
        <f t="shared" si="3077"/>
        <v>0</v>
      </c>
      <c r="F1663" s="4">
        <f t="shared" si="3078"/>
        <v>0</v>
      </c>
      <c r="G1663" s="4">
        <f t="shared" si="3079"/>
        <v>0</v>
      </c>
      <c r="H1663" s="4">
        <f t="shared" si="3080"/>
        <v>0</v>
      </c>
      <c r="I1663" s="4">
        <f t="shared" si="3081"/>
        <v>0</v>
      </c>
      <c r="J1663" s="4">
        <f t="shared" si="3082"/>
        <v>0</v>
      </c>
      <c r="L1663" s="3" t="e">
        <f t="shared" si="3149"/>
        <v>#VALUE!</v>
      </c>
      <c r="M1663" s="3" t="e">
        <f t="shared" si="3150"/>
        <v>#VALUE!</v>
      </c>
      <c r="N1663" s="3">
        <f t="shared" si="3151"/>
        <v>0</v>
      </c>
      <c r="O1663" s="3">
        <f t="shared" si="3152"/>
        <v>0</v>
      </c>
      <c r="P1663" t="e">
        <f t="shared" si="3153"/>
        <v>#VALUE!</v>
      </c>
      <c r="Q1663" t="e">
        <f t="shared" ref="Q1663:Q1726" si="3159">-MAX(ABS(R1662),ABS(S1662),ABS(T1662))</f>
        <v>#VALUE!</v>
      </c>
      <c r="R1663" t="e">
        <f t="shared" ref="R1663:R1726" si="3160">R1662/$Q$7</f>
        <v>#VALUE!</v>
      </c>
      <c r="S1663" t="e">
        <f t="shared" ref="S1663:S1726" si="3161">S1662/$Q$7</f>
        <v>#VALUE!</v>
      </c>
      <c r="T1663">
        <f t="shared" ref="T1663:T1726" si="3162">T1662/$Q$7</f>
        <v>0</v>
      </c>
    </row>
    <row r="1664" spans="1:22" x14ac:dyDescent="0.3">
      <c r="B1664" t="str">
        <f t="shared" si="3148"/>
        <v/>
      </c>
      <c r="C1664" s="4">
        <f t="shared" si="3044"/>
        <v>0</v>
      </c>
      <c r="D1664" s="4">
        <f t="shared" si="3061"/>
        <v>0</v>
      </c>
      <c r="E1664" s="4">
        <f t="shared" si="3077"/>
        <v>0</v>
      </c>
      <c r="F1664" s="4">
        <f t="shared" si="3078"/>
        <v>0</v>
      </c>
      <c r="G1664" s="4">
        <f t="shared" si="3079"/>
        <v>0</v>
      </c>
      <c r="H1664" s="4">
        <f t="shared" si="3080"/>
        <v>0</v>
      </c>
      <c r="I1664" s="4">
        <f t="shared" si="3081"/>
        <v>0</v>
      </c>
      <c r="J1664" s="4">
        <f t="shared" si="3082"/>
        <v>0</v>
      </c>
      <c r="L1664" s="3" t="e">
        <f t="shared" si="3149"/>
        <v>#VALUE!</v>
      </c>
      <c r="M1664" s="3" t="e">
        <f t="shared" si="3150"/>
        <v>#VALUE!</v>
      </c>
      <c r="N1664" s="3">
        <f t="shared" si="3151"/>
        <v>0</v>
      </c>
      <c r="O1664" s="3">
        <f t="shared" si="3152"/>
        <v>0</v>
      </c>
      <c r="P1664" t="e">
        <f t="shared" si="3153"/>
        <v>#VALUE!</v>
      </c>
    </row>
    <row r="1665" spans="1:22" x14ac:dyDescent="0.3">
      <c r="B1665" t="str">
        <f t="shared" si="3148"/>
        <v/>
      </c>
      <c r="C1665" s="4">
        <f t="shared" si="3044"/>
        <v>0</v>
      </c>
      <c r="D1665" s="4">
        <f t="shared" si="3061"/>
        <v>0</v>
      </c>
      <c r="E1665" s="4">
        <f t="shared" si="3077"/>
        <v>0</v>
      </c>
      <c r="F1665" s="4">
        <f t="shared" si="3078"/>
        <v>0</v>
      </c>
      <c r="G1665" s="4">
        <f t="shared" si="3079"/>
        <v>0</v>
      </c>
      <c r="H1665" s="4">
        <f t="shared" si="3080"/>
        <v>0</v>
      </c>
      <c r="I1665" s="4">
        <f t="shared" si="3081"/>
        <v>0</v>
      </c>
      <c r="J1665" s="4">
        <f t="shared" si="3082"/>
        <v>0</v>
      </c>
      <c r="L1665" s="3" t="e">
        <f t="shared" si="3149"/>
        <v>#VALUE!</v>
      </c>
      <c r="M1665" s="3" t="e">
        <f t="shared" si="3150"/>
        <v>#VALUE!</v>
      </c>
      <c r="N1665" s="3">
        <f t="shared" si="3151"/>
        <v>0</v>
      </c>
      <c r="O1665" s="3">
        <f t="shared" si="3152"/>
        <v>0</v>
      </c>
      <c r="P1665" t="e">
        <f t="shared" si="3153"/>
        <v>#VALUE!</v>
      </c>
      <c r="Q1665" t="e">
        <f t="shared" ref="Q1665:Q1728" si="3163">SUM(L1665:N1665)</f>
        <v>#VALUE!</v>
      </c>
    </row>
    <row r="1666" spans="1:22" x14ac:dyDescent="0.3">
      <c r="A1666" s="5"/>
      <c r="B1666" s="5"/>
      <c r="C1666" s="4">
        <f t="shared" si="3044"/>
        <v>0</v>
      </c>
      <c r="D1666" s="4">
        <f t="shared" si="3061"/>
        <v>0</v>
      </c>
      <c r="E1666" s="4">
        <f t="shared" si="3077"/>
        <v>0</v>
      </c>
      <c r="F1666" s="4">
        <f t="shared" si="3078"/>
        <v>0</v>
      </c>
      <c r="G1666" s="4">
        <f t="shared" si="3079"/>
        <v>0</v>
      </c>
      <c r="H1666" s="4">
        <f t="shared" si="3080"/>
        <v>0</v>
      </c>
      <c r="I1666" s="4">
        <f t="shared" si="3081"/>
        <v>0</v>
      </c>
      <c r="J1666" s="4">
        <f t="shared" si="3082"/>
        <v>0</v>
      </c>
      <c r="K1666" s="5"/>
      <c r="L1666" s="6"/>
      <c r="M1666" s="6"/>
      <c r="N1666" s="6"/>
      <c r="O1666" s="7"/>
      <c r="P1666" s="5"/>
      <c r="Q1666" s="5"/>
    </row>
    <row r="1667" spans="1:22" x14ac:dyDescent="0.3">
      <c r="B1667" t="str">
        <f t="shared" ref="B1667:B1674" si="3164">SUBSTITUTE(A1667,"}","",1)</f>
        <v/>
      </c>
      <c r="C1667" s="4">
        <f t="shared" ref="C1667:C1730" si="3165">IFERROR(FIND(C$1,$B1667,1),)</f>
        <v>0</v>
      </c>
      <c r="D1667" s="4">
        <f t="shared" si="3061"/>
        <v>0</v>
      </c>
      <c r="E1667" s="4">
        <f t="shared" si="3077"/>
        <v>0</v>
      </c>
      <c r="F1667" s="4">
        <f t="shared" si="3078"/>
        <v>0</v>
      </c>
      <c r="G1667" s="4">
        <f t="shared" si="3079"/>
        <v>0</v>
      </c>
      <c r="H1667" s="4">
        <f t="shared" si="3080"/>
        <v>0</v>
      </c>
      <c r="I1667" s="4">
        <f t="shared" si="3081"/>
        <v>0</v>
      </c>
      <c r="J1667" s="4">
        <f t="shared" si="3082"/>
        <v>0</v>
      </c>
      <c r="K1667" s="4"/>
      <c r="L1667" s="3" t="e">
        <f t="shared" ref="L1667:L1730" si="3166">VALUE(SUBSTITUTE(SUBSTITUTE(MID($B1667,C1667+1,D1667-C1667),":","",1),".",",",1))</f>
        <v>#VALUE!</v>
      </c>
      <c r="M1667" s="3" t="e">
        <f t="shared" ref="M1667:M1730" si="3167">VALUE(SUBSTITUTE(SUBSTITUTE(MID($B1667,E1667+1,F1667-E1667),":","",1),".",",",1))</f>
        <v>#VALUE!</v>
      </c>
      <c r="N1667" s="3">
        <f t="shared" ref="N1667:N1730" si="3168">IFERROR(VALUE(SUBSTITUTE(SUBSTITUTE(MID($B1667,G1667+1,H1667-G1667),":","",1),".",",",1)), 0)</f>
        <v>0</v>
      </c>
      <c r="O1667" s="3">
        <f t="shared" ref="O1667:O1730" si="3169">IFERROR(VALUE(SUBSTITUTE(SUBSTITUTE(MID($B1667,I1667+1,J1667-I1667),":","",1),".",",",1)), 0)</f>
        <v>0</v>
      </c>
      <c r="P1667" t="e">
        <f t="shared" ref="P1667:P1730" si="3170">SQRT(POWER(L1667,2)+POWER(M1667,2)+POWER(N1667,2))</f>
        <v>#VALUE!</v>
      </c>
    </row>
    <row r="1668" spans="1:22" x14ac:dyDescent="0.3">
      <c r="B1668" t="str">
        <f t="shared" si="3164"/>
        <v/>
      </c>
      <c r="C1668" s="4">
        <f t="shared" si="3165"/>
        <v>0</v>
      </c>
      <c r="D1668" s="4">
        <f t="shared" si="3061"/>
        <v>0</v>
      </c>
      <c r="E1668" s="4">
        <f t="shared" si="3077"/>
        <v>0</v>
      </c>
      <c r="F1668" s="4">
        <f t="shared" si="3078"/>
        <v>0</v>
      </c>
      <c r="G1668" s="4">
        <f t="shared" si="3079"/>
        <v>0</v>
      </c>
      <c r="H1668" s="4">
        <f t="shared" si="3080"/>
        <v>0</v>
      </c>
      <c r="I1668" s="4">
        <f t="shared" si="3081"/>
        <v>0</v>
      </c>
      <c r="J1668" s="4">
        <f t="shared" si="3082"/>
        <v>0</v>
      </c>
      <c r="L1668" s="3" t="e">
        <f t="shared" si="3166"/>
        <v>#VALUE!</v>
      </c>
      <c r="M1668" s="3" t="e">
        <f t="shared" si="3167"/>
        <v>#VALUE!</v>
      </c>
      <c r="N1668" s="3">
        <f t="shared" si="3168"/>
        <v>0</v>
      </c>
      <c r="O1668" s="3">
        <f t="shared" si="3169"/>
        <v>0</v>
      </c>
      <c r="P1668" t="e">
        <f t="shared" si="3170"/>
        <v>#VALUE!</v>
      </c>
    </row>
    <row r="1669" spans="1:22" x14ac:dyDescent="0.3">
      <c r="B1669" t="str">
        <f t="shared" si="3164"/>
        <v/>
      </c>
      <c r="C1669" s="4">
        <f t="shared" si="3165"/>
        <v>0</v>
      </c>
      <c r="D1669" s="4">
        <f t="shared" si="3061"/>
        <v>0</v>
      </c>
      <c r="E1669" s="4">
        <f t="shared" si="3077"/>
        <v>0</v>
      </c>
      <c r="F1669" s="4">
        <f t="shared" si="3078"/>
        <v>0</v>
      </c>
      <c r="G1669" s="4">
        <f t="shared" si="3079"/>
        <v>0</v>
      </c>
      <c r="H1669" s="4">
        <f t="shared" si="3080"/>
        <v>0</v>
      </c>
      <c r="I1669" s="4">
        <f t="shared" si="3081"/>
        <v>0</v>
      </c>
      <c r="J1669" s="4">
        <f t="shared" si="3082"/>
        <v>0</v>
      </c>
      <c r="L1669" s="3" t="e">
        <f t="shared" si="3166"/>
        <v>#VALUE!</v>
      </c>
      <c r="M1669" s="3" t="e">
        <f t="shared" si="3167"/>
        <v>#VALUE!</v>
      </c>
      <c r="N1669" s="3">
        <f t="shared" si="3168"/>
        <v>0</v>
      </c>
      <c r="O1669" s="3">
        <f t="shared" si="3169"/>
        <v>0</v>
      </c>
      <c r="P1669" t="e">
        <f t="shared" si="3170"/>
        <v>#VALUE!</v>
      </c>
    </row>
    <row r="1670" spans="1:22" x14ac:dyDescent="0.3">
      <c r="B1670" t="str">
        <f t="shared" si="3164"/>
        <v/>
      </c>
      <c r="C1670" s="4">
        <f t="shared" si="3165"/>
        <v>0</v>
      </c>
      <c r="D1670" s="4">
        <f t="shared" si="3061"/>
        <v>0</v>
      </c>
      <c r="E1670" s="4">
        <f t="shared" si="3077"/>
        <v>0</v>
      </c>
      <c r="F1670" s="4">
        <f t="shared" si="3078"/>
        <v>0</v>
      </c>
      <c r="G1670" s="4">
        <f t="shared" si="3079"/>
        <v>0</v>
      </c>
      <c r="H1670" s="4">
        <f t="shared" si="3080"/>
        <v>0</v>
      </c>
      <c r="I1670" s="4">
        <f t="shared" si="3081"/>
        <v>0</v>
      </c>
      <c r="J1670" s="4">
        <f t="shared" si="3082"/>
        <v>0</v>
      </c>
      <c r="L1670" s="3" t="e">
        <f t="shared" si="3166"/>
        <v>#VALUE!</v>
      </c>
      <c r="M1670" s="3" t="e">
        <f t="shared" si="3167"/>
        <v>#VALUE!</v>
      </c>
      <c r="N1670" s="3">
        <f t="shared" si="3168"/>
        <v>0</v>
      </c>
      <c r="O1670" s="3">
        <f t="shared" si="3169"/>
        <v>0</v>
      </c>
      <c r="P1670" t="e">
        <f t="shared" si="3170"/>
        <v>#VALUE!</v>
      </c>
    </row>
    <row r="1671" spans="1:22" x14ac:dyDescent="0.3">
      <c r="B1671" t="str">
        <f t="shared" si="3164"/>
        <v/>
      </c>
      <c r="C1671" s="4">
        <f t="shared" si="3165"/>
        <v>0</v>
      </c>
      <c r="D1671" s="4">
        <f t="shared" si="3061"/>
        <v>0</v>
      </c>
      <c r="E1671" s="4">
        <f t="shared" si="3077"/>
        <v>0</v>
      </c>
      <c r="F1671" s="4">
        <f t="shared" si="3078"/>
        <v>0</v>
      </c>
      <c r="G1671" s="4">
        <f t="shared" si="3079"/>
        <v>0</v>
      </c>
      <c r="H1671" s="4">
        <f t="shared" si="3080"/>
        <v>0</v>
      </c>
      <c r="I1671" s="4">
        <f t="shared" si="3081"/>
        <v>0</v>
      </c>
      <c r="J1671" s="4">
        <f t="shared" si="3082"/>
        <v>0</v>
      </c>
      <c r="L1671" s="3" t="e">
        <f t="shared" si="3166"/>
        <v>#VALUE!</v>
      </c>
      <c r="M1671" s="3" t="e">
        <f t="shared" si="3167"/>
        <v>#VALUE!</v>
      </c>
      <c r="N1671" s="3">
        <f t="shared" si="3168"/>
        <v>0</v>
      </c>
      <c r="O1671" s="3">
        <f t="shared" si="3169"/>
        <v>0</v>
      </c>
      <c r="P1671" t="e">
        <f t="shared" si="3170"/>
        <v>#VALUE!</v>
      </c>
      <c r="Q1671" t="e">
        <f t="shared" ref="Q1671:Q1734" si="3171">SUM(L1671:N1671)</f>
        <v>#VALUE!</v>
      </c>
      <c r="R1671" t="e">
        <f t="shared" ref="R1671:R1734" si="3172">L1671/$Q$6</f>
        <v>#VALUE!</v>
      </c>
      <c r="S1671" t="e">
        <f t="shared" ref="S1671:S1734" si="3173">M1671/$Q$6</f>
        <v>#VALUE!</v>
      </c>
      <c r="T1671">
        <f t="shared" ref="T1671:T1734" si="3174">N1671/$Q$6</f>
        <v>0</v>
      </c>
      <c r="V1671" t="e">
        <f t="shared" ref="V1671:V1734" si="3175">SQRT(POWER(R1671,2)+POWER(S1671,2)+POWER(T1671,2))</f>
        <v>#VALUE!</v>
      </c>
    </row>
    <row r="1672" spans="1:22" x14ac:dyDescent="0.3">
      <c r="B1672" t="str">
        <f t="shared" si="3164"/>
        <v/>
      </c>
      <c r="C1672" s="4">
        <f t="shared" si="3165"/>
        <v>0</v>
      </c>
      <c r="D1672" s="4">
        <f t="shared" si="3061"/>
        <v>0</v>
      </c>
      <c r="E1672" s="4">
        <f t="shared" si="3077"/>
        <v>0</v>
      </c>
      <c r="F1672" s="4">
        <f t="shared" si="3078"/>
        <v>0</v>
      </c>
      <c r="G1672" s="4">
        <f t="shared" si="3079"/>
        <v>0</v>
      </c>
      <c r="H1672" s="4">
        <f t="shared" si="3080"/>
        <v>0</v>
      </c>
      <c r="I1672" s="4">
        <f t="shared" si="3081"/>
        <v>0</v>
      </c>
      <c r="J1672" s="4">
        <f t="shared" si="3082"/>
        <v>0</v>
      </c>
      <c r="L1672" s="3" t="e">
        <f t="shared" si="3166"/>
        <v>#VALUE!</v>
      </c>
      <c r="M1672" s="3" t="e">
        <f t="shared" si="3167"/>
        <v>#VALUE!</v>
      </c>
      <c r="N1672" s="3">
        <f t="shared" si="3168"/>
        <v>0</v>
      </c>
      <c r="O1672" s="3">
        <f t="shared" si="3169"/>
        <v>0</v>
      </c>
      <c r="P1672" t="e">
        <f t="shared" si="3170"/>
        <v>#VALUE!</v>
      </c>
      <c r="Q1672" t="e">
        <f t="shared" ref="Q1672:Q1735" si="3176">-MAX(ABS(R1671),ABS(S1671),ABS(T1671))</f>
        <v>#VALUE!</v>
      </c>
      <c r="R1672" t="e">
        <f t="shared" ref="R1672:R1735" si="3177">R1671/$Q$7</f>
        <v>#VALUE!</v>
      </c>
      <c r="S1672" t="e">
        <f t="shared" ref="S1672:S1735" si="3178">S1671/$Q$7</f>
        <v>#VALUE!</v>
      </c>
      <c r="T1672">
        <f t="shared" ref="T1672:T1735" si="3179">T1671/$Q$7</f>
        <v>0</v>
      </c>
    </row>
    <row r="1673" spans="1:22" x14ac:dyDescent="0.3">
      <c r="B1673" t="str">
        <f t="shared" si="3164"/>
        <v/>
      </c>
      <c r="C1673" s="4">
        <f t="shared" si="3165"/>
        <v>0</v>
      </c>
      <c r="D1673" s="4">
        <f t="shared" si="3061"/>
        <v>0</v>
      </c>
      <c r="E1673" s="4">
        <f t="shared" si="3077"/>
        <v>0</v>
      </c>
      <c r="F1673" s="4">
        <f t="shared" si="3078"/>
        <v>0</v>
      </c>
      <c r="G1673" s="4">
        <f t="shared" si="3079"/>
        <v>0</v>
      </c>
      <c r="H1673" s="4">
        <f t="shared" si="3080"/>
        <v>0</v>
      </c>
      <c r="I1673" s="4">
        <f t="shared" si="3081"/>
        <v>0</v>
      </c>
      <c r="J1673" s="4">
        <f t="shared" si="3082"/>
        <v>0</v>
      </c>
      <c r="L1673" s="3" t="e">
        <f t="shared" si="3166"/>
        <v>#VALUE!</v>
      </c>
      <c r="M1673" s="3" t="e">
        <f t="shared" si="3167"/>
        <v>#VALUE!</v>
      </c>
      <c r="N1673" s="3">
        <f t="shared" si="3168"/>
        <v>0</v>
      </c>
      <c r="O1673" s="3">
        <f t="shared" si="3169"/>
        <v>0</v>
      </c>
      <c r="P1673" t="e">
        <f t="shared" si="3170"/>
        <v>#VALUE!</v>
      </c>
    </row>
    <row r="1674" spans="1:22" x14ac:dyDescent="0.3">
      <c r="B1674" t="str">
        <f t="shared" si="3164"/>
        <v/>
      </c>
      <c r="C1674" s="4">
        <f t="shared" si="3165"/>
        <v>0</v>
      </c>
      <c r="D1674" s="4">
        <f t="shared" si="3061"/>
        <v>0</v>
      </c>
      <c r="E1674" s="4">
        <f t="shared" si="3077"/>
        <v>0</v>
      </c>
      <c r="F1674" s="4">
        <f t="shared" si="3078"/>
        <v>0</v>
      </c>
      <c r="G1674" s="4">
        <f t="shared" si="3079"/>
        <v>0</v>
      </c>
      <c r="H1674" s="4">
        <f t="shared" si="3080"/>
        <v>0</v>
      </c>
      <c r="I1674" s="4">
        <f t="shared" si="3081"/>
        <v>0</v>
      </c>
      <c r="J1674" s="4">
        <f t="shared" si="3082"/>
        <v>0</v>
      </c>
      <c r="L1674" s="3" t="e">
        <f t="shared" si="3166"/>
        <v>#VALUE!</v>
      </c>
      <c r="M1674" s="3" t="e">
        <f t="shared" si="3167"/>
        <v>#VALUE!</v>
      </c>
      <c r="N1674" s="3">
        <f t="shared" si="3168"/>
        <v>0</v>
      </c>
      <c r="O1674" s="3">
        <f t="shared" si="3169"/>
        <v>0</v>
      </c>
      <c r="P1674" t="e">
        <f t="shared" si="3170"/>
        <v>#VALUE!</v>
      </c>
      <c r="Q1674" t="e">
        <f t="shared" ref="Q1674:Q1737" si="3180">SUM(L1674:N1674)</f>
        <v>#VALUE!</v>
      </c>
    </row>
    <row r="1675" spans="1:22" x14ac:dyDescent="0.3">
      <c r="A1675" s="5"/>
      <c r="B1675" s="5"/>
      <c r="C1675" s="4">
        <f t="shared" si="3165"/>
        <v>0</v>
      </c>
      <c r="D1675" s="4">
        <f t="shared" si="3061"/>
        <v>0</v>
      </c>
      <c r="E1675" s="4">
        <f t="shared" si="3077"/>
        <v>0</v>
      </c>
      <c r="F1675" s="4">
        <f t="shared" si="3078"/>
        <v>0</v>
      </c>
      <c r="G1675" s="4">
        <f t="shared" si="3079"/>
        <v>0</v>
      </c>
      <c r="H1675" s="4">
        <f t="shared" si="3080"/>
        <v>0</v>
      </c>
      <c r="I1675" s="4">
        <f t="shared" si="3081"/>
        <v>0</v>
      </c>
      <c r="J1675" s="4">
        <f t="shared" si="3082"/>
        <v>0</v>
      </c>
      <c r="K1675" s="5"/>
      <c r="L1675" s="6"/>
      <c r="M1675" s="6"/>
      <c r="N1675" s="6"/>
      <c r="O1675" s="7"/>
      <c r="P1675" s="5"/>
      <c r="Q1675" s="5"/>
    </row>
    <row r="1676" spans="1:22" x14ac:dyDescent="0.3">
      <c r="B1676" t="str">
        <f t="shared" ref="B1676:B1683" si="3181">SUBSTITUTE(A1676,"}","",1)</f>
        <v/>
      </c>
      <c r="C1676" s="4">
        <f t="shared" si="3165"/>
        <v>0</v>
      </c>
      <c r="D1676" s="4">
        <f t="shared" ref="D1676:D1739" si="3182">IFERROR(SEARCH(D$1,$B1676,C1676+1),)</f>
        <v>0</v>
      </c>
      <c r="E1676" s="4">
        <f t="shared" si="3077"/>
        <v>0</v>
      </c>
      <c r="F1676" s="4">
        <f t="shared" si="3078"/>
        <v>0</v>
      </c>
      <c r="G1676" s="4">
        <f t="shared" si="3079"/>
        <v>0</v>
      </c>
      <c r="H1676" s="4">
        <f t="shared" si="3080"/>
        <v>0</v>
      </c>
      <c r="I1676" s="4">
        <f t="shared" si="3081"/>
        <v>0</v>
      </c>
      <c r="J1676" s="4">
        <f t="shared" si="3082"/>
        <v>0</v>
      </c>
      <c r="K1676" s="4"/>
      <c r="L1676" s="3" t="e">
        <f t="shared" ref="L1676:L1739" si="3183">VALUE(SUBSTITUTE(SUBSTITUTE(MID($B1676,C1676+1,D1676-C1676),":","",1),".",",",1))</f>
        <v>#VALUE!</v>
      </c>
      <c r="M1676" s="3" t="e">
        <f t="shared" ref="M1676:M1739" si="3184">VALUE(SUBSTITUTE(SUBSTITUTE(MID($B1676,E1676+1,F1676-E1676),":","",1),".",",",1))</f>
        <v>#VALUE!</v>
      </c>
      <c r="N1676" s="3">
        <f t="shared" ref="N1676:N1739" si="3185">IFERROR(VALUE(SUBSTITUTE(SUBSTITUTE(MID($B1676,G1676+1,H1676-G1676),":","",1),".",",",1)), 0)</f>
        <v>0</v>
      </c>
      <c r="O1676" s="3">
        <f t="shared" ref="O1676:O1739" si="3186">IFERROR(VALUE(SUBSTITUTE(SUBSTITUTE(MID($B1676,I1676+1,J1676-I1676),":","",1),".",",",1)), 0)</f>
        <v>0</v>
      </c>
      <c r="P1676" t="e">
        <f t="shared" ref="P1676:P1739" si="3187">SQRT(POWER(L1676,2)+POWER(M1676,2)+POWER(N1676,2))</f>
        <v>#VALUE!</v>
      </c>
    </row>
    <row r="1677" spans="1:22" x14ac:dyDescent="0.3">
      <c r="B1677" t="str">
        <f t="shared" si="3181"/>
        <v/>
      </c>
      <c r="C1677" s="4">
        <f t="shared" si="3165"/>
        <v>0</v>
      </c>
      <c r="D1677" s="4">
        <f t="shared" si="3182"/>
        <v>0</v>
      </c>
      <c r="E1677" s="4">
        <f t="shared" si="3077"/>
        <v>0</v>
      </c>
      <c r="F1677" s="4">
        <f t="shared" si="3078"/>
        <v>0</v>
      </c>
      <c r="G1677" s="4">
        <f t="shared" si="3079"/>
        <v>0</v>
      </c>
      <c r="H1677" s="4">
        <f t="shared" si="3080"/>
        <v>0</v>
      </c>
      <c r="I1677" s="4">
        <f t="shared" si="3081"/>
        <v>0</v>
      </c>
      <c r="J1677" s="4">
        <f t="shared" si="3082"/>
        <v>0</v>
      </c>
      <c r="L1677" s="3" t="e">
        <f t="shared" si="3183"/>
        <v>#VALUE!</v>
      </c>
      <c r="M1677" s="3" t="e">
        <f t="shared" si="3184"/>
        <v>#VALUE!</v>
      </c>
      <c r="N1677" s="3">
        <f t="shared" si="3185"/>
        <v>0</v>
      </c>
      <c r="O1677" s="3">
        <f t="shared" si="3186"/>
        <v>0</v>
      </c>
      <c r="P1677" t="e">
        <f t="shared" si="3187"/>
        <v>#VALUE!</v>
      </c>
    </row>
    <row r="1678" spans="1:22" x14ac:dyDescent="0.3">
      <c r="B1678" t="str">
        <f t="shared" si="3181"/>
        <v/>
      </c>
      <c r="C1678" s="4">
        <f t="shared" si="3165"/>
        <v>0</v>
      </c>
      <c r="D1678" s="4">
        <f t="shared" si="3182"/>
        <v>0</v>
      </c>
      <c r="E1678" s="4">
        <f t="shared" si="3077"/>
        <v>0</v>
      </c>
      <c r="F1678" s="4">
        <f t="shared" si="3078"/>
        <v>0</v>
      </c>
      <c r="G1678" s="4">
        <f t="shared" si="3079"/>
        <v>0</v>
      </c>
      <c r="H1678" s="4">
        <f t="shared" si="3080"/>
        <v>0</v>
      </c>
      <c r="I1678" s="4">
        <f t="shared" si="3081"/>
        <v>0</v>
      </c>
      <c r="J1678" s="4">
        <f t="shared" si="3082"/>
        <v>0</v>
      </c>
      <c r="L1678" s="3" t="e">
        <f t="shared" si="3183"/>
        <v>#VALUE!</v>
      </c>
      <c r="M1678" s="3" t="e">
        <f t="shared" si="3184"/>
        <v>#VALUE!</v>
      </c>
      <c r="N1678" s="3">
        <f t="shared" si="3185"/>
        <v>0</v>
      </c>
      <c r="O1678" s="3">
        <f t="shared" si="3186"/>
        <v>0</v>
      </c>
      <c r="P1678" t="e">
        <f t="shared" si="3187"/>
        <v>#VALUE!</v>
      </c>
    </row>
    <row r="1679" spans="1:22" x14ac:dyDescent="0.3">
      <c r="B1679" t="str">
        <f t="shared" si="3181"/>
        <v/>
      </c>
      <c r="C1679" s="4">
        <f t="shared" si="3165"/>
        <v>0</v>
      </c>
      <c r="D1679" s="4">
        <f t="shared" si="3182"/>
        <v>0</v>
      </c>
      <c r="E1679" s="4">
        <f t="shared" si="3077"/>
        <v>0</v>
      </c>
      <c r="F1679" s="4">
        <f t="shared" si="3078"/>
        <v>0</v>
      </c>
      <c r="G1679" s="4">
        <f t="shared" si="3079"/>
        <v>0</v>
      </c>
      <c r="H1679" s="4">
        <f t="shared" si="3080"/>
        <v>0</v>
      </c>
      <c r="I1679" s="4">
        <f t="shared" si="3081"/>
        <v>0</v>
      </c>
      <c r="J1679" s="4">
        <f t="shared" si="3082"/>
        <v>0</v>
      </c>
      <c r="L1679" s="3" t="e">
        <f t="shared" si="3183"/>
        <v>#VALUE!</v>
      </c>
      <c r="M1679" s="3" t="e">
        <f t="shared" si="3184"/>
        <v>#VALUE!</v>
      </c>
      <c r="N1679" s="3">
        <f t="shared" si="3185"/>
        <v>0</v>
      </c>
      <c r="O1679" s="3">
        <f t="shared" si="3186"/>
        <v>0</v>
      </c>
      <c r="P1679" t="e">
        <f t="shared" si="3187"/>
        <v>#VALUE!</v>
      </c>
    </row>
    <row r="1680" spans="1:22" x14ac:dyDescent="0.3">
      <c r="B1680" t="str">
        <f t="shared" si="3181"/>
        <v/>
      </c>
      <c r="C1680" s="4">
        <f t="shared" si="3165"/>
        <v>0</v>
      </c>
      <c r="D1680" s="4">
        <f t="shared" si="3182"/>
        <v>0</v>
      </c>
      <c r="E1680" s="4">
        <f t="shared" si="3077"/>
        <v>0</v>
      </c>
      <c r="F1680" s="4">
        <f t="shared" si="3078"/>
        <v>0</v>
      </c>
      <c r="G1680" s="4">
        <f t="shared" si="3079"/>
        <v>0</v>
      </c>
      <c r="H1680" s="4">
        <f t="shared" si="3080"/>
        <v>0</v>
      </c>
      <c r="I1680" s="4">
        <f t="shared" si="3081"/>
        <v>0</v>
      </c>
      <c r="J1680" s="4">
        <f t="shared" si="3082"/>
        <v>0</v>
      </c>
      <c r="L1680" s="3" t="e">
        <f t="shared" si="3183"/>
        <v>#VALUE!</v>
      </c>
      <c r="M1680" s="3" t="e">
        <f t="shared" si="3184"/>
        <v>#VALUE!</v>
      </c>
      <c r="N1680" s="3">
        <f t="shared" si="3185"/>
        <v>0</v>
      </c>
      <c r="O1680" s="3">
        <f t="shared" si="3186"/>
        <v>0</v>
      </c>
      <c r="P1680" t="e">
        <f t="shared" si="3187"/>
        <v>#VALUE!</v>
      </c>
      <c r="Q1680" t="e">
        <f t="shared" ref="Q1680:Q1743" si="3188">SUM(L1680:N1680)</f>
        <v>#VALUE!</v>
      </c>
      <c r="R1680" t="e">
        <f t="shared" ref="R1680:R1743" si="3189">L1680/$Q$6</f>
        <v>#VALUE!</v>
      </c>
      <c r="S1680" t="e">
        <f t="shared" ref="S1680:S1743" si="3190">M1680/$Q$6</f>
        <v>#VALUE!</v>
      </c>
      <c r="T1680">
        <f t="shared" ref="T1680:T1743" si="3191">N1680/$Q$6</f>
        <v>0</v>
      </c>
      <c r="V1680" t="e">
        <f t="shared" ref="V1680:V1743" si="3192">SQRT(POWER(R1680,2)+POWER(S1680,2)+POWER(T1680,2))</f>
        <v>#VALUE!</v>
      </c>
    </row>
    <row r="1681" spans="1:22" x14ac:dyDescent="0.3">
      <c r="B1681" t="str">
        <f t="shared" si="3181"/>
        <v/>
      </c>
      <c r="C1681" s="4">
        <f t="shared" si="3165"/>
        <v>0</v>
      </c>
      <c r="D1681" s="4">
        <f t="shared" si="3182"/>
        <v>0</v>
      </c>
      <c r="E1681" s="4">
        <f t="shared" si="3077"/>
        <v>0</v>
      </c>
      <c r="F1681" s="4">
        <f t="shared" si="3078"/>
        <v>0</v>
      </c>
      <c r="G1681" s="4">
        <f t="shared" si="3079"/>
        <v>0</v>
      </c>
      <c r="H1681" s="4">
        <f t="shared" si="3080"/>
        <v>0</v>
      </c>
      <c r="I1681" s="4">
        <f t="shared" si="3081"/>
        <v>0</v>
      </c>
      <c r="J1681" s="4">
        <f t="shared" si="3082"/>
        <v>0</v>
      </c>
      <c r="L1681" s="3" t="e">
        <f t="shared" si="3183"/>
        <v>#VALUE!</v>
      </c>
      <c r="M1681" s="3" t="e">
        <f t="shared" si="3184"/>
        <v>#VALUE!</v>
      </c>
      <c r="N1681" s="3">
        <f t="shared" si="3185"/>
        <v>0</v>
      </c>
      <c r="O1681" s="3">
        <f t="shared" si="3186"/>
        <v>0</v>
      </c>
      <c r="P1681" t="e">
        <f t="shared" si="3187"/>
        <v>#VALUE!</v>
      </c>
      <c r="Q1681" t="e">
        <f t="shared" ref="Q1681:Q1744" si="3193">-MAX(ABS(R1680),ABS(S1680),ABS(T1680))</f>
        <v>#VALUE!</v>
      </c>
      <c r="R1681" t="e">
        <f t="shared" ref="R1681:R1744" si="3194">R1680/$Q$7</f>
        <v>#VALUE!</v>
      </c>
      <c r="S1681" t="e">
        <f t="shared" ref="S1681:S1744" si="3195">S1680/$Q$7</f>
        <v>#VALUE!</v>
      </c>
      <c r="T1681">
        <f t="shared" ref="T1681:T1744" si="3196">T1680/$Q$7</f>
        <v>0</v>
      </c>
    </row>
    <row r="1682" spans="1:22" x14ac:dyDescent="0.3">
      <c r="B1682" t="str">
        <f t="shared" si="3181"/>
        <v/>
      </c>
      <c r="C1682" s="4">
        <f t="shared" si="3165"/>
        <v>0</v>
      </c>
      <c r="D1682" s="4">
        <f t="shared" si="3182"/>
        <v>0</v>
      </c>
      <c r="E1682" s="4">
        <f t="shared" si="3077"/>
        <v>0</v>
      </c>
      <c r="F1682" s="4">
        <f t="shared" si="3078"/>
        <v>0</v>
      </c>
      <c r="G1682" s="4">
        <f t="shared" si="3079"/>
        <v>0</v>
      </c>
      <c r="H1682" s="4">
        <f t="shared" si="3080"/>
        <v>0</v>
      </c>
      <c r="I1682" s="4">
        <f t="shared" si="3081"/>
        <v>0</v>
      </c>
      <c r="J1682" s="4">
        <f t="shared" si="3082"/>
        <v>0</v>
      </c>
      <c r="L1682" s="3" t="e">
        <f t="shared" si="3183"/>
        <v>#VALUE!</v>
      </c>
      <c r="M1682" s="3" t="e">
        <f t="shared" si="3184"/>
        <v>#VALUE!</v>
      </c>
      <c r="N1682" s="3">
        <f t="shared" si="3185"/>
        <v>0</v>
      </c>
      <c r="O1682" s="3">
        <f t="shared" si="3186"/>
        <v>0</v>
      </c>
      <c r="P1682" t="e">
        <f t="shared" si="3187"/>
        <v>#VALUE!</v>
      </c>
    </row>
    <row r="1683" spans="1:22" x14ac:dyDescent="0.3">
      <c r="B1683" t="str">
        <f t="shared" si="3181"/>
        <v/>
      </c>
      <c r="C1683" s="4">
        <f t="shared" si="3165"/>
        <v>0</v>
      </c>
      <c r="D1683" s="4">
        <f t="shared" si="3182"/>
        <v>0</v>
      </c>
      <c r="E1683" s="4">
        <f t="shared" ref="E1683:E1746" si="3197">IFERROR(FIND(E$1,$B1683,D1683+1), LEN($B1683))</f>
        <v>0</v>
      </c>
      <c r="F1683" s="4">
        <f t="shared" ref="F1683:F1746" si="3198">IFERROR(FIND(F$1,$B1683,E1683+1), LEN($B1683))</f>
        <v>0</v>
      </c>
      <c r="G1683" s="4">
        <f t="shared" ref="G1683:G1746" si="3199">IFERROR(FIND(G$1,$B1683,F1683+1), LEN($B1683))</f>
        <v>0</v>
      </c>
      <c r="H1683" s="4">
        <f t="shared" ref="H1683:H1746" si="3200">IFERROR(FIND(H$1,$B1683,G1683+1), LEN($B1683))</f>
        <v>0</v>
      </c>
      <c r="I1683" s="4">
        <f t="shared" ref="I1683:I1746" si="3201">IFERROR(FIND(I$1,$B1683,H1683+1), LEN($B1683))</f>
        <v>0</v>
      </c>
      <c r="J1683" s="4">
        <f t="shared" ref="J1683:J1746" si="3202">IFERROR(FIND(J$1,$B1683,I1683+1), LEN($B1683))</f>
        <v>0</v>
      </c>
      <c r="L1683" s="3" t="e">
        <f t="shared" si="3183"/>
        <v>#VALUE!</v>
      </c>
      <c r="M1683" s="3" t="e">
        <f t="shared" si="3184"/>
        <v>#VALUE!</v>
      </c>
      <c r="N1683" s="3">
        <f t="shared" si="3185"/>
        <v>0</v>
      </c>
      <c r="O1683" s="3">
        <f t="shared" si="3186"/>
        <v>0</v>
      </c>
      <c r="P1683" t="e">
        <f t="shared" si="3187"/>
        <v>#VALUE!</v>
      </c>
      <c r="Q1683" t="e">
        <f t="shared" ref="Q1683:Q1746" si="3203">SUM(L1683:N1683)</f>
        <v>#VALUE!</v>
      </c>
    </row>
    <row r="1684" spans="1:22" x14ac:dyDescent="0.3">
      <c r="A1684" s="5"/>
      <c r="B1684" s="5"/>
      <c r="C1684" s="4">
        <f t="shared" si="3165"/>
        <v>0</v>
      </c>
      <c r="D1684" s="4">
        <f t="shared" si="3182"/>
        <v>0</v>
      </c>
      <c r="E1684" s="4">
        <f t="shared" si="3197"/>
        <v>0</v>
      </c>
      <c r="F1684" s="4">
        <f t="shared" si="3198"/>
        <v>0</v>
      </c>
      <c r="G1684" s="4">
        <f t="shared" si="3199"/>
        <v>0</v>
      </c>
      <c r="H1684" s="4">
        <f t="shared" si="3200"/>
        <v>0</v>
      </c>
      <c r="I1684" s="4">
        <f t="shared" si="3201"/>
        <v>0</v>
      </c>
      <c r="J1684" s="4">
        <f t="shared" si="3202"/>
        <v>0</v>
      </c>
      <c r="K1684" s="5"/>
      <c r="L1684" s="6"/>
      <c r="M1684" s="6"/>
      <c r="N1684" s="6"/>
      <c r="O1684" s="7"/>
      <c r="P1684" s="5"/>
      <c r="Q1684" s="5"/>
    </row>
    <row r="1685" spans="1:22" x14ac:dyDescent="0.3">
      <c r="B1685" t="str">
        <f t="shared" ref="B1685:B1692" si="3204">SUBSTITUTE(A1685,"}","",1)</f>
        <v/>
      </c>
      <c r="C1685" s="4">
        <f t="shared" si="3165"/>
        <v>0</v>
      </c>
      <c r="D1685" s="4">
        <f t="shared" si="3182"/>
        <v>0</v>
      </c>
      <c r="E1685" s="4">
        <f t="shared" si="3197"/>
        <v>0</v>
      </c>
      <c r="F1685" s="4">
        <f t="shared" si="3198"/>
        <v>0</v>
      </c>
      <c r="G1685" s="4">
        <f t="shared" si="3199"/>
        <v>0</v>
      </c>
      <c r="H1685" s="4">
        <f t="shared" si="3200"/>
        <v>0</v>
      </c>
      <c r="I1685" s="4">
        <f t="shared" si="3201"/>
        <v>0</v>
      </c>
      <c r="J1685" s="4">
        <f t="shared" si="3202"/>
        <v>0</v>
      </c>
      <c r="K1685" s="4"/>
      <c r="L1685" s="3" t="e">
        <f t="shared" ref="L1685:L1748" si="3205">VALUE(SUBSTITUTE(SUBSTITUTE(MID($B1685,C1685+1,D1685-C1685),":","",1),".",",",1))</f>
        <v>#VALUE!</v>
      </c>
      <c r="M1685" s="3" t="e">
        <f t="shared" ref="M1685:M1748" si="3206">VALUE(SUBSTITUTE(SUBSTITUTE(MID($B1685,E1685+1,F1685-E1685),":","",1),".",",",1))</f>
        <v>#VALUE!</v>
      </c>
      <c r="N1685" s="3">
        <f t="shared" ref="N1685:N1748" si="3207">IFERROR(VALUE(SUBSTITUTE(SUBSTITUTE(MID($B1685,G1685+1,H1685-G1685),":","",1),".",",",1)), 0)</f>
        <v>0</v>
      </c>
      <c r="O1685" s="3">
        <f t="shared" ref="O1685:O1748" si="3208">IFERROR(VALUE(SUBSTITUTE(SUBSTITUTE(MID($B1685,I1685+1,J1685-I1685),":","",1),".",",",1)), 0)</f>
        <v>0</v>
      </c>
      <c r="P1685" t="e">
        <f t="shared" ref="P1685:P1748" si="3209">SQRT(POWER(L1685,2)+POWER(M1685,2)+POWER(N1685,2))</f>
        <v>#VALUE!</v>
      </c>
    </row>
    <row r="1686" spans="1:22" x14ac:dyDescent="0.3">
      <c r="B1686" t="str">
        <f t="shared" si="3204"/>
        <v/>
      </c>
      <c r="C1686" s="4">
        <f t="shared" si="3165"/>
        <v>0</v>
      </c>
      <c r="D1686" s="4">
        <f t="shared" si="3182"/>
        <v>0</v>
      </c>
      <c r="E1686" s="4">
        <f t="shared" si="3197"/>
        <v>0</v>
      </c>
      <c r="F1686" s="4">
        <f t="shared" si="3198"/>
        <v>0</v>
      </c>
      <c r="G1686" s="4">
        <f t="shared" si="3199"/>
        <v>0</v>
      </c>
      <c r="H1686" s="4">
        <f t="shared" si="3200"/>
        <v>0</v>
      </c>
      <c r="I1686" s="4">
        <f t="shared" si="3201"/>
        <v>0</v>
      </c>
      <c r="J1686" s="4">
        <f t="shared" si="3202"/>
        <v>0</v>
      </c>
      <c r="L1686" s="3" t="e">
        <f t="shared" si="3205"/>
        <v>#VALUE!</v>
      </c>
      <c r="M1686" s="3" t="e">
        <f t="shared" si="3206"/>
        <v>#VALUE!</v>
      </c>
      <c r="N1686" s="3">
        <f t="shared" si="3207"/>
        <v>0</v>
      </c>
      <c r="O1686" s="3">
        <f t="shared" si="3208"/>
        <v>0</v>
      </c>
      <c r="P1686" t="e">
        <f t="shared" si="3209"/>
        <v>#VALUE!</v>
      </c>
    </row>
    <row r="1687" spans="1:22" x14ac:dyDescent="0.3">
      <c r="B1687" t="str">
        <f t="shared" si="3204"/>
        <v/>
      </c>
      <c r="C1687" s="4">
        <f t="shared" si="3165"/>
        <v>0</v>
      </c>
      <c r="D1687" s="4">
        <f t="shared" si="3182"/>
        <v>0</v>
      </c>
      <c r="E1687" s="4">
        <f t="shared" si="3197"/>
        <v>0</v>
      </c>
      <c r="F1687" s="4">
        <f t="shared" si="3198"/>
        <v>0</v>
      </c>
      <c r="G1687" s="4">
        <f t="shared" si="3199"/>
        <v>0</v>
      </c>
      <c r="H1687" s="4">
        <f t="shared" si="3200"/>
        <v>0</v>
      </c>
      <c r="I1687" s="4">
        <f t="shared" si="3201"/>
        <v>0</v>
      </c>
      <c r="J1687" s="4">
        <f t="shared" si="3202"/>
        <v>0</v>
      </c>
      <c r="L1687" s="3" t="e">
        <f t="shared" si="3205"/>
        <v>#VALUE!</v>
      </c>
      <c r="M1687" s="3" t="e">
        <f t="shared" si="3206"/>
        <v>#VALUE!</v>
      </c>
      <c r="N1687" s="3">
        <f t="shared" si="3207"/>
        <v>0</v>
      </c>
      <c r="O1687" s="3">
        <f t="shared" si="3208"/>
        <v>0</v>
      </c>
      <c r="P1687" t="e">
        <f t="shared" si="3209"/>
        <v>#VALUE!</v>
      </c>
    </row>
    <row r="1688" spans="1:22" x14ac:dyDescent="0.3">
      <c r="B1688" t="str">
        <f t="shared" si="3204"/>
        <v/>
      </c>
      <c r="C1688" s="4">
        <f t="shared" si="3165"/>
        <v>0</v>
      </c>
      <c r="D1688" s="4">
        <f t="shared" si="3182"/>
        <v>0</v>
      </c>
      <c r="E1688" s="4">
        <f t="shared" si="3197"/>
        <v>0</v>
      </c>
      <c r="F1688" s="4">
        <f t="shared" si="3198"/>
        <v>0</v>
      </c>
      <c r="G1688" s="4">
        <f t="shared" si="3199"/>
        <v>0</v>
      </c>
      <c r="H1688" s="4">
        <f t="shared" si="3200"/>
        <v>0</v>
      </c>
      <c r="I1688" s="4">
        <f t="shared" si="3201"/>
        <v>0</v>
      </c>
      <c r="J1688" s="4">
        <f t="shared" si="3202"/>
        <v>0</v>
      </c>
      <c r="L1688" s="3" t="e">
        <f t="shared" si="3205"/>
        <v>#VALUE!</v>
      </c>
      <c r="M1688" s="3" t="e">
        <f t="shared" si="3206"/>
        <v>#VALUE!</v>
      </c>
      <c r="N1688" s="3">
        <f t="shared" si="3207"/>
        <v>0</v>
      </c>
      <c r="O1688" s="3">
        <f t="shared" si="3208"/>
        <v>0</v>
      </c>
      <c r="P1688" t="e">
        <f t="shared" si="3209"/>
        <v>#VALUE!</v>
      </c>
    </row>
    <row r="1689" spans="1:22" x14ac:dyDescent="0.3">
      <c r="B1689" t="str">
        <f t="shared" si="3204"/>
        <v/>
      </c>
      <c r="C1689" s="4">
        <f t="shared" si="3165"/>
        <v>0</v>
      </c>
      <c r="D1689" s="4">
        <f t="shared" si="3182"/>
        <v>0</v>
      </c>
      <c r="E1689" s="4">
        <f t="shared" si="3197"/>
        <v>0</v>
      </c>
      <c r="F1689" s="4">
        <f t="shared" si="3198"/>
        <v>0</v>
      </c>
      <c r="G1689" s="4">
        <f t="shared" si="3199"/>
        <v>0</v>
      </c>
      <c r="H1689" s="4">
        <f t="shared" si="3200"/>
        <v>0</v>
      </c>
      <c r="I1689" s="4">
        <f t="shared" si="3201"/>
        <v>0</v>
      </c>
      <c r="J1689" s="4">
        <f t="shared" si="3202"/>
        <v>0</v>
      </c>
      <c r="L1689" s="3" t="e">
        <f t="shared" si="3205"/>
        <v>#VALUE!</v>
      </c>
      <c r="M1689" s="3" t="e">
        <f t="shared" si="3206"/>
        <v>#VALUE!</v>
      </c>
      <c r="N1689" s="3">
        <f t="shared" si="3207"/>
        <v>0</v>
      </c>
      <c r="O1689" s="3">
        <f t="shared" si="3208"/>
        <v>0</v>
      </c>
      <c r="P1689" t="e">
        <f t="shared" si="3209"/>
        <v>#VALUE!</v>
      </c>
      <c r="Q1689" t="e">
        <f t="shared" ref="Q1689:Q1752" si="3210">SUM(L1689:N1689)</f>
        <v>#VALUE!</v>
      </c>
      <c r="R1689" t="e">
        <f t="shared" ref="R1689:R1752" si="3211">L1689/$Q$6</f>
        <v>#VALUE!</v>
      </c>
      <c r="S1689" t="e">
        <f t="shared" ref="S1689:S1752" si="3212">M1689/$Q$6</f>
        <v>#VALUE!</v>
      </c>
      <c r="T1689">
        <f t="shared" ref="T1689:T1752" si="3213">N1689/$Q$6</f>
        <v>0</v>
      </c>
      <c r="V1689" t="e">
        <f t="shared" ref="V1689:V1752" si="3214">SQRT(POWER(R1689,2)+POWER(S1689,2)+POWER(T1689,2))</f>
        <v>#VALUE!</v>
      </c>
    </row>
    <row r="1690" spans="1:22" x14ac:dyDescent="0.3">
      <c r="B1690" t="str">
        <f t="shared" si="3204"/>
        <v/>
      </c>
      <c r="C1690" s="4">
        <f t="shared" si="3165"/>
        <v>0</v>
      </c>
      <c r="D1690" s="4">
        <f t="shared" si="3182"/>
        <v>0</v>
      </c>
      <c r="E1690" s="4">
        <f t="shared" si="3197"/>
        <v>0</v>
      </c>
      <c r="F1690" s="4">
        <f t="shared" si="3198"/>
        <v>0</v>
      </c>
      <c r="G1690" s="4">
        <f t="shared" si="3199"/>
        <v>0</v>
      </c>
      <c r="H1690" s="4">
        <f t="shared" si="3200"/>
        <v>0</v>
      </c>
      <c r="I1690" s="4">
        <f t="shared" si="3201"/>
        <v>0</v>
      </c>
      <c r="J1690" s="4">
        <f t="shared" si="3202"/>
        <v>0</v>
      </c>
      <c r="L1690" s="3" t="e">
        <f t="shared" si="3205"/>
        <v>#VALUE!</v>
      </c>
      <c r="M1690" s="3" t="e">
        <f t="shared" si="3206"/>
        <v>#VALUE!</v>
      </c>
      <c r="N1690" s="3">
        <f t="shared" si="3207"/>
        <v>0</v>
      </c>
      <c r="O1690" s="3">
        <f t="shared" si="3208"/>
        <v>0</v>
      </c>
      <c r="P1690" t="e">
        <f t="shared" si="3209"/>
        <v>#VALUE!</v>
      </c>
      <c r="Q1690" t="e">
        <f t="shared" ref="Q1690:Q1753" si="3215">-MAX(ABS(R1689),ABS(S1689),ABS(T1689))</f>
        <v>#VALUE!</v>
      </c>
      <c r="R1690" t="e">
        <f t="shared" ref="R1690:R1753" si="3216">R1689/$Q$7</f>
        <v>#VALUE!</v>
      </c>
      <c r="S1690" t="e">
        <f t="shared" ref="S1690:S1753" si="3217">S1689/$Q$7</f>
        <v>#VALUE!</v>
      </c>
      <c r="T1690">
        <f t="shared" ref="T1690:T1753" si="3218">T1689/$Q$7</f>
        <v>0</v>
      </c>
    </row>
    <row r="1691" spans="1:22" x14ac:dyDescent="0.3">
      <c r="B1691" t="str">
        <f t="shared" si="3204"/>
        <v/>
      </c>
      <c r="C1691" s="4">
        <f t="shared" si="3165"/>
        <v>0</v>
      </c>
      <c r="D1691" s="4">
        <f t="shared" si="3182"/>
        <v>0</v>
      </c>
      <c r="E1691" s="4">
        <f t="shared" si="3197"/>
        <v>0</v>
      </c>
      <c r="F1691" s="4">
        <f t="shared" si="3198"/>
        <v>0</v>
      </c>
      <c r="G1691" s="4">
        <f t="shared" si="3199"/>
        <v>0</v>
      </c>
      <c r="H1691" s="4">
        <f t="shared" si="3200"/>
        <v>0</v>
      </c>
      <c r="I1691" s="4">
        <f t="shared" si="3201"/>
        <v>0</v>
      </c>
      <c r="J1691" s="4">
        <f t="shared" si="3202"/>
        <v>0</v>
      </c>
      <c r="L1691" s="3" t="e">
        <f t="shared" si="3205"/>
        <v>#VALUE!</v>
      </c>
      <c r="M1691" s="3" t="e">
        <f t="shared" si="3206"/>
        <v>#VALUE!</v>
      </c>
      <c r="N1691" s="3">
        <f t="shared" si="3207"/>
        <v>0</v>
      </c>
      <c r="O1691" s="3">
        <f t="shared" si="3208"/>
        <v>0</v>
      </c>
      <c r="P1691" t="e">
        <f t="shared" si="3209"/>
        <v>#VALUE!</v>
      </c>
    </row>
    <row r="1692" spans="1:22" x14ac:dyDescent="0.3">
      <c r="B1692" t="str">
        <f t="shared" si="3204"/>
        <v/>
      </c>
      <c r="C1692" s="4">
        <f t="shared" si="3165"/>
        <v>0</v>
      </c>
      <c r="D1692" s="4">
        <f t="shared" si="3182"/>
        <v>0</v>
      </c>
      <c r="E1692" s="4">
        <f t="shared" si="3197"/>
        <v>0</v>
      </c>
      <c r="F1692" s="4">
        <f t="shared" si="3198"/>
        <v>0</v>
      </c>
      <c r="G1692" s="4">
        <f t="shared" si="3199"/>
        <v>0</v>
      </c>
      <c r="H1692" s="4">
        <f t="shared" si="3200"/>
        <v>0</v>
      </c>
      <c r="I1692" s="4">
        <f t="shared" si="3201"/>
        <v>0</v>
      </c>
      <c r="J1692" s="4">
        <f t="shared" si="3202"/>
        <v>0</v>
      </c>
      <c r="L1692" s="3" t="e">
        <f t="shared" si="3205"/>
        <v>#VALUE!</v>
      </c>
      <c r="M1692" s="3" t="e">
        <f t="shared" si="3206"/>
        <v>#VALUE!</v>
      </c>
      <c r="N1692" s="3">
        <f t="shared" si="3207"/>
        <v>0</v>
      </c>
      <c r="O1692" s="3">
        <f t="shared" si="3208"/>
        <v>0</v>
      </c>
      <c r="P1692" t="e">
        <f t="shared" si="3209"/>
        <v>#VALUE!</v>
      </c>
      <c r="Q1692" t="e">
        <f t="shared" ref="Q1692:Q1755" si="3219">SUM(L1692:N1692)</f>
        <v>#VALUE!</v>
      </c>
    </row>
    <row r="1693" spans="1:22" x14ac:dyDescent="0.3">
      <c r="A1693" s="5"/>
      <c r="B1693" s="5"/>
      <c r="C1693" s="4">
        <f t="shared" si="3165"/>
        <v>0</v>
      </c>
      <c r="D1693" s="4">
        <f t="shared" si="3182"/>
        <v>0</v>
      </c>
      <c r="E1693" s="4">
        <f t="shared" si="3197"/>
        <v>0</v>
      </c>
      <c r="F1693" s="4">
        <f t="shared" si="3198"/>
        <v>0</v>
      </c>
      <c r="G1693" s="4">
        <f t="shared" si="3199"/>
        <v>0</v>
      </c>
      <c r="H1693" s="4">
        <f t="shared" si="3200"/>
        <v>0</v>
      </c>
      <c r="I1693" s="4">
        <f t="shared" si="3201"/>
        <v>0</v>
      </c>
      <c r="J1693" s="4">
        <f t="shared" si="3202"/>
        <v>0</v>
      </c>
      <c r="K1693" s="5"/>
      <c r="L1693" s="6"/>
      <c r="M1693" s="6"/>
      <c r="N1693" s="6"/>
      <c r="O1693" s="7"/>
      <c r="P1693" s="5"/>
      <c r="Q1693" s="5"/>
    </row>
    <row r="1694" spans="1:22" x14ac:dyDescent="0.3">
      <c r="B1694" t="str">
        <f t="shared" ref="B1694:B1701" si="3220">SUBSTITUTE(A1694,"}","",1)</f>
        <v/>
      </c>
      <c r="C1694" s="4">
        <f t="shared" si="3165"/>
        <v>0</v>
      </c>
      <c r="D1694" s="4">
        <f t="shared" si="3182"/>
        <v>0</v>
      </c>
      <c r="E1694" s="4">
        <f t="shared" si="3197"/>
        <v>0</v>
      </c>
      <c r="F1694" s="4">
        <f t="shared" si="3198"/>
        <v>0</v>
      </c>
      <c r="G1694" s="4">
        <f t="shared" si="3199"/>
        <v>0</v>
      </c>
      <c r="H1694" s="4">
        <f t="shared" si="3200"/>
        <v>0</v>
      </c>
      <c r="I1694" s="4">
        <f t="shared" si="3201"/>
        <v>0</v>
      </c>
      <c r="J1694" s="4">
        <f t="shared" si="3202"/>
        <v>0</v>
      </c>
      <c r="K1694" s="4"/>
      <c r="L1694" s="3" t="e">
        <f t="shared" ref="L1694:L1757" si="3221">VALUE(SUBSTITUTE(SUBSTITUTE(MID($B1694,C1694+1,D1694-C1694),":","",1),".",",",1))</f>
        <v>#VALUE!</v>
      </c>
      <c r="M1694" s="3" t="e">
        <f t="shared" ref="M1694:M1757" si="3222">VALUE(SUBSTITUTE(SUBSTITUTE(MID($B1694,E1694+1,F1694-E1694),":","",1),".",",",1))</f>
        <v>#VALUE!</v>
      </c>
      <c r="N1694" s="3">
        <f t="shared" ref="N1694:N1757" si="3223">IFERROR(VALUE(SUBSTITUTE(SUBSTITUTE(MID($B1694,G1694+1,H1694-G1694),":","",1),".",",",1)), 0)</f>
        <v>0</v>
      </c>
      <c r="O1694" s="3">
        <f t="shared" ref="O1694:O1757" si="3224">IFERROR(VALUE(SUBSTITUTE(SUBSTITUTE(MID($B1694,I1694+1,J1694-I1694),":","",1),".",",",1)), 0)</f>
        <v>0</v>
      </c>
      <c r="P1694" t="e">
        <f t="shared" ref="P1694:P1757" si="3225">SQRT(POWER(L1694,2)+POWER(M1694,2)+POWER(N1694,2))</f>
        <v>#VALUE!</v>
      </c>
    </row>
    <row r="1695" spans="1:22" x14ac:dyDescent="0.3">
      <c r="B1695" t="str">
        <f t="shared" si="3220"/>
        <v/>
      </c>
      <c r="C1695" s="4">
        <f t="shared" si="3165"/>
        <v>0</v>
      </c>
      <c r="D1695" s="4">
        <f t="shared" si="3182"/>
        <v>0</v>
      </c>
      <c r="E1695" s="4">
        <f t="shared" si="3197"/>
        <v>0</v>
      </c>
      <c r="F1695" s="4">
        <f t="shared" si="3198"/>
        <v>0</v>
      </c>
      <c r="G1695" s="4">
        <f t="shared" si="3199"/>
        <v>0</v>
      </c>
      <c r="H1695" s="4">
        <f t="shared" si="3200"/>
        <v>0</v>
      </c>
      <c r="I1695" s="4">
        <f t="shared" si="3201"/>
        <v>0</v>
      </c>
      <c r="J1695" s="4">
        <f t="shared" si="3202"/>
        <v>0</v>
      </c>
      <c r="L1695" s="3" t="e">
        <f t="shared" si="3221"/>
        <v>#VALUE!</v>
      </c>
      <c r="M1695" s="3" t="e">
        <f t="shared" si="3222"/>
        <v>#VALUE!</v>
      </c>
      <c r="N1695" s="3">
        <f t="shared" si="3223"/>
        <v>0</v>
      </c>
      <c r="O1695" s="3">
        <f t="shared" si="3224"/>
        <v>0</v>
      </c>
      <c r="P1695" t="e">
        <f t="shared" si="3225"/>
        <v>#VALUE!</v>
      </c>
    </row>
    <row r="1696" spans="1:22" x14ac:dyDescent="0.3">
      <c r="B1696" t="str">
        <f t="shared" si="3220"/>
        <v/>
      </c>
      <c r="C1696" s="4">
        <f t="shared" si="3165"/>
        <v>0</v>
      </c>
      <c r="D1696" s="4">
        <f t="shared" si="3182"/>
        <v>0</v>
      </c>
      <c r="E1696" s="4">
        <f t="shared" si="3197"/>
        <v>0</v>
      </c>
      <c r="F1696" s="4">
        <f t="shared" si="3198"/>
        <v>0</v>
      </c>
      <c r="G1696" s="4">
        <f t="shared" si="3199"/>
        <v>0</v>
      </c>
      <c r="H1696" s="4">
        <f t="shared" si="3200"/>
        <v>0</v>
      </c>
      <c r="I1696" s="4">
        <f t="shared" si="3201"/>
        <v>0</v>
      </c>
      <c r="J1696" s="4">
        <f t="shared" si="3202"/>
        <v>0</v>
      </c>
      <c r="L1696" s="3" t="e">
        <f t="shared" si="3221"/>
        <v>#VALUE!</v>
      </c>
      <c r="M1696" s="3" t="e">
        <f t="shared" si="3222"/>
        <v>#VALUE!</v>
      </c>
      <c r="N1696" s="3">
        <f t="shared" si="3223"/>
        <v>0</v>
      </c>
      <c r="O1696" s="3">
        <f t="shared" si="3224"/>
        <v>0</v>
      </c>
      <c r="P1696" t="e">
        <f t="shared" si="3225"/>
        <v>#VALUE!</v>
      </c>
    </row>
    <row r="1697" spans="1:22" x14ac:dyDescent="0.3">
      <c r="B1697" t="str">
        <f t="shared" si="3220"/>
        <v/>
      </c>
      <c r="C1697" s="4">
        <f t="shared" si="3165"/>
        <v>0</v>
      </c>
      <c r="D1697" s="4">
        <f t="shared" si="3182"/>
        <v>0</v>
      </c>
      <c r="E1697" s="4">
        <f t="shared" si="3197"/>
        <v>0</v>
      </c>
      <c r="F1697" s="4">
        <f t="shared" si="3198"/>
        <v>0</v>
      </c>
      <c r="G1697" s="4">
        <f t="shared" si="3199"/>
        <v>0</v>
      </c>
      <c r="H1697" s="4">
        <f t="shared" si="3200"/>
        <v>0</v>
      </c>
      <c r="I1697" s="4">
        <f t="shared" si="3201"/>
        <v>0</v>
      </c>
      <c r="J1697" s="4">
        <f t="shared" si="3202"/>
        <v>0</v>
      </c>
      <c r="L1697" s="3" t="e">
        <f t="shared" si="3221"/>
        <v>#VALUE!</v>
      </c>
      <c r="M1697" s="3" t="e">
        <f t="shared" si="3222"/>
        <v>#VALUE!</v>
      </c>
      <c r="N1697" s="3">
        <f t="shared" si="3223"/>
        <v>0</v>
      </c>
      <c r="O1697" s="3">
        <f t="shared" si="3224"/>
        <v>0</v>
      </c>
      <c r="P1697" t="e">
        <f t="shared" si="3225"/>
        <v>#VALUE!</v>
      </c>
    </row>
    <row r="1698" spans="1:22" x14ac:dyDescent="0.3">
      <c r="B1698" t="str">
        <f t="shared" si="3220"/>
        <v/>
      </c>
      <c r="C1698" s="4">
        <f t="shared" si="3165"/>
        <v>0</v>
      </c>
      <c r="D1698" s="4">
        <f t="shared" si="3182"/>
        <v>0</v>
      </c>
      <c r="E1698" s="4">
        <f t="shared" si="3197"/>
        <v>0</v>
      </c>
      <c r="F1698" s="4">
        <f t="shared" si="3198"/>
        <v>0</v>
      </c>
      <c r="G1698" s="4">
        <f t="shared" si="3199"/>
        <v>0</v>
      </c>
      <c r="H1698" s="4">
        <f t="shared" si="3200"/>
        <v>0</v>
      </c>
      <c r="I1698" s="4">
        <f t="shared" si="3201"/>
        <v>0</v>
      </c>
      <c r="J1698" s="4">
        <f t="shared" si="3202"/>
        <v>0</v>
      </c>
      <c r="L1698" s="3" t="e">
        <f t="shared" si="3221"/>
        <v>#VALUE!</v>
      </c>
      <c r="M1698" s="3" t="e">
        <f t="shared" si="3222"/>
        <v>#VALUE!</v>
      </c>
      <c r="N1698" s="3">
        <f t="shared" si="3223"/>
        <v>0</v>
      </c>
      <c r="O1698" s="3">
        <f t="shared" si="3224"/>
        <v>0</v>
      </c>
      <c r="P1698" t="e">
        <f t="shared" si="3225"/>
        <v>#VALUE!</v>
      </c>
      <c r="Q1698" t="e">
        <f t="shared" ref="Q1698:Q1761" si="3226">SUM(L1698:N1698)</f>
        <v>#VALUE!</v>
      </c>
      <c r="R1698" t="e">
        <f t="shared" ref="R1698:R1761" si="3227">L1698/$Q$6</f>
        <v>#VALUE!</v>
      </c>
      <c r="S1698" t="e">
        <f t="shared" ref="S1698:S1761" si="3228">M1698/$Q$6</f>
        <v>#VALUE!</v>
      </c>
      <c r="T1698">
        <f t="shared" ref="T1698:T1761" si="3229">N1698/$Q$6</f>
        <v>0</v>
      </c>
      <c r="V1698" t="e">
        <f t="shared" ref="V1698:V1761" si="3230">SQRT(POWER(R1698,2)+POWER(S1698,2)+POWER(T1698,2))</f>
        <v>#VALUE!</v>
      </c>
    </row>
    <row r="1699" spans="1:22" x14ac:dyDescent="0.3">
      <c r="B1699" t="str">
        <f t="shared" si="3220"/>
        <v/>
      </c>
      <c r="C1699" s="4">
        <f t="shared" si="3165"/>
        <v>0</v>
      </c>
      <c r="D1699" s="4">
        <f t="shared" si="3182"/>
        <v>0</v>
      </c>
      <c r="E1699" s="4">
        <f t="shared" si="3197"/>
        <v>0</v>
      </c>
      <c r="F1699" s="4">
        <f t="shared" si="3198"/>
        <v>0</v>
      </c>
      <c r="G1699" s="4">
        <f t="shared" si="3199"/>
        <v>0</v>
      </c>
      <c r="H1699" s="4">
        <f t="shared" si="3200"/>
        <v>0</v>
      </c>
      <c r="I1699" s="4">
        <f t="shared" si="3201"/>
        <v>0</v>
      </c>
      <c r="J1699" s="4">
        <f t="shared" si="3202"/>
        <v>0</v>
      </c>
      <c r="L1699" s="3" t="e">
        <f t="shared" si="3221"/>
        <v>#VALUE!</v>
      </c>
      <c r="M1699" s="3" t="e">
        <f t="shared" si="3222"/>
        <v>#VALUE!</v>
      </c>
      <c r="N1699" s="3">
        <f t="shared" si="3223"/>
        <v>0</v>
      </c>
      <c r="O1699" s="3">
        <f t="shared" si="3224"/>
        <v>0</v>
      </c>
      <c r="P1699" t="e">
        <f t="shared" si="3225"/>
        <v>#VALUE!</v>
      </c>
      <c r="Q1699" t="e">
        <f t="shared" ref="Q1699:Q1762" si="3231">-MAX(ABS(R1698),ABS(S1698),ABS(T1698))</f>
        <v>#VALUE!</v>
      </c>
      <c r="R1699" t="e">
        <f t="shared" ref="R1699:R1762" si="3232">R1698/$Q$7</f>
        <v>#VALUE!</v>
      </c>
      <c r="S1699" t="e">
        <f t="shared" ref="S1699:S1762" si="3233">S1698/$Q$7</f>
        <v>#VALUE!</v>
      </c>
      <c r="T1699">
        <f t="shared" ref="T1699:T1762" si="3234">T1698/$Q$7</f>
        <v>0</v>
      </c>
    </row>
    <row r="1700" spans="1:22" x14ac:dyDescent="0.3">
      <c r="B1700" t="str">
        <f t="shared" si="3220"/>
        <v/>
      </c>
      <c r="C1700" s="4">
        <f t="shared" si="3165"/>
        <v>0</v>
      </c>
      <c r="D1700" s="4">
        <f t="shared" si="3182"/>
        <v>0</v>
      </c>
      <c r="E1700" s="4">
        <f t="shared" si="3197"/>
        <v>0</v>
      </c>
      <c r="F1700" s="4">
        <f t="shared" si="3198"/>
        <v>0</v>
      </c>
      <c r="G1700" s="4">
        <f t="shared" si="3199"/>
        <v>0</v>
      </c>
      <c r="H1700" s="4">
        <f t="shared" si="3200"/>
        <v>0</v>
      </c>
      <c r="I1700" s="4">
        <f t="shared" si="3201"/>
        <v>0</v>
      </c>
      <c r="J1700" s="4">
        <f t="shared" si="3202"/>
        <v>0</v>
      </c>
      <c r="L1700" s="3" t="e">
        <f t="shared" si="3221"/>
        <v>#VALUE!</v>
      </c>
      <c r="M1700" s="3" t="e">
        <f t="shared" si="3222"/>
        <v>#VALUE!</v>
      </c>
      <c r="N1700" s="3">
        <f t="shared" si="3223"/>
        <v>0</v>
      </c>
      <c r="O1700" s="3">
        <f t="shared" si="3224"/>
        <v>0</v>
      </c>
      <c r="P1700" t="e">
        <f t="shared" si="3225"/>
        <v>#VALUE!</v>
      </c>
    </row>
    <row r="1701" spans="1:22" x14ac:dyDescent="0.3">
      <c r="B1701" t="str">
        <f t="shared" si="3220"/>
        <v/>
      </c>
      <c r="C1701" s="4">
        <f t="shared" si="3165"/>
        <v>0</v>
      </c>
      <c r="D1701" s="4">
        <f t="shared" si="3182"/>
        <v>0</v>
      </c>
      <c r="E1701" s="4">
        <f t="shared" si="3197"/>
        <v>0</v>
      </c>
      <c r="F1701" s="4">
        <f t="shared" si="3198"/>
        <v>0</v>
      </c>
      <c r="G1701" s="4">
        <f t="shared" si="3199"/>
        <v>0</v>
      </c>
      <c r="H1701" s="4">
        <f t="shared" si="3200"/>
        <v>0</v>
      </c>
      <c r="I1701" s="4">
        <f t="shared" si="3201"/>
        <v>0</v>
      </c>
      <c r="J1701" s="4">
        <f t="shared" si="3202"/>
        <v>0</v>
      </c>
      <c r="L1701" s="3" t="e">
        <f t="shared" si="3221"/>
        <v>#VALUE!</v>
      </c>
      <c r="M1701" s="3" t="e">
        <f t="shared" si="3222"/>
        <v>#VALUE!</v>
      </c>
      <c r="N1701" s="3">
        <f t="shared" si="3223"/>
        <v>0</v>
      </c>
      <c r="O1701" s="3">
        <f t="shared" si="3224"/>
        <v>0</v>
      </c>
      <c r="P1701" t="e">
        <f t="shared" si="3225"/>
        <v>#VALUE!</v>
      </c>
      <c r="Q1701" t="e">
        <f t="shared" ref="Q1701:Q1764" si="3235">SUM(L1701:N1701)</f>
        <v>#VALUE!</v>
      </c>
    </row>
    <row r="1702" spans="1:22" x14ac:dyDescent="0.3">
      <c r="A1702" s="5"/>
      <c r="B1702" s="5"/>
      <c r="C1702" s="4">
        <f t="shared" si="3165"/>
        <v>0</v>
      </c>
      <c r="D1702" s="4">
        <f t="shared" si="3182"/>
        <v>0</v>
      </c>
      <c r="E1702" s="4">
        <f t="shared" si="3197"/>
        <v>0</v>
      </c>
      <c r="F1702" s="4">
        <f t="shared" si="3198"/>
        <v>0</v>
      </c>
      <c r="G1702" s="4">
        <f t="shared" si="3199"/>
        <v>0</v>
      </c>
      <c r="H1702" s="4">
        <f t="shared" si="3200"/>
        <v>0</v>
      </c>
      <c r="I1702" s="4">
        <f t="shared" si="3201"/>
        <v>0</v>
      </c>
      <c r="J1702" s="4">
        <f t="shared" si="3202"/>
        <v>0</v>
      </c>
      <c r="K1702" s="5"/>
      <c r="L1702" s="6"/>
      <c r="M1702" s="6"/>
      <c r="N1702" s="6"/>
      <c r="O1702" s="7"/>
      <c r="P1702" s="5"/>
      <c r="Q1702" s="5"/>
    </row>
    <row r="1703" spans="1:22" x14ac:dyDescent="0.3">
      <c r="B1703" t="str">
        <f t="shared" ref="B1703:B1710" si="3236">SUBSTITUTE(A1703,"}","",1)</f>
        <v/>
      </c>
      <c r="C1703" s="4">
        <f t="shared" si="3165"/>
        <v>0</v>
      </c>
      <c r="D1703" s="4">
        <f t="shared" si="3182"/>
        <v>0</v>
      </c>
      <c r="E1703" s="4">
        <f t="shared" si="3197"/>
        <v>0</v>
      </c>
      <c r="F1703" s="4">
        <f t="shared" si="3198"/>
        <v>0</v>
      </c>
      <c r="G1703" s="4">
        <f t="shared" si="3199"/>
        <v>0</v>
      </c>
      <c r="H1703" s="4">
        <f t="shared" si="3200"/>
        <v>0</v>
      </c>
      <c r="I1703" s="4">
        <f t="shared" si="3201"/>
        <v>0</v>
      </c>
      <c r="J1703" s="4">
        <f t="shared" si="3202"/>
        <v>0</v>
      </c>
      <c r="K1703" s="4"/>
      <c r="L1703" s="3" t="e">
        <f t="shared" ref="L1703:L1766" si="3237">VALUE(SUBSTITUTE(SUBSTITUTE(MID($B1703,C1703+1,D1703-C1703),":","",1),".",",",1))</f>
        <v>#VALUE!</v>
      </c>
      <c r="M1703" s="3" t="e">
        <f t="shared" ref="M1703:M1766" si="3238">VALUE(SUBSTITUTE(SUBSTITUTE(MID($B1703,E1703+1,F1703-E1703),":","",1),".",",",1))</f>
        <v>#VALUE!</v>
      </c>
      <c r="N1703" s="3">
        <f t="shared" ref="N1703:N1766" si="3239">IFERROR(VALUE(SUBSTITUTE(SUBSTITUTE(MID($B1703,G1703+1,H1703-G1703),":","",1),".",",",1)), 0)</f>
        <v>0</v>
      </c>
      <c r="O1703" s="3">
        <f t="shared" ref="O1703:O1766" si="3240">IFERROR(VALUE(SUBSTITUTE(SUBSTITUTE(MID($B1703,I1703+1,J1703-I1703),":","",1),".",",",1)), 0)</f>
        <v>0</v>
      </c>
      <c r="P1703" t="e">
        <f t="shared" ref="P1703:P1766" si="3241">SQRT(POWER(L1703,2)+POWER(M1703,2)+POWER(N1703,2))</f>
        <v>#VALUE!</v>
      </c>
    </row>
    <row r="1704" spans="1:22" x14ac:dyDescent="0.3">
      <c r="B1704" t="str">
        <f t="shared" si="3236"/>
        <v/>
      </c>
      <c r="C1704" s="4">
        <f t="shared" si="3165"/>
        <v>0</v>
      </c>
      <c r="D1704" s="4">
        <f t="shared" si="3182"/>
        <v>0</v>
      </c>
      <c r="E1704" s="4">
        <f t="shared" si="3197"/>
        <v>0</v>
      </c>
      <c r="F1704" s="4">
        <f t="shared" si="3198"/>
        <v>0</v>
      </c>
      <c r="G1704" s="4">
        <f t="shared" si="3199"/>
        <v>0</v>
      </c>
      <c r="H1704" s="4">
        <f t="shared" si="3200"/>
        <v>0</v>
      </c>
      <c r="I1704" s="4">
        <f t="shared" si="3201"/>
        <v>0</v>
      </c>
      <c r="J1704" s="4">
        <f t="shared" si="3202"/>
        <v>0</v>
      </c>
      <c r="L1704" s="3" t="e">
        <f t="shared" si="3237"/>
        <v>#VALUE!</v>
      </c>
      <c r="M1704" s="3" t="e">
        <f t="shared" si="3238"/>
        <v>#VALUE!</v>
      </c>
      <c r="N1704" s="3">
        <f t="shared" si="3239"/>
        <v>0</v>
      </c>
      <c r="O1704" s="3">
        <f t="shared" si="3240"/>
        <v>0</v>
      </c>
      <c r="P1704" t="e">
        <f t="shared" si="3241"/>
        <v>#VALUE!</v>
      </c>
    </row>
    <row r="1705" spans="1:22" x14ac:dyDescent="0.3">
      <c r="B1705" t="str">
        <f t="shared" si="3236"/>
        <v/>
      </c>
      <c r="C1705" s="4">
        <f t="shared" si="3165"/>
        <v>0</v>
      </c>
      <c r="D1705" s="4">
        <f t="shared" si="3182"/>
        <v>0</v>
      </c>
      <c r="E1705" s="4">
        <f t="shared" si="3197"/>
        <v>0</v>
      </c>
      <c r="F1705" s="4">
        <f t="shared" si="3198"/>
        <v>0</v>
      </c>
      <c r="G1705" s="4">
        <f t="shared" si="3199"/>
        <v>0</v>
      </c>
      <c r="H1705" s="4">
        <f t="shared" si="3200"/>
        <v>0</v>
      </c>
      <c r="I1705" s="4">
        <f t="shared" si="3201"/>
        <v>0</v>
      </c>
      <c r="J1705" s="4">
        <f t="shared" si="3202"/>
        <v>0</v>
      </c>
      <c r="L1705" s="3" t="e">
        <f t="shared" si="3237"/>
        <v>#VALUE!</v>
      </c>
      <c r="M1705" s="3" t="e">
        <f t="shared" si="3238"/>
        <v>#VALUE!</v>
      </c>
      <c r="N1705" s="3">
        <f t="shared" si="3239"/>
        <v>0</v>
      </c>
      <c r="O1705" s="3">
        <f t="shared" si="3240"/>
        <v>0</v>
      </c>
      <c r="P1705" t="e">
        <f t="shared" si="3241"/>
        <v>#VALUE!</v>
      </c>
    </row>
    <row r="1706" spans="1:22" x14ac:dyDescent="0.3">
      <c r="B1706" t="str">
        <f t="shared" si="3236"/>
        <v/>
      </c>
      <c r="C1706" s="4">
        <f t="shared" si="3165"/>
        <v>0</v>
      </c>
      <c r="D1706" s="4">
        <f t="shared" si="3182"/>
        <v>0</v>
      </c>
      <c r="E1706" s="4">
        <f t="shared" si="3197"/>
        <v>0</v>
      </c>
      <c r="F1706" s="4">
        <f t="shared" si="3198"/>
        <v>0</v>
      </c>
      <c r="G1706" s="4">
        <f t="shared" si="3199"/>
        <v>0</v>
      </c>
      <c r="H1706" s="4">
        <f t="shared" si="3200"/>
        <v>0</v>
      </c>
      <c r="I1706" s="4">
        <f t="shared" si="3201"/>
        <v>0</v>
      </c>
      <c r="J1706" s="4">
        <f t="shared" si="3202"/>
        <v>0</v>
      </c>
      <c r="L1706" s="3" t="e">
        <f t="shared" si="3237"/>
        <v>#VALUE!</v>
      </c>
      <c r="M1706" s="3" t="e">
        <f t="shared" si="3238"/>
        <v>#VALUE!</v>
      </c>
      <c r="N1706" s="3">
        <f t="shared" si="3239"/>
        <v>0</v>
      </c>
      <c r="O1706" s="3">
        <f t="shared" si="3240"/>
        <v>0</v>
      </c>
      <c r="P1706" t="e">
        <f t="shared" si="3241"/>
        <v>#VALUE!</v>
      </c>
    </row>
    <row r="1707" spans="1:22" x14ac:dyDescent="0.3">
      <c r="B1707" t="str">
        <f t="shared" si="3236"/>
        <v/>
      </c>
      <c r="C1707" s="4">
        <f t="shared" si="3165"/>
        <v>0</v>
      </c>
      <c r="D1707" s="4">
        <f t="shared" si="3182"/>
        <v>0</v>
      </c>
      <c r="E1707" s="4">
        <f t="shared" si="3197"/>
        <v>0</v>
      </c>
      <c r="F1707" s="4">
        <f t="shared" si="3198"/>
        <v>0</v>
      </c>
      <c r="G1707" s="4">
        <f t="shared" si="3199"/>
        <v>0</v>
      </c>
      <c r="H1707" s="4">
        <f t="shared" si="3200"/>
        <v>0</v>
      </c>
      <c r="I1707" s="4">
        <f t="shared" si="3201"/>
        <v>0</v>
      </c>
      <c r="J1707" s="4">
        <f t="shared" si="3202"/>
        <v>0</v>
      </c>
      <c r="L1707" s="3" t="e">
        <f t="shared" si="3237"/>
        <v>#VALUE!</v>
      </c>
      <c r="M1707" s="3" t="e">
        <f t="shared" si="3238"/>
        <v>#VALUE!</v>
      </c>
      <c r="N1707" s="3">
        <f t="shared" si="3239"/>
        <v>0</v>
      </c>
      <c r="O1707" s="3">
        <f t="shared" si="3240"/>
        <v>0</v>
      </c>
      <c r="P1707" t="e">
        <f t="shared" si="3241"/>
        <v>#VALUE!</v>
      </c>
      <c r="Q1707" t="e">
        <f t="shared" ref="Q1707:Q1770" si="3242">SUM(L1707:N1707)</f>
        <v>#VALUE!</v>
      </c>
      <c r="R1707" t="e">
        <f t="shared" ref="R1707:R1770" si="3243">L1707/$Q$6</f>
        <v>#VALUE!</v>
      </c>
      <c r="S1707" t="e">
        <f t="shared" ref="S1707:S1770" si="3244">M1707/$Q$6</f>
        <v>#VALUE!</v>
      </c>
      <c r="T1707">
        <f t="shared" ref="T1707:T1770" si="3245">N1707/$Q$6</f>
        <v>0</v>
      </c>
      <c r="V1707" t="e">
        <f t="shared" ref="V1707:V1770" si="3246">SQRT(POWER(R1707,2)+POWER(S1707,2)+POWER(T1707,2))</f>
        <v>#VALUE!</v>
      </c>
    </row>
    <row r="1708" spans="1:22" x14ac:dyDescent="0.3">
      <c r="B1708" t="str">
        <f t="shared" si="3236"/>
        <v/>
      </c>
      <c r="C1708" s="4">
        <f t="shared" si="3165"/>
        <v>0</v>
      </c>
      <c r="D1708" s="4">
        <f t="shared" si="3182"/>
        <v>0</v>
      </c>
      <c r="E1708" s="4">
        <f t="shared" si="3197"/>
        <v>0</v>
      </c>
      <c r="F1708" s="4">
        <f t="shared" si="3198"/>
        <v>0</v>
      </c>
      <c r="G1708" s="4">
        <f t="shared" si="3199"/>
        <v>0</v>
      </c>
      <c r="H1708" s="4">
        <f t="shared" si="3200"/>
        <v>0</v>
      </c>
      <c r="I1708" s="4">
        <f t="shared" si="3201"/>
        <v>0</v>
      </c>
      <c r="J1708" s="4">
        <f t="shared" si="3202"/>
        <v>0</v>
      </c>
      <c r="L1708" s="3" t="e">
        <f t="shared" si="3237"/>
        <v>#VALUE!</v>
      </c>
      <c r="M1708" s="3" t="e">
        <f t="shared" si="3238"/>
        <v>#VALUE!</v>
      </c>
      <c r="N1708" s="3">
        <f t="shared" si="3239"/>
        <v>0</v>
      </c>
      <c r="O1708" s="3">
        <f t="shared" si="3240"/>
        <v>0</v>
      </c>
      <c r="P1708" t="e">
        <f t="shared" si="3241"/>
        <v>#VALUE!</v>
      </c>
      <c r="Q1708" t="e">
        <f t="shared" ref="Q1708:Q1771" si="3247">-MAX(ABS(R1707),ABS(S1707),ABS(T1707))</f>
        <v>#VALUE!</v>
      </c>
      <c r="R1708" t="e">
        <f t="shared" ref="R1708:R1771" si="3248">R1707/$Q$7</f>
        <v>#VALUE!</v>
      </c>
      <c r="S1708" t="e">
        <f t="shared" ref="S1708:S1771" si="3249">S1707/$Q$7</f>
        <v>#VALUE!</v>
      </c>
      <c r="T1708">
        <f t="shared" ref="T1708:T1771" si="3250">T1707/$Q$7</f>
        <v>0</v>
      </c>
    </row>
    <row r="1709" spans="1:22" x14ac:dyDescent="0.3">
      <c r="B1709" t="str">
        <f t="shared" si="3236"/>
        <v/>
      </c>
      <c r="C1709" s="4">
        <f t="shared" si="3165"/>
        <v>0</v>
      </c>
      <c r="D1709" s="4">
        <f t="shared" si="3182"/>
        <v>0</v>
      </c>
      <c r="E1709" s="4">
        <f t="shared" si="3197"/>
        <v>0</v>
      </c>
      <c r="F1709" s="4">
        <f t="shared" si="3198"/>
        <v>0</v>
      </c>
      <c r="G1709" s="4">
        <f t="shared" si="3199"/>
        <v>0</v>
      </c>
      <c r="H1709" s="4">
        <f t="shared" si="3200"/>
        <v>0</v>
      </c>
      <c r="I1709" s="4">
        <f t="shared" si="3201"/>
        <v>0</v>
      </c>
      <c r="J1709" s="4">
        <f t="shared" si="3202"/>
        <v>0</v>
      </c>
      <c r="L1709" s="3" t="e">
        <f t="shared" si="3237"/>
        <v>#VALUE!</v>
      </c>
      <c r="M1709" s="3" t="e">
        <f t="shared" si="3238"/>
        <v>#VALUE!</v>
      </c>
      <c r="N1709" s="3">
        <f t="shared" si="3239"/>
        <v>0</v>
      </c>
      <c r="O1709" s="3">
        <f t="shared" si="3240"/>
        <v>0</v>
      </c>
      <c r="P1709" t="e">
        <f t="shared" si="3241"/>
        <v>#VALUE!</v>
      </c>
    </row>
    <row r="1710" spans="1:22" x14ac:dyDescent="0.3">
      <c r="B1710" t="str">
        <f t="shared" si="3236"/>
        <v/>
      </c>
      <c r="C1710" s="4">
        <f t="shared" si="3165"/>
        <v>0</v>
      </c>
      <c r="D1710" s="4">
        <f t="shared" si="3182"/>
        <v>0</v>
      </c>
      <c r="E1710" s="4">
        <f t="shared" si="3197"/>
        <v>0</v>
      </c>
      <c r="F1710" s="4">
        <f t="shared" si="3198"/>
        <v>0</v>
      </c>
      <c r="G1710" s="4">
        <f t="shared" si="3199"/>
        <v>0</v>
      </c>
      <c r="H1710" s="4">
        <f t="shared" si="3200"/>
        <v>0</v>
      </c>
      <c r="I1710" s="4">
        <f t="shared" si="3201"/>
        <v>0</v>
      </c>
      <c r="J1710" s="4">
        <f t="shared" si="3202"/>
        <v>0</v>
      </c>
      <c r="L1710" s="3" t="e">
        <f t="shared" si="3237"/>
        <v>#VALUE!</v>
      </c>
      <c r="M1710" s="3" t="e">
        <f t="shared" si="3238"/>
        <v>#VALUE!</v>
      </c>
      <c r="N1710" s="3">
        <f t="shared" si="3239"/>
        <v>0</v>
      </c>
      <c r="O1710" s="3">
        <f t="shared" si="3240"/>
        <v>0</v>
      </c>
      <c r="P1710" t="e">
        <f t="shared" si="3241"/>
        <v>#VALUE!</v>
      </c>
      <c r="Q1710" t="e">
        <f t="shared" ref="Q1710:Q1773" si="3251">SUM(L1710:N1710)</f>
        <v>#VALUE!</v>
      </c>
    </row>
    <row r="1711" spans="1:22" x14ac:dyDescent="0.3">
      <c r="A1711" s="5"/>
      <c r="B1711" s="5"/>
      <c r="C1711" s="4">
        <f t="shared" si="3165"/>
        <v>0</v>
      </c>
      <c r="D1711" s="4">
        <f t="shared" si="3182"/>
        <v>0</v>
      </c>
      <c r="E1711" s="4">
        <f t="shared" si="3197"/>
        <v>0</v>
      </c>
      <c r="F1711" s="4">
        <f t="shared" si="3198"/>
        <v>0</v>
      </c>
      <c r="G1711" s="4">
        <f t="shared" si="3199"/>
        <v>0</v>
      </c>
      <c r="H1711" s="4">
        <f t="shared" si="3200"/>
        <v>0</v>
      </c>
      <c r="I1711" s="4">
        <f t="shared" si="3201"/>
        <v>0</v>
      </c>
      <c r="J1711" s="4">
        <f t="shared" si="3202"/>
        <v>0</v>
      </c>
      <c r="K1711" s="5"/>
      <c r="L1711" s="6"/>
      <c r="M1711" s="6"/>
      <c r="N1711" s="6"/>
      <c r="O1711" s="7"/>
      <c r="P1711" s="5"/>
      <c r="Q1711" s="5"/>
    </row>
    <row r="1712" spans="1:22" x14ac:dyDescent="0.3">
      <c r="B1712" t="str">
        <f t="shared" ref="B1712:B1719" si="3252">SUBSTITUTE(A1712,"}","",1)</f>
        <v/>
      </c>
      <c r="C1712" s="4">
        <f t="shared" si="3165"/>
        <v>0</v>
      </c>
      <c r="D1712" s="4">
        <f t="shared" si="3182"/>
        <v>0</v>
      </c>
      <c r="E1712" s="4">
        <f t="shared" si="3197"/>
        <v>0</v>
      </c>
      <c r="F1712" s="4">
        <f t="shared" si="3198"/>
        <v>0</v>
      </c>
      <c r="G1712" s="4">
        <f t="shared" si="3199"/>
        <v>0</v>
      </c>
      <c r="H1712" s="4">
        <f t="shared" si="3200"/>
        <v>0</v>
      </c>
      <c r="I1712" s="4">
        <f t="shared" si="3201"/>
        <v>0</v>
      </c>
      <c r="J1712" s="4">
        <f t="shared" si="3202"/>
        <v>0</v>
      </c>
      <c r="K1712" s="4"/>
      <c r="L1712" s="3" t="e">
        <f t="shared" ref="L1712:L1775" si="3253">VALUE(SUBSTITUTE(SUBSTITUTE(MID($B1712,C1712+1,D1712-C1712),":","",1),".",",",1))</f>
        <v>#VALUE!</v>
      </c>
      <c r="M1712" s="3" t="e">
        <f t="shared" ref="M1712:M1775" si="3254">VALUE(SUBSTITUTE(SUBSTITUTE(MID($B1712,E1712+1,F1712-E1712),":","",1),".",",",1))</f>
        <v>#VALUE!</v>
      </c>
      <c r="N1712" s="3">
        <f t="shared" ref="N1712:N1775" si="3255">IFERROR(VALUE(SUBSTITUTE(SUBSTITUTE(MID($B1712,G1712+1,H1712-G1712),":","",1),".",",",1)), 0)</f>
        <v>0</v>
      </c>
      <c r="O1712" s="3">
        <f t="shared" ref="O1712:O1775" si="3256">IFERROR(VALUE(SUBSTITUTE(SUBSTITUTE(MID($B1712,I1712+1,J1712-I1712),":","",1),".",",",1)), 0)</f>
        <v>0</v>
      </c>
      <c r="P1712" t="e">
        <f t="shared" ref="P1712:P1775" si="3257">SQRT(POWER(L1712,2)+POWER(M1712,2)+POWER(N1712,2))</f>
        <v>#VALUE!</v>
      </c>
    </row>
    <row r="1713" spans="1:22" x14ac:dyDescent="0.3">
      <c r="B1713" t="str">
        <f t="shared" si="3252"/>
        <v/>
      </c>
      <c r="C1713" s="4">
        <f t="shared" si="3165"/>
        <v>0</v>
      </c>
      <c r="D1713" s="4">
        <f t="shared" si="3182"/>
        <v>0</v>
      </c>
      <c r="E1713" s="4">
        <f t="shared" si="3197"/>
        <v>0</v>
      </c>
      <c r="F1713" s="4">
        <f t="shared" si="3198"/>
        <v>0</v>
      </c>
      <c r="G1713" s="4">
        <f t="shared" si="3199"/>
        <v>0</v>
      </c>
      <c r="H1713" s="4">
        <f t="shared" si="3200"/>
        <v>0</v>
      </c>
      <c r="I1713" s="4">
        <f t="shared" si="3201"/>
        <v>0</v>
      </c>
      <c r="J1713" s="4">
        <f t="shared" si="3202"/>
        <v>0</v>
      </c>
      <c r="L1713" s="3" t="e">
        <f t="shared" si="3253"/>
        <v>#VALUE!</v>
      </c>
      <c r="M1713" s="3" t="e">
        <f t="shared" si="3254"/>
        <v>#VALUE!</v>
      </c>
      <c r="N1713" s="3">
        <f t="shared" si="3255"/>
        <v>0</v>
      </c>
      <c r="O1713" s="3">
        <f t="shared" si="3256"/>
        <v>0</v>
      </c>
      <c r="P1713" t="e">
        <f t="shared" si="3257"/>
        <v>#VALUE!</v>
      </c>
    </row>
    <row r="1714" spans="1:22" x14ac:dyDescent="0.3">
      <c r="B1714" t="str">
        <f t="shared" si="3252"/>
        <v/>
      </c>
      <c r="C1714" s="4">
        <f t="shared" si="3165"/>
        <v>0</v>
      </c>
      <c r="D1714" s="4">
        <f t="shared" si="3182"/>
        <v>0</v>
      </c>
      <c r="E1714" s="4">
        <f t="shared" si="3197"/>
        <v>0</v>
      </c>
      <c r="F1714" s="4">
        <f t="shared" si="3198"/>
        <v>0</v>
      </c>
      <c r="G1714" s="4">
        <f t="shared" si="3199"/>
        <v>0</v>
      </c>
      <c r="H1714" s="4">
        <f t="shared" si="3200"/>
        <v>0</v>
      </c>
      <c r="I1714" s="4">
        <f t="shared" si="3201"/>
        <v>0</v>
      </c>
      <c r="J1714" s="4">
        <f t="shared" si="3202"/>
        <v>0</v>
      </c>
      <c r="L1714" s="3" t="e">
        <f t="shared" si="3253"/>
        <v>#VALUE!</v>
      </c>
      <c r="M1714" s="3" t="e">
        <f t="shared" si="3254"/>
        <v>#VALUE!</v>
      </c>
      <c r="N1714" s="3">
        <f t="shared" si="3255"/>
        <v>0</v>
      </c>
      <c r="O1714" s="3">
        <f t="shared" si="3256"/>
        <v>0</v>
      </c>
      <c r="P1714" t="e">
        <f t="shared" si="3257"/>
        <v>#VALUE!</v>
      </c>
    </row>
    <row r="1715" spans="1:22" x14ac:dyDescent="0.3">
      <c r="B1715" t="str">
        <f t="shared" si="3252"/>
        <v/>
      </c>
      <c r="C1715" s="4">
        <f t="shared" si="3165"/>
        <v>0</v>
      </c>
      <c r="D1715" s="4">
        <f t="shared" si="3182"/>
        <v>0</v>
      </c>
      <c r="E1715" s="4">
        <f t="shared" si="3197"/>
        <v>0</v>
      </c>
      <c r="F1715" s="4">
        <f t="shared" si="3198"/>
        <v>0</v>
      </c>
      <c r="G1715" s="4">
        <f t="shared" si="3199"/>
        <v>0</v>
      </c>
      <c r="H1715" s="4">
        <f t="shared" si="3200"/>
        <v>0</v>
      </c>
      <c r="I1715" s="4">
        <f t="shared" si="3201"/>
        <v>0</v>
      </c>
      <c r="J1715" s="4">
        <f t="shared" si="3202"/>
        <v>0</v>
      </c>
      <c r="L1715" s="3" t="e">
        <f t="shared" si="3253"/>
        <v>#VALUE!</v>
      </c>
      <c r="M1715" s="3" t="e">
        <f t="shared" si="3254"/>
        <v>#VALUE!</v>
      </c>
      <c r="N1715" s="3">
        <f t="shared" si="3255"/>
        <v>0</v>
      </c>
      <c r="O1715" s="3">
        <f t="shared" si="3256"/>
        <v>0</v>
      </c>
      <c r="P1715" t="e">
        <f t="shared" si="3257"/>
        <v>#VALUE!</v>
      </c>
    </row>
    <row r="1716" spans="1:22" x14ac:dyDescent="0.3">
      <c r="B1716" t="str">
        <f t="shared" si="3252"/>
        <v/>
      </c>
      <c r="C1716" s="4">
        <f t="shared" si="3165"/>
        <v>0</v>
      </c>
      <c r="D1716" s="4">
        <f t="shared" si="3182"/>
        <v>0</v>
      </c>
      <c r="E1716" s="4">
        <f t="shared" si="3197"/>
        <v>0</v>
      </c>
      <c r="F1716" s="4">
        <f t="shared" si="3198"/>
        <v>0</v>
      </c>
      <c r="G1716" s="4">
        <f t="shared" si="3199"/>
        <v>0</v>
      </c>
      <c r="H1716" s="4">
        <f t="shared" si="3200"/>
        <v>0</v>
      </c>
      <c r="I1716" s="4">
        <f t="shared" si="3201"/>
        <v>0</v>
      </c>
      <c r="J1716" s="4">
        <f t="shared" si="3202"/>
        <v>0</v>
      </c>
      <c r="L1716" s="3" t="e">
        <f t="shared" si="3253"/>
        <v>#VALUE!</v>
      </c>
      <c r="M1716" s="3" t="e">
        <f t="shared" si="3254"/>
        <v>#VALUE!</v>
      </c>
      <c r="N1716" s="3">
        <f t="shared" si="3255"/>
        <v>0</v>
      </c>
      <c r="O1716" s="3">
        <f t="shared" si="3256"/>
        <v>0</v>
      </c>
      <c r="P1716" t="e">
        <f t="shared" si="3257"/>
        <v>#VALUE!</v>
      </c>
      <c r="Q1716" t="e">
        <f t="shared" ref="Q1716:Q1779" si="3258">SUM(L1716:N1716)</f>
        <v>#VALUE!</v>
      </c>
      <c r="R1716" t="e">
        <f t="shared" ref="R1716:R1779" si="3259">L1716/$Q$6</f>
        <v>#VALUE!</v>
      </c>
      <c r="S1716" t="e">
        <f t="shared" ref="S1716:S1779" si="3260">M1716/$Q$6</f>
        <v>#VALUE!</v>
      </c>
      <c r="T1716">
        <f t="shared" ref="T1716:T1779" si="3261">N1716/$Q$6</f>
        <v>0</v>
      </c>
      <c r="V1716" t="e">
        <f t="shared" ref="V1716:V1779" si="3262">SQRT(POWER(R1716,2)+POWER(S1716,2)+POWER(T1716,2))</f>
        <v>#VALUE!</v>
      </c>
    </row>
    <row r="1717" spans="1:22" x14ac:dyDescent="0.3">
      <c r="B1717" t="str">
        <f t="shared" si="3252"/>
        <v/>
      </c>
      <c r="C1717" s="4">
        <f t="shared" si="3165"/>
        <v>0</v>
      </c>
      <c r="D1717" s="4">
        <f t="shared" si="3182"/>
        <v>0</v>
      </c>
      <c r="E1717" s="4">
        <f t="shared" si="3197"/>
        <v>0</v>
      </c>
      <c r="F1717" s="4">
        <f t="shared" si="3198"/>
        <v>0</v>
      </c>
      <c r="G1717" s="4">
        <f t="shared" si="3199"/>
        <v>0</v>
      </c>
      <c r="H1717" s="4">
        <f t="shared" si="3200"/>
        <v>0</v>
      </c>
      <c r="I1717" s="4">
        <f t="shared" si="3201"/>
        <v>0</v>
      </c>
      <c r="J1717" s="4">
        <f t="shared" si="3202"/>
        <v>0</v>
      </c>
      <c r="L1717" s="3" t="e">
        <f t="shared" si="3253"/>
        <v>#VALUE!</v>
      </c>
      <c r="M1717" s="3" t="e">
        <f t="shared" si="3254"/>
        <v>#VALUE!</v>
      </c>
      <c r="N1717" s="3">
        <f t="shared" si="3255"/>
        <v>0</v>
      </c>
      <c r="O1717" s="3">
        <f t="shared" si="3256"/>
        <v>0</v>
      </c>
      <c r="P1717" t="e">
        <f t="shared" si="3257"/>
        <v>#VALUE!</v>
      </c>
      <c r="Q1717" t="e">
        <f t="shared" ref="Q1717:Q1780" si="3263">-MAX(ABS(R1716),ABS(S1716),ABS(T1716))</f>
        <v>#VALUE!</v>
      </c>
      <c r="R1717" t="e">
        <f t="shared" ref="R1717:R1780" si="3264">R1716/$Q$7</f>
        <v>#VALUE!</v>
      </c>
      <c r="S1717" t="e">
        <f t="shared" ref="S1717:S1780" si="3265">S1716/$Q$7</f>
        <v>#VALUE!</v>
      </c>
      <c r="T1717">
        <f t="shared" ref="T1717:T1780" si="3266">T1716/$Q$7</f>
        <v>0</v>
      </c>
    </row>
    <row r="1718" spans="1:22" x14ac:dyDescent="0.3">
      <c r="B1718" t="str">
        <f t="shared" si="3252"/>
        <v/>
      </c>
      <c r="C1718" s="4">
        <f t="shared" si="3165"/>
        <v>0</v>
      </c>
      <c r="D1718" s="4">
        <f t="shared" si="3182"/>
        <v>0</v>
      </c>
      <c r="E1718" s="4">
        <f t="shared" si="3197"/>
        <v>0</v>
      </c>
      <c r="F1718" s="4">
        <f t="shared" si="3198"/>
        <v>0</v>
      </c>
      <c r="G1718" s="4">
        <f t="shared" si="3199"/>
        <v>0</v>
      </c>
      <c r="H1718" s="4">
        <f t="shared" si="3200"/>
        <v>0</v>
      </c>
      <c r="I1718" s="4">
        <f t="shared" si="3201"/>
        <v>0</v>
      </c>
      <c r="J1718" s="4">
        <f t="shared" si="3202"/>
        <v>0</v>
      </c>
      <c r="L1718" s="3" t="e">
        <f t="shared" si="3253"/>
        <v>#VALUE!</v>
      </c>
      <c r="M1718" s="3" t="e">
        <f t="shared" si="3254"/>
        <v>#VALUE!</v>
      </c>
      <c r="N1718" s="3">
        <f t="shared" si="3255"/>
        <v>0</v>
      </c>
      <c r="O1718" s="3">
        <f t="shared" si="3256"/>
        <v>0</v>
      </c>
      <c r="P1718" t="e">
        <f t="shared" si="3257"/>
        <v>#VALUE!</v>
      </c>
    </row>
    <row r="1719" spans="1:22" x14ac:dyDescent="0.3">
      <c r="B1719" t="str">
        <f t="shared" si="3252"/>
        <v/>
      </c>
      <c r="C1719" s="4">
        <f t="shared" si="3165"/>
        <v>0</v>
      </c>
      <c r="D1719" s="4">
        <f t="shared" si="3182"/>
        <v>0</v>
      </c>
      <c r="E1719" s="4">
        <f t="shared" si="3197"/>
        <v>0</v>
      </c>
      <c r="F1719" s="4">
        <f t="shared" si="3198"/>
        <v>0</v>
      </c>
      <c r="G1719" s="4">
        <f t="shared" si="3199"/>
        <v>0</v>
      </c>
      <c r="H1719" s="4">
        <f t="shared" si="3200"/>
        <v>0</v>
      </c>
      <c r="I1719" s="4">
        <f t="shared" si="3201"/>
        <v>0</v>
      </c>
      <c r="J1719" s="4">
        <f t="shared" si="3202"/>
        <v>0</v>
      </c>
      <c r="L1719" s="3" t="e">
        <f t="shared" si="3253"/>
        <v>#VALUE!</v>
      </c>
      <c r="M1719" s="3" t="e">
        <f t="shared" si="3254"/>
        <v>#VALUE!</v>
      </c>
      <c r="N1719" s="3">
        <f t="shared" si="3255"/>
        <v>0</v>
      </c>
      <c r="O1719" s="3">
        <f t="shared" si="3256"/>
        <v>0</v>
      </c>
      <c r="P1719" t="e">
        <f t="shared" si="3257"/>
        <v>#VALUE!</v>
      </c>
      <c r="Q1719" t="e">
        <f t="shared" ref="Q1719:Q1782" si="3267">SUM(L1719:N1719)</f>
        <v>#VALUE!</v>
      </c>
    </row>
    <row r="1720" spans="1:22" x14ac:dyDescent="0.3">
      <c r="A1720" s="5"/>
      <c r="B1720" s="5"/>
      <c r="C1720" s="4">
        <f t="shared" si="3165"/>
        <v>0</v>
      </c>
      <c r="D1720" s="4">
        <f t="shared" si="3182"/>
        <v>0</v>
      </c>
      <c r="E1720" s="4">
        <f t="shared" si="3197"/>
        <v>0</v>
      </c>
      <c r="F1720" s="4">
        <f t="shared" si="3198"/>
        <v>0</v>
      </c>
      <c r="G1720" s="4">
        <f t="shared" si="3199"/>
        <v>0</v>
      </c>
      <c r="H1720" s="4">
        <f t="shared" si="3200"/>
        <v>0</v>
      </c>
      <c r="I1720" s="4">
        <f t="shared" si="3201"/>
        <v>0</v>
      </c>
      <c r="J1720" s="4">
        <f t="shared" si="3202"/>
        <v>0</v>
      </c>
      <c r="K1720" s="5"/>
      <c r="L1720" s="6"/>
      <c r="M1720" s="6"/>
      <c r="N1720" s="6"/>
      <c r="O1720" s="7"/>
      <c r="P1720" s="5"/>
      <c r="Q1720" s="5"/>
    </row>
    <row r="1721" spans="1:22" x14ac:dyDescent="0.3">
      <c r="B1721" t="str">
        <f t="shared" ref="B1721:B1728" si="3268">SUBSTITUTE(A1721,"}","",1)</f>
        <v/>
      </c>
      <c r="C1721" s="4">
        <f t="shared" si="3165"/>
        <v>0</v>
      </c>
      <c r="D1721" s="4">
        <f t="shared" si="3182"/>
        <v>0</v>
      </c>
      <c r="E1721" s="4">
        <f t="shared" si="3197"/>
        <v>0</v>
      </c>
      <c r="F1721" s="4">
        <f t="shared" si="3198"/>
        <v>0</v>
      </c>
      <c r="G1721" s="4">
        <f t="shared" si="3199"/>
        <v>0</v>
      </c>
      <c r="H1721" s="4">
        <f t="shared" si="3200"/>
        <v>0</v>
      </c>
      <c r="I1721" s="4">
        <f t="shared" si="3201"/>
        <v>0</v>
      </c>
      <c r="J1721" s="4">
        <f t="shared" si="3202"/>
        <v>0</v>
      </c>
      <c r="K1721" s="4"/>
      <c r="L1721" s="3" t="e">
        <f t="shared" ref="L1721:L1784" si="3269">VALUE(SUBSTITUTE(SUBSTITUTE(MID($B1721,C1721+1,D1721-C1721),":","",1),".",",",1))</f>
        <v>#VALUE!</v>
      </c>
      <c r="M1721" s="3" t="e">
        <f t="shared" ref="M1721:M1784" si="3270">VALUE(SUBSTITUTE(SUBSTITUTE(MID($B1721,E1721+1,F1721-E1721),":","",1),".",",",1))</f>
        <v>#VALUE!</v>
      </c>
      <c r="N1721" s="3">
        <f t="shared" ref="N1721:N1784" si="3271">IFERROR(VALUE(SUBSTITUTE(SUBSTITUTE(MID($B1721,G1721+1,H1721-G1721),":","",1),".",",",1)), 0)</f>
        <v>0</v>
      </c>
      <c r="O1721" s="3">
        <f t="shared" ref="O1721:O1784" si="3272">IFERROR(VALUE(SUBSTITUTE(SUBSTITUTE(MID($B1721,I1721+1,J1721-I1721),":","",1),".",",",1)), 0)</f>
        <v>0</v>
      </c>
      <c r="P1721" t="e">
        <f t="shared" ref="P1721:P1784" si="3273">SQRT(POWER(L1721,2)+POWER(M1721,2)+POWER(N1721,2))</f>
        <v>#VALUE!</v>
      </c>
    </row>
    <row r="1722" spans="1:22" x14ac:dyDescent="0.3">
      <c r="B1722" t="str">
        <f t="shared" si="3268"/>
        <v/>
      </c>
      <c r="C1722" s="4">
        <f t="shared" si="3165"/>
        <v>0</v>
      </c>
      <c r="D1722" s="4">
        <f t="shared" si="3182"/>
        <v>0</v>
      </c>
      <c r="E1722" s="4">
        <f t="shared" si="3197"/>
        <v>0</v>
      </c>
      <c r="F1722" s="4">
        <f t="shared" si="3198"/>
        <v>0</v>
      </c>
      <c r="G1722" s="4">
        <f t="shared" si="3199"/>
        <v>0</v>
      </c>
      <c r="H1722" s="4">
        <f t="shared" si="3200"/>
        <v>0</v>
      </c>
      <c r="I1722" s="4">
        <f t="shared" si="3201"/>
        <v>0</v>
      </c>
      <c r="J1722" s="4">
        <f t="shared" si="3202"/>
        <v>0</v>
      </c>
      <c r="L1722" s="3" t="e">
        <f t="shared" si="3269"/>
        <v>#VALUE!</v>
      </c>
      <c r="M1722" s="3" t="e">
        <f t="shared" si="3270"/>
        <v>#VALUE!</v>
      </c>
      <c r="N1722" s="3">
        <f t="shared" si="3271"/>
        <v>0</v>
      </c>
      <c r="O1722" s="3">
        <f t="shared" si="3272"/>
        <v>0</v>
      </c>
      <c r="P1722" t="e">
        <f t="shared" si="3273"/>
        <v>#VALUE!</v>
      </c>
    </row>
    <row r="1723" spans="1:22" x14ac:dyDescent="0.3">
      <c r="B1723" t="str">
        <f t="shared" si="3268"/>
        <v/>
      </c>
      <c r="C1723" s="4">
        <f t="shared" si="3165"/>
        <v>0</v>
      </c>
      <c r="D1723" s="4">
        <f t="shared" si="3182"/>
        <v>0</v>
      </c>
      <c r="E1723" s="4">
        <f t="shared" si="3197"/>
        <v>0</v>
      </c>
      <c r="F1723" s="4">
        <f t="shared" si="3198"/>
        <v>0</v>
      </c>
      <c r="G1723" s="4">
        <f t="shared" si="3199"/>
        <v>0</v>
      </c>
      <c r="H1723" s="4">
        <f t="shared" si="3200"/>
        <v>0</v>
      </c>
      <c r="I1723" s="4">
        <f t="shared" si="3201"/>
        <v>0</v>
      </c>
      <c r="J1723" s="4">
        <f t="shared" si="3202"/>
        <v>0</v>
      </c>
      <c r="L1723" s="3" t="e">
        <f t="shared" si="3269"/>
        <v>#VALUE!</v>
      </c>
      <c r="M1723" s="3" t="e">
        <f t="shared" si="3270"/>
        <v>#VALUE!</v>
      </c>
      <c r="N1723" s="3">
        <f t="shared" si="3271"/>
        <v>0</v>
      </c>
      <c r="O1723" s="3">
        <f t="shared" si="3272"/>
        <v>0</v>
      </c>
      <c r="P1723" t="e">
        <f t="shared" si="3273"/>
        <v>#VALUE!</v>
      </c>
    </row>
    <row r="1724" spans="1:22" x14ac:dyDescent="0.3">
      <c r="B1724" t="str">
        <f t="shared" si="3268"/>
        <v/>
      </c>
      <c r="C1724" s="4">
        <f t="shared" si="3165"/>
        <v>0</v>
      </c>
      <c r="D1724" s="4">
        <f t="shared" si="3182"/>
        <v>0</v>
      </c>
      <c r="E1724" s="4">
        <f t="shared" si="3197"/>
        <v>0</v>
      </c>
      <c r="F1724" s="4">
        <f t="shared" si="3198"/>
        <v>0</v>
      </c>
      <c r="G1724" s="4">
        <f t="shared" si="3199"/>
        <v>0</v>
      </c>
      <c r="H1724" s="4">
        <f t="shared" si="3200"/>
        <v>0</v>
      </c>
      <c r="I1724" s="4">
        <f t="shared" si="3201"/>
        <v>0</v>
      </c>
      <c r="J1724" s="4">
        <f t="shared" si="3202"/>
        <v>0</v>
      </c>
      <c r="L1724" s="3" t="e">
        <f t="shared" si="3269"/>
        <v>#VALUE!</v>
      </c>
      <c r="M1724" s="3" t="e">
        <f t="shared" si="3270"/>
        <v>#VALUE!</v>
      </c>
      <c r="N1724" s="3">
        <f t="shared" si="3271"/>
        <v>0</v>
      </c>
      <c r="O1724" s="3">
        <f t="shared" si="3272"/>
        <v>0</v>
      </c>
      <c r="P1724" t="e">
        <f t="shared" si="3273"/>
        <v>#VALUE!</v>
      </c>
    </row>
    <row r="1725" spans="1:22" x14ac:dyDescent="0.3">
      <c r="B1725" t="str">
        <f t="shared" si="3268"/>
        <v/>
      </c>
      <c r="C1725" s="4">
        <f t="shared" si="3165"/>
        <v>0</v>
      </c>
      <c r="D1725" s="4">
        <f t="shared" si="3182"/>
        <v>0</v>
      </c>
      <c r="E1725" s="4">
        <f t="shared" si="3197"/>
        <v>0</v>
      </c>
      <c r="F1725" s="4">
        <f t="shared" si="3198"/>
        <v>0</v>
      </c>
      <c r="G1725" s="4">
        <f t="shared" si="3199"/>
        <v>0</v>
      </c>
      <c r="H1725" s="4">
        <f t="shared" si="3200"/>
        <v>0</v>
      </c>
      <c r="I1725" s="4">
        <f t="shared" si="3201"/>
        <v>0</v>
      </c>
      <c r="J1725" s="4">
        <f t="shared" si="3202"/>
        <v>0</v>
      </c>
      <c r="L1725" s="3" t="e">
        <f t="shared" si="3269"/>
        <v>#VALUE!</v>
      </c>
      <c r="M1725" s="3" t="e">
        <f t="shared" si="3270"/>
        <v>#VALUE!</v>
      </c>
      <c r="N1725" s="3">
        <f t="shared" si="3271"/>
        <v>0</v>
      </c>
      <c r="O1725" s="3">
        <f t="shared" si="3272"/>
        <v>0</v>
      </c>
      <c r="P1725" t="e">
        <f t="shared" si="3273"/>
        <v>#VALUE!</v>
      </c>
      <c r="Q1725" t="e">
        <f t="shared" ref="Q1725:Q1788" si="3274">SUM(L1725:N1725)</f>
        <v>#VALUE!</v>
      </c>
      <c r="R1725" t="e">
        <f t="shared" ref="R1725:R1788" si="3275">L1725/$Q$6</f>
        <v>#VALUE!</v>
      </c>
      <c r="S1725" t="e">
        <f t="shared" ref="S1725:S1788" si="3276">M1725/$Q$6</f>
        <v>#VALUE!</v>
      </c>
      <c r="T1725">
        <f t="shared" ref="T1725:T1788" si="3277">N1725/$Q$6</f>
        <v>0</v>
      </c>
      <c r="V1725" t="e">
        <f t="shared" ref="V1725:V1788" si="3278">SQRT(POWER(R1725,2)+POWER(S1725,2)+POWER(T1725,2))</f>
        <v>#VALUE!</v>
      </c>
    </row>
    <row r="1726" spans="1:22" x14ac:dyDescent="0.3">
      <c r="B1726" t="str">
        <f t="shared" si="3268"/>
        <v/>
      </c>
      <c r="C1726" s="4">
        <f t="shared" si="3165"/>
        <v>0</v>
      </c>
      <c r="D1726" s="4">
        <f t="shared" si="3182"/>
        <v>0</v>
      </c>
      <c r="E1726" s="4">
        <f t="shared" si="3197"/>
        <v>0</v>
      </c>
      <c r="F1726" s="4">
        <f t="shared" si="3198"/>
        <v>0</v>
      </c>
      <c r="G1726" s="4">
        <f t="shared" si="3199"/>
        <v>0</v>
      </c>
      <c r="H1726" s="4">
        <f t="shared" si="3200"/>
        <v>0</v>
      </c>
      <c r="I1726" s="4">
        <f t="shared" si="3201"/>
        <v>0</v>
      </c>
      <c r="J1726" s="4">
        <f t="shared" si="3202"/>
        <v>0</v>
      </c>
      <c r="L1726" s="3" t="e">
        <f t="shared" si="3269"/>
        <v>#VALUE!</v>
      </c>
      <c r="M1726" s="3" t="e">
        <f t="shared" si="3270"/>
        <v>#VALUE!</v>
      </c>
      <c r="N1726" s="3">
        <f t="shared" si="3271"/>
        <v>0</v>
      </c>
      <c r="O1726" s="3">
        <f t="shared" si="3272"/>
        <v>0</v>
      </c>
      <c r="P1726" t="e">
        <f t="shared" si="3273"/>
        <v>#VALUE!</v>
      </c>
      <c r="Q1726" t="e">
        <f t="shared" ref="Q1726:Q1789" si="3279">-MAX(ABS(R1725),ABS(S1725),ABS(T1725))</f>
        <v>#VALUE!</v>
      </c>
      <c r="R1726" t="e">
        <f t="shared" ref="R1726:R1789" si="3280">R1725/$Q$7</f>
        <v>#VALUE!</v>
      </c>
      <c r="S1726" t="e">
        <f t="shared" ref="S1726:S1789" si="3281">S1725/$Q$7</f>
        <v>#VALUE!</v>
      </c>
      <c r="T1726">
        <f t="shared" ref="T1726:T1789" si="3282">T1725/$Q$7</f>
        <v>0</v>
      </c>
    </row>
    <row r="1727" spans="1:22" x14ac:dyDescent="0.3">
      <c r="B1727" t="str">
        <f t="shared" si="3268"/>
        <v/>
      </c>
      <c r="C1727" s="4">
        <f t="shared" si="3165"/>
        <v>0</v>
      </c>
      <c r="D1727" s="4">
        <f t="shared" si="3182"/>
        <v>0</v>
      </c>
      <c r="E1727" s="4">
        <f t="shared" si="3197"/>
        <v>0</v>
      </c>
      <c r="F1727" s="4">
        <f t="shared" si="3198"/>
        <v>0</v>
      </c>
      <c r="G1727" s="4">
        <f t="shared" si="3199"/>
        <v>0</v>
      </c>
      <c r="H1727" s="4">
        <f t="shared" si="3200"/>
        <v>0</v>
      </c>
      <c r="I1727" s="4">
        <f t="shared" si="3201"/>
        <v>0</v>
      </c>
      <c r="J1727" s="4">
        <f t="shared" si="3202"/>
        <v>0</v>
      </c>
      <c r="L1727" s="3" t="e">
        <f t="shared" si="3269"/>
        <v>#VALUE!</v>
      </c>
      <c r="M1727" s="3" t="e">
        <f t="shared" si="3270"/>
        <v>#VALUE!</v>
      </c>
      <c r="N1727" s="3">
        <f t="shared" si="3271"/>
        <v>0</v>
      </c>
      <c r="O1727" s="3">
        <f t="shared" si="3272"/>
        <v>0</v>
      </c>
      <c r="P1727" t="e">
        <f t="shared" si="3273"/>
        <v>#VALUE!</v>
      </c>
    </row>
    <row r="1728" spans="1:22" x14ac:dyDescent="0.3">
      <c r="B1728" t="str">
        <f t="shared" si="3268"/>
        <v/>
      </c>
      <c r="C1728" s="4">
        <f t="shared" si="3165"/>
        <v>0</v>
      </c>
      <c r="D1728" s="4">
        <f t="shared" si="3182"/>
        <v>0</v>
      </c>
      <c r="E1728" s="4">
        <f t="shared" si="3197"/>
        <v>0</v>
      </c>
      <c r="F1728" s="4">
        <f t="shared" si="3198"/>
        <v>0</v>
      </c>
      <c r="G1728" s="4">
        <f t="shared" si="3199"/>
        <v>0</v>
      </c>
      <c r="H1728" s="4">
        <f t="shared" si="3200"/>
        <v>0</v>
      </c>
      <c r="I1728" s="4">
        <f t="shared" si="3201"/>
        <v>0</v>
      </c>
      <c r="J1728" s="4">
        <f t="shared" si="3202"/>
        <v>0</v>
      </c>
      <c r="L1728" s="3" t="e">
        <f t="shared" si="3269"/>
        <v>#VALUE!</v>
      </c>
      <c r="M1728" s="3" t="e">
        <f t="shared" si="3270"/>
        <v>#VALUE!</v>
      </c>
      <c r="N1728" s="3">
        <f t="shared" si="3271"/>
        <v>0</v>
      </c>
      <c r="O1728" s="3">
        <f t="shared" si="3272"/>
        <v>0</v>
      </c>
      <c r="P1728" t="e">
        <f t="shared" si="3273"/>
        <v>#VALUE!</v>
      </c>
      <c r="Q1728" t="e">
        <f t="shared" ref="Q1728:Q1791" si="3283">SUM(L1728:N1728)</f>
        <v>#VALUE!</v>
      </c>
    </row>
    <row r="1729" spans="1:22" x14ac:dyDescent="0.3">
      <c r="A1729" s="5"/>
      <c r="B1729" s="5"/>
      <c r="C1729" s="4">
        <f t="shared" si="3165"/>
        <v>0</v>
      </c>
      <c r="D1729" s="4">
        <f t="shared" si="3182"/>
        <v>0</v>
      </c>
      <c r="E1729" s="4">
        <f t="shared" si="3197"/>
        <v>0</v>
      </c>
      <c r="F1729" s="4">
        <f t="shared" si="3198"/>
        <v>0</v>
      </c>
      <c r="G1729" s="4">
        <f t="shared" si="3199"/>
        <v>0</v>
      </c>
      <c r="H1729" s="4">
        <f t="shared" si="3200"/>
        <v>0</v>
      </c>
      <c r="I1729" s="4">
        <f t="shared" si="3201"/>
        <v>0</v>
      </c>
      <c r="J1729" s="4">
        <f t="shared" si="3202"/>
        <v>0</v>
      </c>
      <c r="K1729" s="5"/>
      <c r="L1729" s="6"/>
      <c r="M1729" s="6"/>
      <c r="N1729" s="6"/>
      <c r="O1729" s="7"/>
      <c r="P1729" s="5"/>
      <c r="Q1729" s="5"/>
    </row>
    <row r="1730" spans="1:22" x14ac:dyDescent="0.3">
      <c r="B1730" t="str">
        <f t="shared" ref="B1730:B1737" si="3284">SUBSTITUTE(A1730,"}","",1)</f>
        <v/>
      </c>
      <c r="C1730" s="4">
        <f t="shared" si="3165"/>
        <v>0</v>
      </c>
      <c r="D1730" s="4">
        <f t="shared" si="3182"/>
        <v>0</v>
      </c>
      <c r="E1730" s="4">
        <f t="shared" si="3197"/>
        <v>0</v>
      </c>
      <c r="F1730" s="4">
        <f t="shared" si="3198"/>
        <v>0</v>
      </c>
      <c r="G1730" s="4">
        <f t="shared" si="3199"/>
        <v>0</v>
      </c>
      <c r="H1730" s="4">
        <f t="shared" si="3200"/>
        <v>0</v>
      </c>
      <c r="I1730" s="4">
        <f t="shared" si="3201"/>
        <v>0</v>
      </c>
      <c r="J1730" s="4">
        <f t="shared" si="3202"/>
        <v>0</v>
      </c>
      <c r="K1730" s="4"/>
      <c r="L1730" s="3" t="e">
        <f t="shared" ref="L1730:L1793" si="3285">VALUE(SUBSTITUTE(SUBSTITUTE(MID($B1730,C1730+1,D1730-C1730),":","",1),".",",",1))</f>
        <v>#VALUE!</v>
      </c>
      <c r="M1730" s="3" t="e">
        <f t="shared" ref="M1730:M1793" si="3286">VALUE(SUBSTITUTE(SUBSTITUTE(MID($B1730,E1730+1,F1730-E1730),":","",1),".",",",1))</f>
        <v>#VALUE!</v>
      </c>
      <c r="N1730" s="3">
        <f t="shared" ref="N1730:N1793" si="3287">IFERROR(VALUE(SUBSTITUTE(SUBSTITUTE(MID($B1730,G1730+1,H1730-G1730),":","",1),".",",",1)), 0)</f>
        <v>0</v>
      </c>
      <c r="O1730" s="3">
        <f t="shared" ref="O1730:O1793" si="3288">IFERROR(VALUE(SUBSTITUTE(SUBSTITUTE(MID($B1730,I1730+1,J1730-I1730),":","",1),".",",",1)), 0)</f>
        <v>0</v>
      </c>
      <c r="P1730" t="e">
        <f t="shared" ref="P1730:P1793" si="3289">SQRT(POWER(L1730,2)+POWER(M1730,2)+POWER(N1730,2))</f>
        <v>#VALUE!</v>
      </c>
    </row>
    <row r="1731" spans="1:22" x14ac:dyDescent="0.3">
      <c r="B1731" t="str">
        <f t="shared" si="3284"/>
        <v/>
      </c>
      <c r="C1731" s="4">
        <f t="shared" ref="C1731:C1794" si="3290">IFERROR(FIND(C$1,$B1731,1),)</f>
        <v>0</v>
      </c>
      <c r="D1731" s="4">
        <f t="shared" si="3182"/>
        <v>0</v>
      </c>
      <c r="E1731" s="4">
        <f t="shared" si="3197"/>
        <v>0</v>
      </c>
      <c r="F1731" s="4">
        <f t="shared" si="3198"/>
        <v>0</v>
      </c>
      <c r="G1731" s="4">
        <f t="shared" si="3199"/>
        <v>0</v>
      </c>
      <c r="H1731" s="4">
        <f t="shared" si="3200"/>
        <v>0</v>
      </c>
      <c r="I1731" s="4">
        <f t="shared" si="3201"/>
        <v>0</v>
      </c>
      <c r="J1731" s="4">
        <f t="shared" si="3202"/>
        <v>0</v>
      </c>
      <c r="L1731" s="3" t="e">
        <f t="shared" si="3285"/>
        <v>#VALUE!</v>
      </c>
      <c r="M1731" s="3" t="e">
        <f t="shared" si="3286"/>
        <v>#VALUE!</v>
      </c>
      <c r="N1731" s="3">
        <f t="shared" si="3287"/>
        <v>0</v>
      </c>
      <c r="O1731" s="3">
        <f t="shared" si="3288"/>
        <v>0</v>
      </c>
      <c r="P1731" t="e">
        <f t="shared" si="3289"/>
        <v>#VALUE!</v>
      </c>
    </row>
    <row r="1732" spans="1:22" x14ac:dyDescent="0.3">
      <c r="B1732" t="str">
        <f t="shared" si="3284"/>
        <v/>
      </c>
      <c r="C1732" s="4">
        <f t="shared" si="3290"/>
        <v>0</v>
      </c>
      <c r="D1732" s="4">
        <f t="shared" si="3182"/>
        <v>0</v>
      </c>
      <c r="E1732" s="4">
        <f t="shared" si="3197"/>
        <v>0</v>
      </c>
      <c r="F1732" s="4">
        <f t="shared" si="3198"/>
        <v>0</v>
      </c>
      <c r="G1732" s="4">
        <f t="shared" si="3199"/>
        <v>0</v>
      </c>
      <c r="H1732" s="4">
        <f t="shared" si="3200"/>
        <v>0</v>
      </c>
      <c r="I1732" s="4">
        <f t="shared" si="3201"/>
        <v>0</v>
      </c>
      <c r="J1732" s="4">
        <f t="shared" si="3202"/>
        <v>0</v>
      </c>
      <c r="L1732" s="3" t="e">
        <f t="shared" si="3285"/>
        <v>#VALUE!</v>
      </c>
      <c r="M1732" s="3" t="e">
        <f t="shared" si="3286"/>
        <v>#VALUE!</v>
      </c>
      <c r="N1732" s="3">
        <f t="shared" si="3287"/>
        <v>0</v>
      </c>
      <c r="O1732" s="3">
        <f t="shared" si="3288"/>
        <v>0</v>
      </c>
      <c r="P1732" t="e">
        <f t="shared" si="3289"/>
        <v>#VALUE!</v>
      </c>
    </row>
    <row r="1733" spans="1:22" x14ac:dyDescent="0.3">
      <c r="B1733" t="str">
        <f t="shared" si="3284"/>
        <v/>
      </c>
      <c r="C1733" s="4">
        <f t="shared" si="3290"/>
        <v>0</v>
      </c>
      <c r="D1733" s="4">
        <f t="shared" si="3182"/>
        <v>0</v>
      </c>
      <c r="E1733" s="4">
        <f t="shared" si="3197"/>
        <v>0</v>
      </c>
      <c r="F1733" s="4">
        <f t="shared" si="3198"/>
        <v>0</v>
      </c>
      <c r="G1733" s="4">
        <f t="shared" si="3199"/>
        <v>0</v>
      </c>
      <c r="H1733" s="4">
        <f t="shared" si="3200"/>
        <v>0</v>
      </c>
      <c r="I1733" s="4">
        <f t="shared" si="3201"/>
        <v>0</v>
      </c>
      <c r="J1733" s="4">
        <f t="shared" si="3202"/>
        <v>0</v>
      </c>
      <c r="L1733" s="3" t="e">
        <f t="shared" si="3285"/>
        <v>#VALUE!</v>
      </c>
      <c r="M1733" s="3" t="e">
        <f t="shared" si="3286"/>
        <v>#VALUE!</v>
      </c>
      <c r="N1733" s="3">
        <f t="shared" si="3287"/>
        <v>0</v>
      </c>
      <c r="O1733" s="3">
        <f t="shared" si="3288"/>
        <v>0</v>
      </c>
      <c r="P1733" t="e">
        <f t="shared" si="3289"/>
        <v>#VALUE!</v>
      </c>
    </row>
    <row r="1734" spans="1:22" x14ac:dyDescent="0.3">
      <c r="B1734" t="str">
        <f t="shared" si="3284"/>
        <v/>
      </c>
      <c r="C1734" s="4">
        <f t="shared" si="3290"/>
        <v>0</v>
      </c>
      <c r="D1734" s="4">
        <f t="shared" si="3182"/>
        <v>0</v>
      </c>
      <c r="E1734" s="4">
        <f t="shared" si="3197"/>
        <v>0</v>
      </c>
      <c r="F1734" s="4">
        <f t="shared" si="3198"/>
        <v>0</v>
      </c>
      <c r="G1734" s="4">
        <f t="shared" si="3199"/>
        <v>0</v>
      </c>
      <c r="H1734" s="4">
        <f t="shared" si="3200"/>
        <v>0</v>
      </c>
      <c r="I1734" s="4">
        <f t="shared" si="3201"/>
        <v>0</v>
      </c>
      <c r="J1734" s="4">
        <f t="shared" si="3202"/>
        <v>0</v>
      </c>
      <c r="L1734" s="3" t="e">
        <f t="shared" si="3285"/>
        <v>#VALUE!</v>
      </c>
      <c r="M1734" s="3" t="e">
        <f t="shared" si="3286"/>
        <v>#VALUE!</v>
      </c>
      <c r="N1734" s="3">
        <f t="shared" si="3287"/>
        <v>0</v>
      </c>
      <c r="O1734" s="3">
        <f t="shared" si="3288"/>
        <v>0</v>
      </c>
      <c r="P1734" t="e">
        <f t="shared" si="3289"/>
        <v>#VALUE!</v>
      </c>
      <c r="Q1734" t="e">
        <f t="shared" ref="Q1734:Q1797" si="3291">SUM(L1734:N1734)</f>
        <v>#VALUE!</v>
      </c>
      <c r="R1734" t="e">
        <f t="shared" ref="R1734:R1797" si="3292">L1734/$Q$6</f>
        <v>#VALUE!</v>
      </c>
      <c r="S1734" t="e">
        <f t="shared" ref="S1734:S1797" si="3293">M1734/$Q$6</f>
        <v>#VALUE!</v>
      </c>
      <c r="T1734">
        <f t="shared" ref="T1734:T1797" si="3294">N1734/$Q$6</f>
        <v>0</v>
      </c>
      <c r="V1734" t="e">
        <f t="shared" ref="V1734:V1797" si="3295">SQRT(POWER(R1734,2)+POWER(S1734,2)+POWER(T1734,2))</f>
        <v>#VALUE!</v>
      </c>
    </row>
    <row r="1735" spans="1:22" x14ac:dyDescent="0.3">
      <c r="B1735" t="str">
        <f t="shared" si="3284"/>
        <v/>
      </c>
      <c r="C1735" s="4">
        <f t="shared" si="3290"/>
        <v>0</v>
      </c>
      <c r="D1735" s="4">
        <f t="shared" si="3182"/>
        <v>0</v>
      </c>
      <c r="E1735" s="4">
        <f t="shared" si="3197"/>
        <v>0</v>
      </c>
      <c r="F1735" s="4">
        <f t="shared" si="3198"/>
        <v>0</v>
      </c>
      <c r="G1735" s="4">
        <f t="shared" si="3199"/>
        <v>0</v>
      </c>
      <c r="H1735" s="4">
        <f t="shared" si="3200"/>
        <v>0</v>
      </c>
      <c r="I1735" s="4">
        <f t="shared" si="3201"/>
        <v>0</v>
      </c>
      <c r="J1735" s="4">
        <f t="shared" si="3202"/>
        <v>0</v>
      </c>
      <c r="L1735" s="3" t="e">
        <f t="shared" si="3285"/>
        <v>#VALUE!</v>
      </c>
      <c r="M1735" s="3" t="e">
        <f t="shared" si="3286"/>
        <v>#VALUE!</v>
      </c>
      <c r="N1735" s="3">
        <f t="shared" si="3287"/>
        <v>0</v>
      </c>
      <c r="O1735" s="3">
        <f t="shared" si="3288"/>
        <v>0</v>
      </c>
      <c r="P1735" t="e">
        <f t="shared" si="3289"/>
        <v>#VALUE!</v>
      </c>
      <c r="Q1735" t="e">
        <f t="shared" ref="Q1735:Q1798" si="3296">-MAX(ABS(R1734),ABS(S1734),ABS(T1734))</f>
        <v>#VALUE!</v>
      </c>
      <c r="R1735" t="e">
        <f t="shared" ref="R1735:R1798" si="3297">R1734/$Q$7</f>
        <v>#VALUE!</v>
      </c>
      <c r="S1735" t="e">
        <f t="shared" ref="S1735:S1798" si="3298">S1734/$Q$7</f>
        <v>#VALUE!</v>
      </c>
      <c r="T1735">
        <f t="shared" ref="T1735:T1798" si="3299">T1734/$Q$7</f>
        <v>0</v>
      </c>
    </row>
    <row r="1736" spans="1:22" x14ac:dyDescent="0.3">
      <c r="B1736" t="str">
        <f t="shared" si="3284"/>
        <v/>
      </c>
      <c r="C1736" s="4">
        <f t="shared" si="3290"/>
        <v>0</v>
      </c>
      <c r="D1736" s="4">
        <f t="shared" si="3182"/>
        <v>0</v>
      </c>
      <c r="E1736" s="4">
        <f t="shared" si="3197"/>
        <v>0</v>
      </c>
      <c r="F1736" s="4">
        <f t="shared" si="3198"/>
        <v>0</v>
      </c>
      <c r="G1736" s="4">
        <f t="shared" si="3199"/>
        <v>0</v>
      </c>
      <c r="H1736" s="4">
        <f t="shared" si="3200"/>
        <v>0</v>
      </c>
      <c r="I1736" s="4">
        <f t="shared" si="3201"/>
        <v>0</v>
      </c>
      <c r="J1736" s="4">
        <f t="shared" si="3202"/>
        <v>0</v>
      </c>
      <c r="L1736" s="3" t="e">
        <f t="shared" si="3285"/>
        <v>#VALUE!</v>
      </c>
      <c r="M1736" s="3" t="e">
        <f t="shared" si="3286"/>
        <v>#VALUE!</v>
      </c>
      <c r="N1736" s="3">
        <f t="shared" si="3287"/>
        <v>0</v>
      </c>
      <c r="O1736" s="3">
        <f t="shared" si="3288"/>
        <v>0</v>
      </c>
      <c r="P1736" t="e">
        <f t="shared" si="3289"/>
        <v>#VALUE!</v>
      </c>
    </row>
    <row r="1737" spans="1:22" x14ac:dyDescent="0.3">
      <c r="B1737" t="str">
        <f t="shared" si="3284"/>
        <v/>
      </c>
      <c r="C1737" s="4">
        <f t="shared" si="3290"/>
        <v>0</v>
      </c>
      <c r="D1737" s="4">
        <f t="shared" si="3182"/>
        <v>0</v>
      </c>
      <c r="E1737" s="4">
        <f t="shared" si="3197"/>
        <v>0</v>
      </c>
      <c r="F1737" s="4">
        <f t="shared" si="3198"/>
        <v>0</v>
      </c>
      <c r="G1737" s="4">
        <f t="shared" si="3199"/>
        <v>0</v>
      </c>
      <c r="H1737" s="4">
        <f t="shared" si="3200"/>
        <v>0</v>
      </c>
      <c r="I1737" s="4">
        <f t="shared" si="3201"/>
        <v>0</v>
      </c>
      <c r="J1737" s="4">
        <f t="shared" si="3202"/>
        <v>0</v>
      </c>
      <c r="L1737" s="3" t="e">
        <f t="shared" si="3285"/>
        <v>#VALUE!</v>
      </c>
      <c r="M1737" s="3" t="e">
        <f t="shared" si="3286"/>
        <v>#VALUE!</v>
      </c>
      <c r="N1737" s="3">
        <f t="shared" si="3287"/>
        <v>0</v>
      </c>
      <c r="O1737" s="3">
        <f t="shared" si="3288"/>
        <v>0</v>
      </c>
      <c r="P1737" t="e">
        <f t="shared" si="3289"/>
        <v>#VALUE!</v>
      </c>
      <c r="Q1737" t="e">
        <f t="shared" ref="Q1737:Q1800" si="3300">SUM(L1737:N1737)</f>
        <v>#VALUE!</v>
      </c>
    </row>
    <row r="1738" spans="1:22" x14ac:dyDescent="0.3">
      <c r="A1738" s="5"/>
      <c r="B1738" s="5"/>
      <c r="C1738" s="4">
        <f t="shared" si="3290"/>
        <v>0</v>
      </c>
      <c r="D1738" s="4">
        <f t="shared" si="3182"/>
        <v>0</v>
      </c>
      <c r="E1738" s="4">
        <f t="shared" si="3197"/>
        <v>0</v>
      </c>
      <c r="F1738" s="4">
        <f t="shared" si="3198"/>
        <v>0</v>
      </c>
      <c r="G1738" s="4">
        <f t="shared" si="3199"/>
        <v>0</v>
      </c>
      <c r="H1738" s="4">
        <f t="shared" si="3200"/>
        <v>0</v>
      </c>
      <c r="I1738" s="4">
        <f t="shared" si="3201"/>
        <v>0</v>
      </c>
      <c r="J1738" s="4">
        <f t="shared" si="3202"/>
        <v>0</v>
      </c>
      <c r="K1738" s="5"/>
      <c r="L1738" s="6"/>
      <c r="M1738" s="6"/>
      <c r="N1738" s="6"/>
      <c r="O1738" s="7"/>
      <c r="P1738" s="5"/>
      <c r="Q1738" s="5"/>
    </row>
    <row r="1739" spans="1:22" x14ac:dyDescent="0.3">
      <c r="B1739" t="str">
        <f t="shared" ref="B1739:B1746" si="3301">SUBSTITUTE(A1739,"}","",1)</f>
        <v/>
      </c>
      <c r="C1739" s="4">
        <f t="shared" si="3290"/>
        <v>0</v>
      </c>
      <c r="D1739" s="4">
        <f t="shared" si="3182"/>
        <v>0</v>
      </c>
      <c r="E1739" s="4">
        <f t="shared" si="3197"/>
        <v>0</v>
      </c>
      <c r="F1739" s="4">
        <f t="shared" si="3198"/>
        <v>0</v>
      </c>
      <c r="G1739" s="4">
        <f t="shared" si="3199"/>
        <v>0</v>
      </c>
      <c r="H1739" s="4">
        <f t="shared" si="3200"/>
        <v>0</v>
      </c>
      <c r="I1739" s="4">
        <f t="shared" si="3201"/>
        <v>0</v>
      </c>
      <c r="J1739" s="4">
        <f t="shared" si="3202"/>
        <v>0</v>
      </c>
      <c r="K1739" s="4"/>
      <c r="L1739" s="3" t="e">
        <f t="shared" ref="L1739:L1802" si="3302">VALUE(SUBSTITUTE(SUBSTITUTE(MID($B1739,C1739+1,D1739-C1739),":","",1),".",",",1))</f>
        <v>#VALUE!</v>
      </c>
      <c r="M1739" s="3" t="e">
        <f t="shared" ref="M1739:M1802" si="3303">VALUE(SUBSTITUTE(SUBSTITUTE(MID($B1739,E1739+1,F1739-E1739),":","",1),".",",",1))</f>
        <v>#VALUE!</v>
      </c>
      <c r="N1739" s="3">
        <f t="shared" ref="N1739:N1802" si="3304">IFERROR(VALUE(SUBSTITUTE(SUBSTITUTE(MID($B1739,G1739+1,H1739-G1739),":","",1),".",",",1)), 0)</f>
        <v>0</v>
      </c>
      <c r="O1739" s="3">
        <f t="shared" ref="O1739:O1802" si="3305">IFERROR(VALUE(SUBSTITUTE(SUBSTITUTE(MID($B1739,I1739+1,J1739-I1739),":","",1),".",",",1)), 0)</f>
        <v>0</v>
      </c>
      <c r="P1739" t="e">
        <f t="shared" ref="P1739:P1802" si="3306">SQRT(POWER(L1739,2)+POWER(M1739,2)+POWER(N1739,2))</f>
        <v>#VALUE!</v>
      </c>
    </row>
    <row r="1740" spans="1:22" x14ac:dyDescent="0.3">
      <c r="B1740" t="str">
        <f t="shared" si="3301"/>
        <v/>
      </c>
      <c r="C1740" s="4">
        <f t="shared" si="3290"/>
        <v>0</v>
      </c>
      <c r="D1740" s="4">
        <f t="shared" ref="D1740:D1803" si="3307">IFERROR(SEARCH(D$1,$B1740,C1740+1),)</f>
        <v>0</v>
      </c>
      <c r="E1740" s="4">
        <f t="shared" si="3197"/>
        <v>0</v>
      </c>
      <c r="F1740" s="4">
        <f t="shared" si="3198"/>
        <v>0</v>
      </c>
      <c r="G1740" s="4">
        <f t="shared" si="3199"/>
        <v>0</v>
      </c>
      <c r="H1740" s="4">
        <f t="shared" si="3200"/>
        <v>0</v>
      </c>
      <c r="I1740" s="4">
        <f t="shared" si="3201"/>
        <v>0</v>
      </c>
      <c r="J1740" s="4">
        <f t="shared" si="3202"/>
        <v>0</v>
      </c>
      <c r="L1740" s="3" t="e">
        <f t="shared" si="3302"/>
        <v>#VALUE!</v>
      </c>
      <c r="M1740" s="3" t="e">
        <f t="shared" si="3303"/>
        <v>#VALUE!</v>
      </c>
      <c r="N1740" s="3">
        <f t="shared" si="3304"/>
        <v>0</v>
      </c>
      <c r="O1740" s="3">
        <f t="shared" si="3305"/>
        <v>0</v>
      </c>
      <c r="P1740" t="e">
        <f t="shared" si="3306"/>
        <v>#VALUE!</v>
      </c>
    </row>
    <row r="1741" spans="1:22" x14ac:dyDescent="0.3">
      <c r="B1741" t="str">
        <f t="shared" si="3301"/>
        <v/>
      </c>
      <c r="C1741" s="4">
        <f t="shared" si="3290"/>
        <v>0</v>
      </c>
      <c r="D1741" s="4">
        <f t="shared" si="3307"/>
        <v>0</v>
      </c>
      <c r="E1741" s="4">
        <f t="shared" si="3197"/>
        <v>0</v>
      </c>
      <c r="F1741" s="4">
        <f t="shared" si="3198"/>
        <v>0</v>
      </c>
      <c r="G1741" s="4">
        <f t="shared" si="3199"/>
        <v>0</v>
      </c>
      <c r="H1741" s="4">
        <f t="shared" si="3200"/>
        <v>0</v>
      </c>
      <c r="I1741" s="4">
        <f t="shared" si="3201"/>
        <v>0</v>
      </c>
      <c r="J1741" s="4">
        <f t="shared" si="3202"/>
        <v>0</v>
      </c>
      <c r="L1741" s="3" t="e">
        <f t="shared" si="3302"/>
        <v>#VALUE!</v>
      </c>
      <c r="M1741" s="3" t="e">
        <f t="shared" si="3303"/>
        <v>#VALUE!</v>
      </c>
      <c r="N1741" s="3">
        <f t="shared" si="3304"/>
        <v>0</v>
      </c>
      <c r="O1741" s="3">
        <f t="shared" si="3305"/>
        <v>0</v>
      </c>
      <c r="P1741" t="e">
        <f t="shared" si="3306"/>
        <v>#VALUE!</v>
      </c>
    </row>
    <row r="1742" spans="1:22" x14ac:dyDescent="0.3">
      <c r="B1742" t="str">
        <f t="shared" si="3301"/>
        <v/>
      </c>
      <c r="C1742" s="4">
        <f t="shared" si="3290"/>
        <v>0</v>
      </c>
      <c r="D1742" s="4">
        <f t="shared" si="3307"/>
        <v>0</v>
      </c>
      <c r="E1742" s="4">
        <f t="shared" si="3197"/>
        <v>0</v>
      </c>
      <c r="F1742" s="4">
        <f t="shared" si="3198"/>
        <v>0</v>
      </c>
      <c r="G1742" s="4">
        <f t="shared" si="3199"/>
        <v>0</v>
      </c>
      <c r="H1742" s="4">
        <f t="shared" si="3200"/>
        <v>0</v>
      </c>
      <c r="I1742" s="4">
        <f t="shared" si="3201"/>
        <v>0</v>
      </c>
      <c r="J1742" s="4">
        <f t="shared" si="3202"/>
        <v>0</v>
      </c>
      <c r="L1742" s="3" t="e">
        <f t="shared" si="3302"/>
        <v>#VALUE!</v>
      </c>
      <c r="M1742" s="3" t="e">
        <f t="shared" si="3303"/>
        <v>#VALUE!</v>
      </c>
      <c r="N1742" s="3">
        <f t="shared" si="3304"/>
        <v>0</v>
      </c>
      <c r="O1742" s="3">
        <f t="shared" si="3305"/>
        <v>0</v>
      </c>
      <c r="P1742" t="e">
        <f t="shared" si="3306"/>
        <v>#VALUE!</v>
      </c>
    </row>
    <row r="1743" spans="1:22" x14ac:dyDescent="0.3">
      <c r="B1743" t="str">
        <f t="shared" si="3301"/>
        <v/>
      </c>
      <c r="C1743" s="4">
        <f t="shared" si="3290"/>
        <v>0</v>
      </c>
      <c r="D1743" s="4">
        <f t="shared" si="3307"/>
        <v>0</v>
      </c>
      <c r="E1743" s="4">
        <f t="shared" si="3197"/>
        <v>0</v>
      </c>
      <c r="F1743" s="4">
        <f t="shared" si="3198"/>
        <v>0</v>
      </c>
      <c r="G1743" s="4">
        <f t="shared" si="3199"/>
        <v>0</v>
      </c>
      <c r="H1743" s="4">
        <f t="shared" si="3200"/>
        <v>0</v>
      </c>
      <c r="I1743" s="4">
        <f t="shared" si="3201"/>
        <v>0</v>
      </c>
      <c r="J1743" s="4">
        <f t="shared" si="3202"/>
        <v>0</v>
      </c>
      <c r="L1743" s="3" t="e">
        <f t="shared" si="3302"/>
        <v>#VALUE!</v>
      </c>
      <c r="M1743" s="3" t="e">
        <f t="shared" si="3303"/>
        <v>#VALUE!</v>
      </c>
      <c r="N1743" s="3">
        <f t="shared" si="3304"/>
        <v>0</v>
      </c>
      <c r="O1743" s="3">
        <f t="shared" si="3305"/>
        <v>0</v>
      </c>
      <c r="P1743" t="e">
        <f t="shared" si="3306"/>
        <v>#VALUE!</v>
      </c>
      <c r="Q1743" t="e">
        <f t="shared" ref="Q1743:Q1806" si="3308">SUM(L1743:N1743)</f>
        <v>#VALUE!</v>
      </c>
      <c r="R1743" t="e">
        <f t="shared" ref="R1743:R1806" si="3309">L1743/$Q$6</f>
        <v>#VALUE!</v>
      </c>
      <c r="S1743" t="e">
        <f t="shared" ref="S1743:S1806" si="3310">M1743/$Q$6</f>
        <v>#VALUE!</v>
      </c>
      <c r="T1743">
        <f t="shared" ref="T1743:T1806" si="3311">N1743/$Q$6</f>
        <v>0</v>
      </c>
      <c r="V1743" t="e">
        <f t="shared" ref="V1743:V1806" si="3312">SQRT(POWER(R1743,2)+POWER(S1743,2)+POWER(T1743,2))</f>
        <v>#VALUE!</v>
      </c>
    </row>
    <row r="1744" spans="1:22" x14ac:dyDescent="0.3">
      <c r="B1744" t="str">
        <f t="shared" si="3301"/>
        <v/>
      </c>
      <c r="C1744" s="4">
        <f t="shared" si="3290"/>
        <v>0</v>
      </c>
      <c r="D1744" s="4">
        <f t="shared" si="3307"/>
        <v>0</v>
      </c>
      <c r="E1744" s="4">
        <f t="shared" si="3197"/>
        <v>0</v>
      </c>
      <c r="F1744" s="4">
        <f t="shared" si="3198"/>
        <v>0</v>
      </c>
      <c r="G1744" s="4">
        <f t="shared" si="3199"/>
        <v>0</v>
      </c>
      <c r="H1744" s="4">
        <f t="shared" si="3200"/>
        <v>0</v>
      </c>
      <c r="I1744" s="4">
        <f t="shared" si="3201"/>
        <v>0</v>
      </c>
      <c r="J1744" s="4">
        <f t="shared" si="3202"/>
        <v>0</v>
      </c>
      <c r="L1744" s="3" t="e">
        <f t="shared" si="3302"/>
        <v>#VALUE!</v>
      </c>
      <c r="M1744" s="3" t="e">
        <f t="shared" si="3303"/>
        <v>#VALUE!</v>
      </c>
      <c r="N1744" s="3">
        <f t="shared" si="3304"/>
        <v>0</v>
      </c>
      <c r="O1744" s="3">
        <f t="shared" si="3305"/>
        <v>0</v>
      </c>
      <c r="P1744" t="e">
        <f t="shared" si="3306"/>
        <v>#VALUE!</v>
      </c>
      <c r="Q1744" t="e">
        <f t="shared" ref="Q1744:Q1807" si="3313">-MAX(ABS(R1743),ABS(S1743),ABS(T1743))</f>
        <v>#VALUE!</v>
      </c>
      <c r="R1744" t="e">
        <f t="shared" ref="R1744:R1807" si="3314">R1743/$Q$7</f>
        <v>#VALUE!</v>
      </c>
      <c r="S1744" t="e">
        <f t="shared" ref="S1744:S1807" si="3315">S1743/$Q$7</f>
        <v>#VALUE!</v>
      </c>
      <c r="T1744">
        <f t="shared" ref="T1744:T1807" si="3316">T1743/$Q$7</f>
        <v>0</v>
      </c>
    </row>
    <row r="1745" spans="1:22" x14ac:dyDescent="0.3">
      <c r="B1745" t="str">
        <f t="shared" si="3301"/>
        <v/>
      </c>
      <c r="C1745" s="4">
        <f t="shared" si="3290"/>
        <v>0</v>
      </c>
      <c r="D1745" s="4">
        <f t="shared" si="3307"/>
        <v>0</v>
      </c>
      <c r="E1745" s="4">
        <f t="shared" si="3197"/>
        <v>0</v>
      </c>
      <c r="F1745" s="4">
        <f t="shared" si="3198"/>
        <v>0</v>
      </c>
      <c r="G1745" s="4">
        <f t="shared" si="3199"/>
        <v>0</v>
      </c>
      <c r="H1745" s="4">
        <f t="shared" si="3200"/>
        <v>0</v>
      </c>
      <c r="I1745" s="4">
        <f t="shared" si="3201"/>
        <v>0</v>
      </c>
      <c r="J1745" s="4">
        <f t="shared" si="3202"/>
        <v>0</v>
      </c>
      <c r="L1745" s="3" t="e">
        <f t="shared" si="3302"/>
        <v>#VALUE!</v>
      </c>
      <c r="M1745" s="3" t="e">
        <f t="shared" si="3303"/>
        <v>#VALUE!</v>
      </c>
      <c r="N1745" s="3">
        <f t="shared" si="3304"/>
        <v>0</v>
      </c>
      <c r="O1745" s="3">
        <f t="shared" si="3305"/>
        <v>0</v>
      </c>
      <c r="P1745" t="e">
        <f t="shared" si="3306"/>
        <v>#VALUE!</v>
      </c>
    </row>
    <row r="1746" spans="1:22" x14ac:dyDescent="0.3">
      <c r="B1746" t="str">
        <f t="shared" si="3301"/>
        <v/>
      </c>
      <c r="C1746" s="4">
        <f t="shared" si="3290"/>
        <v>0</v>
      </c>
      <c r="D1746" s="4">
        <f t="shared" si="3307"/>
        <v>0</v>
      </c>
      <c r="E1746" s="4">
        <f t="shared" si="3197"/>
        <v>0</v>
      </c>
      <c r="F1746" s="4">
        <f t="shared" si="3198"/>
        <v>0</v>
      </c>
      <c r="G1746" s="4">
        <f t="shared" si="3199"/>
        <v>0</v>
      </c>
      <c r="H1746" s="4">
        <f t="shared" si="3200"/>
        <v>0</v>
      </c>
      <c r="I1746" s="4">
        <f t="shared" si="3201"/>
        <v>0</v>
      </c>
      <c r="J1746" s="4">
        <f t="shared" si="3202"/>
        <v>0</v>
      </c>
      <c r="L1746" s="3" t="e">
        <f t="shared" si="3302"/>
        <v>#VALUE!</v>
      </c>
      <c r="M1746" s="3" t="e">
        <f t="shared" si="3303"/>
        <v>#VALUE!</v>
      </c>
      <c r="N1746" s="3">
        <f t="shared" si="3304"/>
        <v>0</v>
      </c>
      <c r="O1746" s="3">
        <f t="shared" si="3305"/>
        <v>0</v>
      </c>
      <c r="P1746" t="e">
        <f t="shared" si="3306"/>
        <v>#VALUE!</v>
      </c>
      <c r="Q1746" t="e">
        <f t="shared" ref="Q1746:Q1809" si="3317">SUM(L1746:N1746)</f>
        <v>#VALUE!</v>
      </c>
    </row>
    <row r="1747" spans="1:22" x14ac:dyDescent="0.3">
      <c r="A1747" s="5"/>
      <c r="B1747" s="5"/>
      <c r="C1747" s="4">
        <f t="shared" si="3290"/>
        <v>0</v>
      </c>
      <c r="D1747" s="4">
        <f t="shared" si="3307"/>
        <v>0</v>
      </c>
      <c r="E1747" s="4">
        <f t="shared" ref="E1747:E1810" si="3318">IFERROR(FIND(E$1,$B1747,D1747+1), LEN($B1747))</f>
        <v>0</v>
      </c>
      <c r="F1747" s="4">
        <f t="shared" ref="F1747:F1810" si="3319">IFERROR(FIND(F$1,$B1747,E1747+1), LEN($B1747))</f>
        <v>0</v>
      </c>
      <c r="G1747" s="4">
        <f t="shared" ref="G1747:G1810" si="3320">IFERROR(FIND(G$1,$B1747,F1747+1), LEN($B1747))</f>
        <v>0</v>
      </c>
      <c r="H1747" s="4">
        <f t="shared" ref="H1747:H1810" si="3321">IFERROR(FIND(H$1,$B1747,G1747+1), LEN($B1747))</f>
        <v>0</v>
      </c>
      <c r="I1747" s="4">
        <f t="shared" ref="I1747:I1810" si="3322">IFERROR(FIND(I$1,$B1747,H1747+1), LEN($B1747))</f>
        <v>0</v>
      </c>
      <c r="J1747" s="4">
        <f t="shared" ref="J1747:J1810" si="3323">IFERROR(FIND(J$1,$B1747,I1747+1), LEN($B1747))</f>
        <v>0</v>
      </c>
      <c r="K1747" s="5"/>
      <c r="L1747" s="6"/>
      <c r="M1747" s="6"/>
      <c r="N1747" s="6"/>
      <c r="O1747" s="7"/>
      <c r="P1747" s="5"/>
      <c r="Q1747" s="5"/>
    </row>
    <row r="1748" spans="1:22" x14ac:dyDescent="0.3">
      <c r="B1748" t="str">
        <f t="shared" ref="B1748:B1755" si="3324">SUBSTITUTE(A1748,"}","",1)</f>
        <v/>
      </c>
      <c r="C1748" s="4">
        <f t="shared" si="3290"/>
        <v>0</v>
      </c>
      <c r="D1748" s="4">
        <f t="shared" si="3307"/>
        <v>0</v>
      </c>
      <c r="E1748" s="4">
        <f t="shared" si="3318"/>
        <v>0</v>
      </c>
      <c r="F1748" s="4">
        <f t="shared" si="3319"/>
        <v>0</v>
      </c>
      <c r="G1748" s="4">
        <f t="shared" si="3320"/>
        <v>0</v>
      </c>
      <c r="H1748" s="4">
        <f t="shared" si="3321"/>
        <v>0</v>
      </c>
      <c r="I1748" s="4">
        <f t="shared" si="3322"/>
        <v>0</v>
      </c>
      <c r="J1748" s="4">
        <f t="shared" si="3323"/>
        <v>0</v>
      </c>
      <c r="K1748" s="4"/>
      <c r="L1748" s="3" t="e">
        <f t="shared" ref="L1748:L1811" si="3325">VALUE(SUBSTITUTE(SUBSTITUTE(MID($B1748,C1748+1,D1748-C1748),":","",1),".",",",1))</f>
        <v>#VALUE!</v>
      </c>
      <c r="M1748" s="3" t="e">
        <f t="shared" ref="M1748:M1811" si="3326">VALUE(SUBSTITUTE(SUBSTITUTE(MID($B1748,E1748+1,F1748-E1748),":","",1),".",",",1))</f>
        <v>#VALUE!</v>
      </c>
      <c r="N1748" s="3">
        <f t="shared" ref="N1748:N1811" si="3327">IFERROR(VALUE(SUBSTITUTE(SUBSTITUTE(MID($B1748,G1748+1,H1748-G1748),":","",1),".",",",1)), 0)</f>
        <v>0</v>
      </c>
      <c r="O1748" s="3">
        <f t="shared" ref="O1748:O1811" si="3328">IFERROR(VALUE(SUBSTITUTE(SUBSTITUTE(MID($B1748,I1748+1,J1748-I1748),":","",1),".",",",1)), 0)</f>
        <v>0</v>
      </c>
      <c r="P1748" t="e">
        <f t="shared" ref="P1748:P1811" si="3329">SQRT(POWER(L1748,2)+POWER(M1748,2)+POWER(N1748,2))</f>
        <v>#VALUE!</v>
      </c>
    </row>
    <row r="1749" spans="1:22" x14ac:dyDescent="0.3">
      <c r="B1749" t="str">
        <f t="shared" si="3324"/>
        <v/>
      </c>
      <c r="C1749" s="4">
        <f t="shared" si="3290"/>
        <v>0</v>
      </c>
      <c r="D1749" s="4">
        <f t="shared" si="3307"/>
        <v>0</v>
      </c>
      <c r="E1749" s="4">
        <f t="shared" si="3318"/>
        <v>0</v>
      </c>
      <c r="F1749" s="4">
        <f t="shared" si="3319"/>
        <v>0</v>
      </c>
      <c r="G1749" s="4">
        <f t="shared" si="3320"/>
        <v>0</v>
      </c>
      <c r="H1749" s="4">
        <f t="shared" si="3321"/>
        <v>0</v>
      </c>
      <c r="I1749" s="4">
        <f t="shared" si="3322"/>
        <v>0</v>
      </c>
      <c r="J1749" s="4">
        <f t="shared" si="3323"/>
        <v>0</v>
      </c>
      <c r="L1749" s="3" t="e">
        <f t="shared" si="3325"/>
        <v>#VALUE!</v>
      </c>
      <c r="M1749" s="3" t="e">
        <f t="shared" si="3326"/>
        <v>#VALUE!</v>
      </c>
      <c r="N1749" s="3">
        <f t="shared" si="3327"/>
        <v>0</v>
      </c>
      <c r="O1749" s="3">
        <f t="shared" si="3328"/>
        <v>0</v>
      </c>
      <c r="P1749" t="e">
        <f t="shared" si="3329"/>
        <v>#VALUE!</v>
      </c>
    </row>
    <row r="1750" spans="1:22" x14ac:dyDescent="0.3">
      <c r="B1750" t="str">
        <f t="shared" si="3324"/>
        <v/>
      </c>
      <c r="C1750" s="4">
        <f t="shared" si="3290"/>
        <v>0</v>
      </c>
      <c r="D1750" s="4">
        <f t="shared" si="3307"/>
        <v>0</v>
      </c>
      <c r="E1750" s="4">
        <f t="shared" si="3318"/>
        <v>0</v>
      </c>
      <c r="F1750" s="4">
        <f t="shared" si="3319"/>
        <v>0</v>
      </c>
      <c r="G1750" s="4">
        <f t="shared" si="3320"/>
        <v>0</v>
      </c>
      <c r="H1750" s="4">
        <f t="shared" si="3321"/>
        <v>0</v>
      </c>
      <c r="I1750" s="4">
        <f t="shared" si="3322"/>
        <v>0</v>
      </c>
      <c r="J1750" s="4">
        <f t="shared" si="3323"/>
        <v>0</v>
      </c>
      <c r="L1750" s="3" t="e">
        <f t="shared" si="3325"/>
        <v>#VALUE!</v>
      </c>
      <c r="M1750" s="3" t="e">
        <f t="shared" si="3326"/>
        <v>#VALUE!</v>
      </c>
      <c r="N1750" s="3">
        <f t="shared" si="3327"/>
        <v>0</v>
      </c>
      <c r="O1750" s="3">
        <f t="shared" si="3328"/>
        <v>0</v>
      </c>
      <c r="P1750" t="e">
        <f t="shared" si="3329"/>
        <v>#VALUE!</v>
      </c>
    </row>
    <row r="1751" spans="1:22" x14ac:dyDescent="0.3">
      <c r="B1751" t="str">
        <f t="shared" si="3324"/>
        <v/>
      </c>
      <c r="C1751" s="4">
        <f t="shared" si="3290"/>
        <v>0</v>
      </c>
      <c r="D1751" s="4">
        <f t="shared" si="3307"/>
        <v>0</v>
      </c>
      <c r="E1751" s="4">
        <f t="shared" si="3318"/>
        <v>0</v>
      </c>
      <c r="F1751" s="4">
        <f t="shared" si="3319"/>
        <v>0</v>
      </c>
      <c r="G1751" s="4">
        <f t="shared" si="3320"/>
        <v>0</v>
      </c>
      <c r="H1751" s="4">
        <f t="shared" si="3321"/>
        <v>0</v>
      </c>
      <c r="I1751" s="4">
        <f t="shared" si="3322"/>
        <v>0</v>
      </c>
      <c r="J1751" s="4">
        <f t="shared" si="3323"/>
        <v>0</v>
      </c>
      <c r="L1751" s="3" t="e">
        <f t="shared" si="3325"/>
        <v>#VALUE!</v>
      </c>
      <c r="M1751" s="3" t="e">
        <f t="shared" si="3326"/>
        <v>#VALUE!</v>
      </c>
      <c r="N1751" s="3">
        <f t="shared" si="3327"/>
        <v>0</v>
      </c>
      <c r="O1751" s="3">
        <f t="shared" si="3328"/>
        <v>0</v>
      </c>
      <c r="P1751" t="e">
        <f t="shared" si="3329"/>
        <v>#VALUE!</v>
      </c>
    </row>
    <row r="1752" spans="1:22" x14ac:dyDescent="0.3">
      <c r="B1752" t="str">
        <f t="shared" si="3324"/>
        <v/>
      </c>
      <c r="C1752" s="4">
        <f t="shared" si="3290"/>
        <v>0</v>
      </c>
      <c r="D1752" s="4">
        <f t="shared" si="3307"/>
        <v>0</v>
      </c>
      <c r="E1752" s="4">
        <f t="shared" si="3318"/>
        <v>0</v>
      </c>
      <c r="F1752" s="4">
        <f t="shared" si="3319"/>
        <v>0</v>
      </c>
      <c r="G1752" s="4">
        <f t="shared" si="3320"/>
        <v>0</v>
      </c>
      <c r="H1752" s="4">
        <f t="shared" si="3321"/>
        <v>0</v>
      </c>
      <c r="I1752" s="4">
        <f t="shared" si="3322"/>
        <v>0</v>
      </c>
      <c r="J1752" s="4">
        <f t="shared" si="3323"/>
        <v>0</v>
      </c>
      <c r="L1752" s="3" t="e">
        <f t="shared" si="3325"/>
        <v>#VALUE!</v>
      </c>
      <c r="M1752" s="3" t="e">
        <f t="shared" si="3326"/>
        <v>#VALUE!</v>
      </c>
      <c r="N1752" s="3">
        <f t="shared" si="3327"/>
        <v>0</v>
      </c>
      <c r="O1752" s="3">
        <f t="shared" si="3328"/>
        <v>0</v>
      </c>
      <c r="P1752" t="e">
        <f t="shared" si="3329"/>
        <v>#VALUE!</v>
      </c>
      <c r="Q1752" t="e">
        <f t="shared" ref="Q1752:Q1815" si="3330">SUM(L1752:N1752)</f>
        <v>#VALUE!</v>
      </c>
      <c r="R1752" t="e">
        <f t="shared" ref="R1752:R1815" si="3331">L1752/$Q$6</f>
        <v>#VALUE!</v>
      </c>
      <c r="S1752" t="e">
        <f t="shared" ref="S1752:S1815" si="3332">M1752/$Q$6</f>
        <v>#VALUE!</v>
      </c>
      <c r="T1752">
        <f t="shared" ref="T1752:T1815" si="3333">N1752/$Q$6</f>
        <v>0</v>
      </c>
      <c r="V1752" t="e">
        <f t="shared" ref="V1752:V1815" si="3334">SQRT(POWER(R1752,2)+POWER(S1752,2)+POWER(T1752,2))</f>
        <v>#VALUE!</v>
      </c>
    </row>
    <row r="1753" spans="1:22" x14ac:dyDescent="0.3">
      <c r="B1753" t="str">
        <f t="shared" si="3324"/>
        <v/>
      </c>
      <c r="C1753" s="4">
        <f t="shared" si="3290"/>
        <v>0</v>
      </c>
      <c r="D1753" s="4">
        <f t="shared" si="3307"/>
        <v>0</v>
      </c>
      <c r="E1753" s="4">
        <f t="shared" si="3318"/>
        <v>0</v>
      </c>
      <c r="F1753" s="4">
        <f t="shared" si="3319"/>
        <v>0</v>
      </c>
      <c r="G1753" s="4">
        <f t="shared" si="3320"/>
        <v>0</v>
      </c>
      <c r="H1753" s="4">
        <f t="shared" si="3321"/>
        <v>0</v>
      </c>
      <c r="I1753" s="4">
        <f t="shared" si="3322"/>
        <v>0</v>
      </c>
      <c r="J1753" s="4">
        <f t="shared" si="3323"/>
        <v>0</v>
      </c>
      <c r="L1753" s="3" t="e">
        <f t="shared" si="3325"/>
        <v>#VALUE!</v>
      </c>
      <c r="M1753" s="3" t="e">
        <f t="shared" si="3326"/>
        <v>#VALUE!</v>
      </c>
      <c r="N1753" s="3">
        <f t="shared" si="3327"/>
        <v>0</v>
      </c>
      <c r="O1753" s="3">
        <f t="shared" si="3328"/>
        <v>0</v>
      </c>
      <c r="P1753" t="e">
        <f t="shared" si="3329"/>
        <v>#VALUE!</v>
      </c>
      <c r="Q1753" t="e">
        <f t="shared" ref="Q1753:Q1816" si="3335">-MAX(ABS(R1752),ABS(S1752),ABS(T1752))</f>
        <v>#VALUE!</v>
      </c>
      <c r="R1753" t="e">
        <f t="shared" ref="R1753:R1816" si="3336">R1752/$Q$7</f>
        <v>#VALUE!</v>
      </c>
      <c r="S1753" t="e">
        <f t="shared" ref="S1753:S1816" si="3337">S1752/$Q$7</f>
        <v>#VALUE!</v>
      </c>
      <c r="T1753">
        <f t="shared" ref="T1753:T1816" si="3338">T1752/$Q$7</f>
        <v>0</v>
      </c>
    </row>
    <row r="1754" spans="1:22" x14ac:dyDescent="0.3">
      <c r="B1754" t="str">
        <f t="shared" si="3324"/>
        <v/>
      </c>
      <c r="C1754" s="4">
        <f t="shared" si="3290"/>
        <v>0</v>
      </c>
      <c r="D1754" s="4">
        <f t="shared" si="3307"/>
        <v>0</v>
      </c>
      <c r="E1754" s="4">
        <f t="shared" si="3318"/>
        <v>0</v>
      </c>
      <c r="F1754" s="4">
        <f t="shared" si="3319"/>
        <v>0</v>
      </c>
      <c r="G1754" s="4">
        <f t="shared" si="3320"/>
        <v>0</v>
      </c>
      <c r="H1754" s="4">
        <f t="shared" si="3321"/>
        <v>0</v>
      </c>
      <c r="I1754" s="4">
        <f t="shared" si="3322"/>
        <v>0</v>
      </c>
      <c r="J1754" s="4">
        <f t="shared" si="3323"/>
        <v>0</v>
      </c>
      <c r="L1754" s="3" t="e">
        <f t="shared" si="3325"/>
        <v>#VALUE!</v>
      </c>
      <c r="M1754" s="3" t="e">
        <f t="shared" si="3326"/>
        <v>#VALUE!</v>
      </c>
      <c r="N1754" s="3">
        <f t="shared" si="3327"/>
        <v>0</v>
      </c>
      <c r="O1754" s="3">
        <f t="shared" si="3328"/>
        <v>0</v>
      </c>
      <c r="P1754" t="e">
        <f t="shared" si="3329"/>
        <v>#VALUE!</v>
      </c>
    </row>
    <row r="1755" spans="1:22" x14ac:dyDescent="0.3">
      <c r="B1755" t="str">
        <f t="shared" si="3324"/>
        <v/>
      </c>
      <c r="C1755" s="4">
        <f t="shared" si="3290"/>
        <v>0</v>
      </c>
      <c r="D1755" s="4">
        <f t="shared" si="3307"/>
        <v>0</v>
      </c>
      <c r="E1755" s="4">
        <f t="shared" si="3318"/>
        <v>0</v>
      </c>
      <c r="F1755" s="4">
        <f t="shared" si="3319"/>
        <v>0</v>
      </c>
      <c r="G1755" s="4">
        <f t="shared" si="3320"/>
        <v>0</v>
      </c>
      <c r="H1755" s="4">
        <f t="shared" si="3321"/>
        <v>0</v>
      </c>
      <c r="I1755" s="4">
        <f t="shared" si="3322"/>
        <v>0</v>
      </c>
      <c r="J1755" s="4">
        <f t="shared" si="3323"/>
        <v>0</v>
      </c>
      <c r="L1755" s="3" t="e">
        <f t="shared" si="3325"/>
        <v>#VALUE!</v>
      </c>
      <c r="M1755" s="3" t="e">
        <f t="shared" si="3326"/>
        <v>#VALUE!</v>
      </c>
      <c r="N1755" s="3">
        <f t="shared" si="3327"/>
        <v>0</v>
      </c>
      <c r="O1755" s="3">
        <f t="shared" si="3328"/>
        <v>0</v>
      </c>
      <c r="P1755" t="e">
        <f t="shared" si="3329"/>
        <v>#VALUE!</v>
      </c>
      <c r="Q1755" t="e">
        <f t="shared" ref="Q1755:Q1818" si="3339">SUM(L1755:N1755)</f>
        <v>#VALUE!</v>
      </c>
    </row>
    <row r="1756" spans="1:22" x14ac:dyDescent="0.3">
      <c r="A1756" s="5"/>
      <c r="B1756" s="5"/>
      <c r="C1756" s="4">
        <f t="shared" si="3290"/>
        <v>0</v>
      </c>
      <c r="D1756" s="4">
        <f t="shared" si="3307"/>
        <v>0</v>
      </c>
      <c r="E1756" s="4">
        <f t="shared" si="3318"/>
        <v>0</v>
      </c>
      <c r="F1756" s="4">
        <f t="shared" si="3319"/>
        <v>0</v>
      </c>
      <c r="G1756" s="4">
        <f t="shared" si="3320"/>
        <v>0</v>
      </c>
      <c r="H1756" s="4">
        <f t="shared" si="3321"/>
        <v>0</v>
      </c>
      <c r="I1756" s="4">
        <f t="shared" si="3322"/>
        <v>0</v>
      </c>
      <c r="J1756" s="4">
        <f t="shared" si="3323"/>
        <v>0</v>
      </c>
      <c r="K1756" s="5"/>
      <c r="L1756" s="6"/>
      <c r="M1756" s="6"/>
      <c r="N1756" s="6"/>
      <c r="O1756" s="7"/>
      <c r="P1756" s="5"/>
      <c r="Q1756" s="5"/>
    </row>
    <row r="1757" spans="1:22" x14ac:dyDescent="0.3">
      <c r="B1757" t="str">
        <f t="shared" ref="B1757:B1764" si="3340">SUBSTITUTE(A1757,"}","",1)</f>
        <v/>
      </c>
      <c r="C1757" s="4">
        <f t="shared" si="3290"/>
        <v>0</v>
      </c>
      <c r="D1757" s="4">
        <f t="shared" si="3307"/>
        <v>0</v>
      </c>
      <c r="E1757" s="4">
        <f t="shared" si="3318"/>
        <v>0</v>
      </c>
      <c r="F1757" s="4">
        <f t="shared" si="3319"/>
        <v>0</v>
      </c>
      <c r="G1757" s="4">
        <f t="shared" si="3320"/>
        <v>0</v>
      </c>
      <c r="H1757" s="4">
        <f t="shared" si="3321"/>
        <v>0</v>
      </c>
      <c r="I1757" s="4">
        <f t="shared" si="3322"/>
        <v>0</v>
      </c>
      <c r="J1757" s="4">
        <f t="shared" si="3323"/>
        <v>0</v>
      </c>
      <c r="K1757" s="4"/>
      <c r="L1757" s="3" t="e">
        <f t="shared" ref="L1757:L1820" si="3341">VALUE(SUBSTITUTE(SUBSTITUTE(MID($B1757,C1757+1,D1757-C1757),":","",1),".",",",1))</f>
        <v>#VALUE!</v>
      </c>
      <c r="M1757" s="3" t="e">
        <f t="shared" ref="M1757:M1820" si="3342">VALUE(SUBSTITUTE(SUBSTITUTE(MID($B1757,E1757+1,F1757-E1757),":","",1),".",",",1))</f>
        <v>#VALUE!</v>
      </c>
      <c r="N1757" s="3">
        <f t="shared" ref="N1757:N1820" si="3343">IFERROR(VALUE(SUBSTITUTE(SUBSTITUTE(MID($B1757,G1757+1,H1757-G1757),":","",1),".",",",1)), 0)</f>
        <v>0</v>
      </c>
      <c r="O1757" s="3">
        <f t="shared" ref="O1757:O1820" si="3344">IFERROR(VALUE(SUBSTITUTE(SUBSTITUTE(MID($B1757,I1757+1,J1757-I1757),":","",1),".",",",1)), 0)</f>
        <v>0</v>
      </c>
      <c r="P1757" t="e">
        <f t="shared" ref="P1757:P1820" si="3345">SQRT(POWER(L1757,2)+POWER(M1757,2)+POWER(N1757,2))</f>
        <v>#VALUE!</v>
      </c>
    </row>
    <row r="1758" spans="1:22" x14ac:dyDescent="0.3">
      <c r="B1758" t="str">
        <f t="shared" si="3340"/>
        <v/>
      </c>
      <c r="C1758" s="4">
        <f t="shared" si="3290"/>
        <v>0</v>
      </c>
      <c r="D1758" s="4">
        <f t="shared" si="3307"/>
        <v>0</v>
      </c>
      <c r="E1758" s="4">
        <f t="shared" si="3318"/>
        <v>0</v>
      </c>
      <c r="F1758" s="4">
        <f t="shared" si="3319"/>
        <v>0</v>
      </c>
      <c r="G1758" s="4">
        <f t="shared" si="3320"/>
        <v>0</v>
      </c>
      <c r="H1758" s="4">
        <f t="shared" si="3321"/>
        <v>0</v>
      </c>
      <c r="I1758" s="4">
        <f t="shared" si="3322"/>
        <v>0</v>
      </c>
      <c r="J1758" s="4">
        <f t="shared" si="3323"/>
        <v>0</v>
      </c>
      <c r="L1758" s="3" t="e">
        <f t="shared" si="3341"/>
        <v>#VALUE!</v>
      </c>
      <c r="M1758" s="3" t="e">
        <f t="shared" si="3342"/>
        <v>#VALUE!</v>
      </c>
      <c r="N1758" s="3">
        <f t="shared" si="3343"/>
        <v>0</v>
      </c>
      <c r="O1758" s="3">
        <f t="shared" si="3344"/>
        <v>0</v>
      </c>
      <c r="P1758" t="e">
        <f t="shared" si="3345"/>
        <v>#VALUE!</v>
      </c>
    </row>
    <row r="1759" spans="1:22" x14ac:dyDescent="0.3">
      <c r="B1759" t="str">
        <f t="shared" si="3340"/>
        <v/>
      </c>
      <c r="C1759" s="4">
        <f t="shared" si="3290"/>
        <v>0</v>
      </c>
      <c r="D1759" s="4">
        <f t="shared" si="3307"/>
        <v>0</v>
      </c>
      <c r="E1759" s="4">
        <f t="shared" si="3318"/>
        <v>0</v>
      </c>
      <c r="F1759" s="4">
        <f t="shared" si="3319"/>
        <v>0</v>
      </c>
      <c r="G1759" s="4">
        <f t="shared" si="3320"/>
        <v>0</v>
      </c>
      <c r="H1759" s="4">
        <f t="shared" si="3321"/>
        <v>0</v>
      </c>
      <c r="I1759" s="4">
        <f t="shared" si="3322"/>
        <v>0</v>
      </c>
      <c r="J1759" s="4">
        <f t="shared" si="3323"/>
        <v>0</v>
      </c>
      <c r="L1759" s="3" t="e">
        <f t="shared" si="3341"/>
        <v>#VALUE!</v>
      </c>
      <c r="M1759" s="3" t="e">
        <f t="shared" si="3342"/>
        <v>#VALUE!</v>
      </c>
      <c r="N1759" s="3">
        <f t="shared" si="3343"/>
        <v>0</v>
      </c>
      <c r="O1759" s="3">
        <f t="shared" si="3344"/>
        <v>0</v>
      </c>
      <c r="P1759" t="e">
        <f t="shared" si="3345"/>
        <v>#VALUE!</v>
      </c>
    </row>
    <row r="1760" spans="1:22" x14ac:dyDescent="0.3">
      <c r="B1760" t="str">
        <f t="shared" si="3340"/>
        <v/>
      </c>
      <c r="C1760" s="4">
        <f t="shared" si="3290"/>
        <v>0</v>
      </c>
      <c r="D1760" s="4">
        <f t="shared" si="3307"/>
        <v>0</v>
      </c>
      <c r="E1760" s="4">
        <f t="shared" si="3318"/>
        <v>0</v>
      </c>
      <c r="F1760" s="4">
        <f t="shared" si="3319"/>
        <v>0</v>
      </c>
      <c r="G1760" s="4">
        <f t="shared" si="3320"/>
        <v>0</v>
      </c>
      <c r="H1760" s="4">
        <f t="shared" si="3321"/>
        <v>0</v>
      </c>
      <c r="I1760" s="4">
        <f t="shared" si="3322"/>
        <v>0</v>
      </c>
      <c r="J1760" s="4">
        <f t="shared" si="3323"/>
        <v>0</v>
      </c>
      <c r="L1760" s="3" t="e">
        <f t="shared" si="3341"/>
        <v>#VALUE!</v>
      </c>
      <c r="M1760" s="3" t="e">
        <f t="shared" si="3342"/>
        <v>#VALUE!</v>
      </c>
      <c r="N1760" s="3">
        <f t="shared" si="3343"/>
        <v>0</v>
      </c>
      <c r="O1760" s="3">
        <f t="shared" si="3344"/>
        <v>0</v>
      </c>
      <c r="P1760" t="e">
        <f t="shared" si="3345"/>
        <v>#VALUE!</v>
      </c>
    </row>
    <row r="1761" spans="1:22" x14ac:dyDescent="0.3">
      <c r="B1761" t="str">
        <f t="shared" si="3340"/>
        <v/>
      </c>
      <c r="C1761" s="4">
        <f t="shared" si="3290"/>
        <v>0</v>
      </c>
      <c r="D1761" s="4">
        <f t="shared" si="3307"/>
        <v>0</v>
      </c>
      <c r="E1761" s="4">
        <f t="shared" si="3318"/>
        <v>0</v>
      </c>
      <c r="F1761" s="4">
        <f t="shared" si="3319"/>
        <v>0</v>
      </c>
      <c r="G1761" s="4">
        <f t="shared" si="3320"/>
        <v>0</v>
      </c>
      <c r="H1761" s="4">
        <f t="shared" si="3321"/>
        <v>0</v>
      </c>
      <c r="I1761" s="4">
        <f t="shared" si="3322"/>
        <v>0</v>
      </c>
      <c r="J1761" s="4">
        <f t="shared" si="3323"/>
        <v>0</v>
      </c>
      <c r="L1761" s="3" t="e">
        <f t="shared" si="3341"/>
        <v>#VALUE!</v>
      </c>
      <c r="M1761" s="3" t="e">
        <f t="shared" si="3342"/>
        <v>#VALUE!</v>
      </c>
      <c r="N1761" s="3">
        <f t="shared" si="3343"/>
        <v>0</v>
      </c>
      <c r="O1761" s="3">
        <f t="shared" si="3344"/>
        <v>0</v>
      </c>
      <c r="P1761" t="e">
        <f t="shared" si="3345"/>
        <v>#VALUE!</v>
      </c>
      <c r="Q1761" t="e">
        <f t="shared" ref="Q1761:Q1824" si="3346">SUM(L1761:N1761)</f>
        <v>#VALUE!</v>
      </c>
      <c r="R1761" t="e">
        <f t="shared" ref="R1761:R1824" si="3347">L1761/$Q$6</f>
        <v>#VALUE!</v>
      </c>
      <c r="S1761" t="e">
        <f t="shared" ref="S1761:S1824" si="3348">M1761/$Q$6</f>
        <v>#VALUE!</v>
      </c>
      <c r="T1761">
        <f t="shared" ref="T1761:T1824" si="3349">N1761/$Q$6</f>
        <v>0</v>
      </c>
      <c r="V1761" t="e">
        <f t="shared" ref="V1761:V1824" si="3350">SQRT(POWER(R1761,2)+POWER(S1761,2)+POWER(T1761,2))</f>
        <v>#VALUE!</v>
      </c>
    </row>
    <row r="1762" spans="1:22" x14ac:dyDescent="0.3">
      <c r="B1762" t="str">
        <f t="shared" si="3340"/>
        <v/>
      </c>
      <c r="C1762" s="4">
        <f t="shared" si="3290"/>
        <v>0</v>
      </c>
      <c r="D1762" s="4">
        <f t="shared" si="3307"/>
        <v>0</v>
      </c>
      <c r="E1762" s="4">
        <f t="shared" si="3318"/>
        <v>0</v>
      </c>
      <c r="F1762" s="4">
        <f t="shared" si="3319"/>
        <v>0</v>
      </c>
      <c r="G1762" s="4">
        <f t="shared" si="3320"/>
        <v>0</v>
      </c>
      <c r="H1762" s="4">
        <f t="shared" si="3321"/>
        <v>0</v>
      </c>
      <c r="I1762" s="4">
        <f t="shared" si="3322"/>
        <v>0</v>
      </c>
      <c r="J1762" s="4">
        <f t="shared" si="3323"/>
        <v>0</v>
      </c>
      <c r="L1762" s="3" t="e">
        <f t="shared" si="3341"/>
        <v>#VALUE!</v>
      </c>
      <c r="M1762" s="3" t="e">
        <f t="shared" si="3342"/>
        <v>#VALUE!</v>
      </c>
      <c r="N1762" s="3">
        <f t="shared" si="3343"/>
        <v>0</v>
      </c>
      <c r="O1762" s="3">
        <f t="shared" si="3344"/>
        <v>0</v>
      </c>
      <c r="P1762" t="e">
        <f t="shared" si="3345"/>
        <v>#VALUE!</v>
      </c>
      <c r="Q1762" t="e">
        <f t="shared" ref="Q1762:Q1825" si="3351">-MAX(ABS(R1761),ABS(S1761),ABS(T1761))</f>
        <v>#VALUE!</v>
      </c>
      <c r="R1762" t="e">
        <f t="shared" ref="R1762:R1825" si="3352">R1761/$Q$7</f>
        <v>#VALUE!</v>
      </c>
      <c r="S1762" t="e">
        <f t="shared" ref="S1762:S1825" si="3353">S1761/$Q$7</f>
        <v>#VALUE!</v>
      </c>
      <c r="T1762">
        <f t="shared" ref="T1762:T1825" si="3354">T1761/$Q$7</f>
        <v>0</v>
      </c>
    </row>
    <row r="1763" spans="1:22" x14ac:dyDescent="0.3">
      <c r="B1763" t="str">
        <f t="shared" si="3340"/>
        <v/>
      </c>
      <c r="C1763" s="4">
        <f t="shared" si="3290"/>
        <v>0</v>
      </c>
      <c r="D1763" s="4">
        <f t="shared" si="3307"/>
        <v>0</v>
      </c>
      <c r="E1763" s="4">
        <f t="shared" si="3318"/>
        <v>0</v>
      </c>
      <c r="F1763" s="4">
        <f t="shared" si="3319"/>
        <v>0</v>
      </c>
      <c r="G1763" s="4">
        <f t="shared" si="3320"/>
        <v>0</v>
      </c>
      <c r="H1763" s="4">
        <f t="shared" si="3321"/>
        <v>0</v>
      </c>
      <c r="I1763" s="4">
        <f t="shared" si="3322"/>
        <v>0</v>
      </c>
      <c r="J1763" s="4">
        <f t="shared" si="3323"/>
        <v>0</v>
      </c>
      <c r="L1763" s="3" t="e">
        <f t="shared" si="3341"/>
        <v>#VALUE!</v>
      </c>
      <c r="M1763" s="3" t="e">
        <f t="shared" si="3342"/>
        <v>#VALUE!</v>
      </c>
      <c r="N1763" s="3">
        <f t="shared" si="3343"/>
        <v>0</v>
      </c>
      <c r="O1763" s="3">
        <f t="shared" si="3344"/>
        <v>0</v>
      </c>
      <c r="P1763" t="e">
        <f t="shared" si="3345"/>
        <v>#VALUE!</v>
      </c>
    </row>
    <row r="1764" spans="1:22" x14ac:dyDescent="0.3">
      <c r="B1764" t="str">
        <f t="shared" si="3340"/>
        <v/>
      </c>
      <c r="C1764" s="4">
        <f t="shared" si="3290"/>
        <v>0</v>
      </c>
      <c r="D1764" s="4">
        <f t="shared" si="3307"/>
        <v>0</v>
      </c>
      <c r="E1764" s="4">
        <f t="shared" si="3318"/>
        <v>0</v>
      </c>
      <c r="F1764" s="4">
        <f t="shared" si="3319"/>
        <v>0</v>
      </c>
      <c r="G1764" s="4">
        <f t="shared" si="3320"/>
        <v>0</v>
      </c>
      <c r="H1764" s="4">
        <f t="shared" si="3321"/>
        <v>0</v>
      </c>
      <c r="I1764" s="4">
        <f t="shared" si="3322"/>
        <v>0</v>
      </c>
      <c r="J1764" s="4">
        <f t="shared" si="3323"/>
        <v>0</v>
      </c>
      <c r="L1764" s="3" t="e">
        <f t="shared" si="3341"/>
        <v>#VALUE!</v>
      </c>
      <c r="M1764" s="3" t="e">
        <f t="shared" si="3342"/>
        <v>#VALUE!</v>
      </c>
      <c r="N1764" s="3">
        <f t="shared" si="3343"/>
        <v>0</v>
      </c>
      <c r="O1764" s="3">
        <f t="shared" si="3344"/>
        <v>0</v>
      </c>
      <c r="P1764" t="e">
        <f t="shared" si="3345"/>
        <v>#VALUE!</v>
      </c>
      <c r="Q1764" t="e">
        <f t="shared" ref="Q1764:Q1827" si="3355">SUM(L1764:N1764)</f>
        <v>#VALUE!</v>
      </c>
    </row>
    <row r="1765" spans="1:22" x14ac:dyDescent="0.3">
      <c r="A1765" s="5"/>
      <c r="B1765" s="5"/>
      <c r="C1765" s="4">
        <f t="shared" si="3290"/>
        <v>0</v>
      </c>
      <c r="D1765" s="4">
        <f t="shared" si="3307"/>
        <v>0</v>
      </c>
      <c r="E1765" s="4">
        <f t="shared" si="3318"/>
        <v>0</v>
      </c>
      <c r="F1765" s="4">
        <f t="shared" si="3319"/>
        <v>0</v>
      </c>
      <c r="G1765" s="4">
        <f t="shared" si="3320"/>
        <v>0</v>
      </c>
      <c r="H1765" s="4">
        <f t="shared" si="3321"/>
        <v>0</v>
      </c>
      <c r="I1765" s="4">
        <f t="shared" si="3322"/>
        <v>0</v>
      </c>
      <c r="J1765" s="4">
        <f t="shared" si="3323"/>
        <v>0</v>
      </c>
      <c r="K1765" s="5"/>
      <c r="L1765" s="6"/>
      <c r="M1765" s="6"/>
      <c r="N1765" s="6"/>
      <c r="O1765" s="7"/>
      <c r="P1765" s="5"/>
      <c r="Q1765" s="5"/>
    </row>
    <row r="1766" spans="1:22" x14ac:dyDescent="0.3">
      <c r="B1766" t="str">
        <f t="shared" ref="B1766:B1773" si="3356">SUBSTITUTE(A1766,"}","",1)</f>
        <v/>
      </c>
      <c r="C1766" s="4">
        <f t="shared" si="3290"/>
        <v>0</v>
      </c>
      <c r="D1766" s="4">
        <f t="shared" si="3307"/>
        <v>0</v>
      </c>
      <c r="E1766" s="4">
        <f t="shared" si="3318"/>
        <v>0</v>
      </c>
      <c r="F1766" s="4">
        <f t="shared" si="3319"/>
        <v>0</v>
      </c>
      <c r="G1766" s="4">
        <f t="shared" si="3320"/>
        <v>0</v>
      </c>
      <c r="H1766" s="4">
        <f t="shared" si="3321"/>
        <v>0</v>
      </c>
      <c r="I1766" s="4">
        <f t="shared" si="3322"/>
        <v>0</v>
      </c>
      <c r="J1766" s="4">
        <f t="shared" si="3323"/>
        <v>0</v>
      </c>
      <c r="K1766" s="4"/>
      <c r="L1766" s="3" t="e">
        <f t="shared" ref="L1766:L1829" si="3357">VALUE(SUBSTITUTE(SUBSTITUTE(MID($B1766,C1766+1,D1766-C1766),":","",1),".",",",1))</f>
        <v>#VALUE!</v>
      </c>
      <c r="M1766" s="3" t="e">
        <f t="shared" ref="M1766:M1829" si="3358">VALUE(SUBSTITUTE(SUBSTITUTE(MID($B1766,E1766+1,F1766-E1766),":","",1),".",",",1))</f>
        <v>#VALUE!</v>
      </c>
      <c r="N1766" s="3">
        <f t="shared" ref="N1766:N1829" si="3359">IFERROR(VALUE(SUBSTITUTE(SUBSTITUTE(MID($B1766,G1766+1,H1766-G1766),":","",1),".",",",1)), 0)</f>
        <v>0</v>
      </c>
      <c r="O1766" s="3">
        <f t="shared" ref="O1766:O1829" si="3360">IFERROR(VALUE(SUBSTITUTE(SUBSTITUTE(MID($B1766,I1766+1,J1766-I1766),":","",1),".",",",1)), 0)</f>
        <v>0</v>
      </c>
      <c r="P1766" t="e">
        <f t="shared" ref="P1766:P1829" si="3361">SQRT(POWER(L1766,2)+POWER(M1766,2)+POWER(N1766,2))</f>
        <v>#VALUE!</v>
      </c>
    </row>
    <row r="1767" spans="1:22" x14ac:dyDescent="0.3">
      <c r="B1767" t="str">
        <f t="shared" si="3356"/>
        <v/>
      </c>
      <c r="C1767" s="4">
        <f t="shared" si="3290"/>
        <v>0</v>
      </c>
      <c r="D1767" s="4">
        <f t="shared" si="3307"/>
        <v>0</v>
      </c>
      <c r="E1767" s="4">
        <f t="shared" si="3318"/>
        <v>0</v>
      </c>
      <c r="F1767" s="4">
        <f t="shared" si="3319"/>
        <v>0</v>
      </c>
      <c r="G1767" s="4">
        <f t="shared" si="3320"/>
        <v>0</v>
      </c>
      <c r="H1767" s="4">
        <f t="shared" si="3321"/>
        <v>0</v>
      </c>
      <c r="I1767" s="4">
        <f t="shared" si="3322"/>
        <v>0</v>
      </c>
      <c r="J1767" s="4">
        <f t="shared" si="3323"/>
        <v>0</v>
      </c>
      <c r="L1767" s="3" t="e">
        <f t="shared" si="3357"/>
        <v>#VALUE!</v>
      </c>
      <c r="M1767" s="3" t="e">
        <f t="shared" si="3358"/>
        <v>#VALUE!</v>
      </c>
      <c r="N1767" s="3">
        <f t="shared" si="3359"/>
        <v>0</v>
      </c>
      <c r="O1767" s="3">
        <f t="shared" si="3360"/>
        <v>0</v>
      </c>
      <c r="P1767" t="e">
        <f t="shared" si="3361"/>
        <v>#VALUE!</v>
      </c>
    </row>
    <row r="1768" spans="1:22" x14ac:dyDescent="0.3">
      <c r="B1768" t="str">
        <f t="shared" si="3356"/>
        <v/>
      </c>
      <c r="C1768" s="4">
        <f t="shared" si="3290"/>
        <v>0</v>
      </c>
      <c r="D1768" s="4">
        <f t="shared" si="3307"/>
        <v>0</v>
      </c>
      <c r="E1768" s="4">
        <f t="shared" si="3318"/>
        <v>0</v>
      </c>
      <c r="F1768" s="4">
        <f t="shared" si="3319"/>
        <v>0</v>
      </c>
      <c r="G1768" s="4">
        <f t="shared" si="3320"/>
        <v>0</v>
      </c>
      <c r="H1768" s="4">
        <f t="shared" si="3321"/>
        <v>0</v>
      </c>
      <c r="I1768" s="4">
        <f t="shared" si="3322"/>
        <v>0</v>
      </c>
      <c r="J1768" s="4">
        <f t="shared" si="3323"/>
        <v>0</v>
      </c>
      <c r="L1768" s="3" t="e">
        <f t="shared" si="3357"/>
        <v>#VALUE!</v>
      </c>
      <c r="M1768" s="3" t="e">
        <f t="shared" si="3358"/>
        <v>#VALUE!</v>
      </c>
      <c r="N1768" s="3">
        <f t="shared" si="3359"/>
        <v>0</v>
      </c>
      <c r="O1768" s="3">
        <f t="shared" si="3360"/>
        <v>0</v>
      </c>
      <c r="P1768" t="e">
        <f t="shared" si="3361"/>
        <v>#VALUE!</v>
      </c>
    </row>
    <row r="1769" spans="1:22" x14ac:dyDescent="0.3">
      <c r="B1769" t="str">
        <f t="shared" si="3356"/>
        <v/>
      </c>
      <c r="C1769" s="4">
        <f t="shared" si="3290"/>
        <v>0</v>
      </c>
      <c r="D1769" s="4">
        <f t="shared" si="3307"/>
        <v>0</v>
      </c>
      <c r="E1769" s="4">
        <f t="shared" si="3318"/>
        <v>0</v>
      </c>
      <c r="F1769" s="4">
        <f t="shared" si="3319"/>
        <v>0</v>
      </c>
      <c r="G1769" s="4">
        <f t="shared" si="3320"/>
        <v>0</v>
      </c>
      <c r="H1769" s="4">
        <f t="shared" si="3321"/>
        <v>0</v>
      </c>
      <c r="I1769" s="4">
        <f t="shared" si="3322"/>
        <v>0</v>
      </c>
      <c r="J1769" s="4">
        <f t="shared" si="3323"/>
        <v>0</v>
      </c>
      <c r="L1769" s="3" t="e">
        <f t="shared" si="3357"/>
        <v>#VALUE!</v>
      </c>
      <c r="M1769" s="3" t="e">
        <f t="shared" si="3358"/>
        <v>#VALUE!</v>
      </c>
      <c r="N1769" s="3">
        <f t="shared" si="3359"/>
        <v>0</v>
      </c>
      <c r="O1769" s="3">
        <f t="shared" si="3360"/>
        <v>0</v>
      </c>
      <c r="P1769" t="e">
        <f t="shared" si="3361"/>
        <v>#VALUE!</v>
      </c>
    </row>
    <row r="1770" spans="1:22" x14ac:dyDescent="0.3">
      <c r="B1770" t="str">
        <f t="shared" si="3356"/>
        <v/>
      </c>
      <c r="C1770" s="4">
        <f t="shared" si="3290"/>
        <v>0</v>
      </c>
      <c r="D1770" s="4">
        <f t="shared" si="3307"/>
        <v>0</v>
      </c>
      <c r="E1770" s="4">
        <f t="shared" si="3318"/>
        <v>0</v>
      </c>
      <c r="F1770" s="4">
        <f t="shared" si="3319"/>
        <v>0</v>
      </c>
      <c r="G1770" s="4">
        <f t="shared" si="3320"/>
        <v>0</v>
      </c>
      <c r="H1770" s="4">
        <f t="shared" si="3321"/>
        <v>0</v>
      </c>
      <c r="I1770" s="4">
        <f t="shared" si="3322"/>
        <v>0</v>
      </c>
      <c r="J1770" s="4">
        <f t="shared" si="3323"/>
        <v>0</v>
      </c>
      <c r="L1770" s="3" t="e">
        <f t="shared" si="3357"/>
        <v>#VALUE!</v>
      </c>
      <c r="M1770" s="3" t="e">
        <f t="shared" si="3358"/>
        <v>#VALUE!</v>
      </c>
      <c r="N1770" s="3">
        <f t="shared" si="3359"/>
        <v>0</v>
      </c>
      <c r="O1770" s="3">
        <f t="shared" si="3360"/>
        <v>0</v>
      </c>
      <c r="P1770" t="e">
        <f t="shared" si="3361"/>
        <v>#VALUE!</v>
      </c>
      <c r="Q1770" t="e">
        <f t="shared" ref="Q1770:Q1833" si="3362">SUM(L1770:N1770)</f>
        <v>#VALUE!</v>
      </c>
      <c r="R1770" t="e">
        <f t="shared" ref="R1770:R1833" si="3363">L1770/$Q$6</f>
        <v>#VALUE!</v>
      </c>
      <c r="S1770" t="e">
        <f t="shared" ref="S1770:S1833" si="3364">M1770/$Q$6</f>
        <v>#VALUE!</v>
      </c>
      <c r="T1770">
        <f t="shared" ref="T1770:T1833" si="3365">N1770/$Q$6</f>
        <v>0</v>
      </c>
      <c r="V1770" t="e">
        <f t="shared" ref="V1770:V1833" si="3366">SQRT(POWER(R1770,2)+POWER(S1770,2)+POWER(T1770,2))</f>
        <v>#VALUE!</v>
      </c>
    </row>
    <row r="1771" spans="1:22" x14ac:dyDescent="0.3">
      <c r="B1771" t="str">
        <f t="shared" si="3356"/>
        <v/>
      </c>
      <c r="C1771" s="4">
        <f t="shared" si="3290"/>
        <v>0</v>
      </c>
      <c r="D1771" s="4">
        <f t="shared" si="3307"/>
        <v>0</v>
      </c>
      <c r="E1771" s="4">
        <f t="shared" si="3318"/>
        <v>0</v>
      </c>
      <c r="F1771" s="4">
        <f t="shared" si="3319"/>
        <v>0</v>
      </c>
      <c r="G1771" s="4">
        <f t="shared" si="3320"/>
        <v>0</v>
      </c>
      <c r="H1771" s="4">
        <f t="shared" si="3321"/>
        <v>0</v>
      </c>
      <c r="I1771" s="4">
        <f t="shared" si="3322"/>
        <v>0</v>
      </c>
      <c r="J1771" s="4">
        <f t="shared" si="3323"/>
        <v>0</v>
      </c>
      <c r="L1771" s="3" t="e">
        <f t="shared" si="3357"/>
        <v>#VALUE!</v>
      </c>
      <c r="M1771" s="3" t="e">
        <f t="shared" si="3358"/>
        <v>#VALUE!</v>
      </c>
      <c r="N1771" s="3">
        <f t="shared" si="3359"/>
        <v>0</v>
      </c>
      <c r="O1771" s="3">
        <f t="shared" si="3360"/>
        <v>0</v>
      </c>
      <c r="P1771" t="e">
        <f t="shared" si="3361"/>
        <v>#VALUE!</v>
      </c>
      <c r="Q1771" t="e">
        <f t="shared" ref="Q1771:Q1834" si="3367">-MAX(ABS(R1770),ABS(S1770),ABS(T1770))</f>
        <v>#VALUE!</v>
      </c>
      <c r="R1771" t="e">
        <f t="shared" ref="R1771:R1834" si="3368">R1770/$Q$7</f>
        <v>#VALUE!</v>
      </c>
      <c r="S1771" t="e">
        <f t="shared" ref="S1771:S1834" si="3369">S1770/$Q$7</f>
        <v>#VALUE!</v>
      </c>
      <c r="T1771">
        <f t="shared" ref="T1771:T1834" si="3370">T1770/$Q$7</f>
        <v>0</v>
      </c>
    </row>
    <row r="1772" spans="1:22" x14ac:dyDescent="0.3">
      <c r="B1772" t="str">
        <f t="shared" si="3356"/>
        <v/>
      </c>
      <c r="C1772" s="4">
        <f t="shared" si="3290"/>
        <v>0</v>
      </c>
      <c r="D1772" s="4">
        <f t="shared" si="3307"/>
        <v>0</v>
      </c>
      <c r="E1772" s="4">
        <f t="shared" si="3318"/>
        <v>0</v>
      </c>
      <c r="F1772" s="4">
        <f t="shared" si="3319"/>
        <v>0</v>
      </c>
      <c r="G1772" s="4">
        <f t="shared" si="3320"/>
        <v>0</v>
      </c>
      <c r="H1772" s="4">
        <f t="shared" si="3321"/>
        <v>0</v>
      </c>
      <c r="I1772" s="4">
        <f t="shared" si="3322"/>
        <v>0</v>
      </c>
      <c r="J1772" s="4">
        <f t="shared" si="3323"/>
        <v>0</v>
      </c>
      <c r="L1772" s="3" t="e">
        <f t="shared" si="3357"/>
        <v>#VALUE!</v>
      </c>
      <c r="M1772" s="3" t="e">
        <f t="shared" si="3358"/>
        <v>#VALUE!</v>
      </c>
      <c r="N1772" s="3">
        <f t="shared" si="3359"/>
        <v>0</v>
      </c>
      <c r="O1772" s="3">
        <f t="shared" si="3360"/>
        <v>0</v>
      </c>
      <c r="P1772" t="e">
        <f t="shared" si="3361"/>
        <v>#VALUE!</v>
      </c>
    </row>
    <row r="1773" spans="1:22" x14ac:dyDescent="0.3">
      <c r="B1773" t="str">
        <f t="shared" si="3356"/>
        <v/>
      </c>
      <c r="C1773" s="4">
        <f t="shared" si="3290"/>
        <v>0</v>
      </c>
      <c r="D1773" s="4">
        <f t="shared" si="3307"/>
        <v>0</v>
      </c>
      <c r="E1773" s="4">
        <f t="shared" si="3318"/>
        <v>0</v>
      </c>
      <c r="F1773" s="4">
        <f t="shared" si="3319"/>
        <v>0</v>
      </c>
      <c r="G1773" s="4">
        <f t="shared" si="3320"/>
        <v>0</v>
      </c>
      <c r="H1773" s="4">
        <f t="shared" si="3321"/>
        <v>0</v>
      </c>
      <c r="I1773" s="4">
        <f t="shared" si="3322"/>
        <v>0</v>
      </c>
      <c r="J1773" s="4">
        <f t="shared" si="3323"/>
        <v>0</v>
      </c>
      <c r="L1773" s="3" t="e">
        <f t="shared" si="3357"/>
        <v>#VALUE!</v>
      </c>
      <c r="M1773" s="3" t="e">
        <f t="shared" si="3358"/>
        <v>#VALUE!</v>
      </c>
      <c r="N1773" s="3">
        <f t="shared" si="3359"/>
        <v>0</v>
      </c>
      <c r="O1773" s="3">
        <f t="shared" si="3360"/>
        <v>0</v>
      </c>
      <c r="P1773" t="e">
        <f t="shared" si="3361"/>
        <v>#VALUE!</v>
      </c>
      <c r="Q1773" t="e">
        <f t="shared" ref="Q1773:Q1836" si="3371">SUM(L1773:N1773)</f>
        <v>#VALUE!</v>
      </c>
    </row>
    <row r="1774" spans="1:22" x14ac:dyDescent="0.3">
      <c r="A1774" s="5"/>
      <c r="B1774" s="5"/>
      <c r="C1774" s="4">
        <f t="shared" si="3290"/>
        <v>0</v>
      </c>
      <c r="D1774" s="4">
        <f t="shared" si="3307"/>
        <v>0</v>
      </c>
      <c r="E1774" s="4">
        <f t="shared" si="3318"/>
        <v>0</v>
      </c>
      <c r="F1774" s="4">
        <f t="shared" si="3319"/>
        <v>0</v>
      </c>
      <c r="G1774" s="4">
        <f t="shared" si="3320"/>
        <v>0</v>
      </c>
      <c r="H1774" s="4">
        <f t="shared" si="3321"/>
        <v>0</v>
      </c>
      <c r="I1774" s="4">
        <f t="shared" si="3322"/>
        <v>0</v>
      </c>
      <c r="J1774" s="4">
        <f t="shared" si="3323"/>
        <v>0</v>
      </c>
      <c r="K1774" s="5"/>
      <c r="L1774" s="6"/>
      <c r="M1774" s="6"/>
      <c r="N1774" s="6"/>
      <c r="O1774" s="7"/>
      <c r="P1774" s="5"/>
      <c r="Q1774" s="5"/>
    </row>
    <row r="1775" spans="1:22" x14ac:dyDescent="0.3">
      <c r="B1775" t="str">
        <f t="shared" ref="B1775:B1782" si="3372">SUBSTITUTE(A1775,"}","",1)</f>
        <v/>
      </c>
      <c r="C1775" s="4">
        <f t="shared" si="3290"/>
        <v>0</v>
      </c>
      <c r="D1775" s="4">
        <f t="shared" si="3307"/>
        <v>0</v>
      </c>
      <c r="E1775" s="4">
        <f t="shared" si="3318"/>
        <v>0</v>
      </c>
      <c r="F1775" s="4">
        <f t="shared" si="3319"/>
        <v>0</v>
      </c>
      <c r="G1775" s="4">
        <f t="shared" si="3320"/>
        <v>0</v>
      </c>
      <c r="H1775" s="4">
        <f t="shared" si="3321"/>
        <v>0</v>
      </c>
      <c r="I1775" s="4">
        <f t="shared" si="3322"/>
        <v>0</v>
      </c>
      <c r="J1775" s="4">
        <f t="shared" si="3323"/>
        <v>0</v>
      </c>
      <c r="K1775" s="4"/>
      <c r="L1775" s="3" t="e">
        <f t="shared" ref="L1775:L1838" si="3373">VALUE(SUBSTITUTE(SUBSTITUTE(MID($B1775,C1775+1,D1775-C1775),":","",1),".",",",1))</f>
        <v>#VALUE!</v>
      </c>
      <c r="M1775" s="3" t="e">
        <f t="shared" ref="M1775:M1838" si="3374">VALUE(SUBSTITUTE(SUBSTITUTE(MID($B1775,E1775+1,F1775-E1775),":","",1),".",",",1))</f>
        <v>#VALUE!</v>
      </c>
      <c r="N1775" s="3">
        <f t="shared" ref="N1775:N1838" si="3375">IFERROR(VALUE(SUBSTITUTE(SUBSTITUTE(MID($B1775,G1775+1,H1775-G1775),":","",1),".",",",1)), 0)</f>
        <v>0</v>
      </c>
      <c r="O1775" s="3">
        <f t="shared" ref="O1775:O1838" si="3376">IFERROR(VALUE(SUBSTITUTE(SUBSTITUTE(MID($B1775,I1775+1,J1775-I1775),":","",1),".",",",1)), 0)</f>
        <v>0</v>
      </c>
      <c r="P1775" t="e">
        <f t="shared" ref="P1775:P1838" si="3377">SQRT(POWER(L1775,2)+POWER(M1775,2)+POWER(N1775,2))</f>
        <v>#VALUE!</v>
      </c>
    </row>
    <row r="1776" spans="1:22" x14ac:dyDescent="0.3">
      <c r="B1776" t="str">
        <f t="shared" si="3372"/>
        <v/>
      </c>
      <c r="C1776" s="4">
        <f t="shared" si="3290"/>
        <v>0</v>
      </c>
      <c r="D1776" s="4">
        <f t="shared" si="3307"/>
        <v>0</v>
      </c>
      <c r="E1776" s="4">
        <f t="shared" si="3318"/>
        <v>0</v>
      </c>
      <c r="F1776" s="4">
        <f t="shared" si="3319"/>
        <v>0</v>
      </c>
      <c r="G1776" s="4">
        <f t="shared" si="3320"/>
        <v>0</v>
      </c>
      <c r="H1776" s="4">
        <f t="shared" si="3321"/>
        <v>0</v>
      </c>
      <c r="I1776" s="4">
        <f t="shared" si="3322"/>
        <v>0</v>
      </c>
      <c r="J1776" s="4">
        <f t="shared" si="3323"/>
        <v>0</v>
      </c>
      <c r="L1776" s="3" t="e">
        <f t="shared" si="3373"/>
        <v>#VALUE!</v>
      </c>
      <c r="M1776" s="3" t="e">
        <f t="shared" si="3374"/>
        <v>#VALUE!</v>
      </c>
      <c r="N1776" s="3">
        <f t="shared" si="3375"/>
        <v>0</v>
      </c>
      <c r="O1776" s="3">
        <f t="shared" si="3376"/>
        <v>0</v>
      </c>
      <c r="P1776" t="e">
        <f t="shared" si="3377"/>
        <v>#VALUE!</v>
      </c>
    </row>
    <row r="1777" spans="1:22" x14ac:dyDescent="0.3">
      <c r="B1777" t="str">
        <f t="shared" si="3372"/>
        <v/>
      </c>
      <c r="C1777" s="4">
        <f t="shared" si="3290"/>
        <v>0</v>
      </c>
      <c r="D1777" s="4">
        <f t="shared" si="3307"/>
        <v>0</v>
      </c>
      <c r="E1777" s="4">
        <f t="shared" si="3318"/>
        <v>0</v>
      </c>
      <c r="F1777" s="4">
        <f t="shared" si="3319"/>
        <v>0</v>
      </c>
      <c r="G1777" s="4">
        <f t="shared" si="3320"/>
        <v>0</v>
      </c>
      <c r="H1777" s="4">
        <f t="shared" si="3321"/>
        <v>0</v>
      </c>
      <c r="I1777" s="4">
        <f t="shared" si="3322"/>
        <v>0</v>
      </c>
      <c r="J1777" s="4">
        <f t="shared" si="3323"/>
        <v>0</v>
      </c>
      <c r="L1777" s="3" t="e">
        <f t="shared" si="3373"/>
        <v>#VALUE!</v>
      </c>
      <c r="M1777" s="3" t="e">
        <f t="shared" si="3374"/>
        <v>#VALUE!</v>
      </c>
      <c r="N1777" s="3">
        <f t="shared" si="3375"/>
        <v>0</v>
      </c>
      <c r="O1777" s="3">
        <f t="shared" si="3376"/>
        <v>0</v>
      </c>
      <c r="P1777" t="e">
        <f t="shared" si="3377"/>
        <v>#VALUE!</v>
      </c>
    </row>
    <row r="1778" spans="1:22" x14ac:dyDescent="0.3">
      <c r="B1778" t="str">
        <f t="shared" si="3372"/>
        <v/>
      </c>
      <c r="C1778" s="4">
        <f t="shared" si="3290"/>
        <v>0</v>
      </c>
      <c r="D1778" s="4">
        <f t="shared" si="3307"/>
        <v>0</v>
      </c>
      <c r="E1778" s="4">
        <f t="shared" si="3318"/>
        <v>0</v>
      </c>
      <c r="F1778" s="4">
        <f t="shared" si="3319"/>
        <v>0</v>
      </c>
      <c r="G1778" s="4">
        <f t="shared" si="3320"/>
        <v>0</v>
      </c>
      <c r="H1778" s="4">
        <f t="shared" si="3321"/>
        <v>0</v>
      </c>
      <c r="I1778" s="4">
        <f t="shared" si="3322"/>
        <v>0</v>
      </c>
      <c r="J1778" s="4">
        <f t="shared" si="3323"/>
        <v>0</v>
      </c>
      <c r="L1778" s="3" t="e">
        <f t="shared" si="3373"/>
        <v>#VALUE!</v>
      </c>
      <c r="M1778" s="3" t="e">
        <f t="shared" si="3374"/>
        <v>#VALUE!</v>
      </c>
      <c r="N1778" s="3">
        <f t="shared" si="3375"/>
        <v>0</v>
      </c>
      <c r="O1778" s="3">
        <f t="shared" si="3376"/>
        <v>0</v>
      </c>
      <c r="P1778" t="e">
        <f t="shared" si="3377"/>
        <v>#VALUE!</v>
      </c>
    </row>
    <row r="1779" spans="1:22" x14ac:dyDescent="0.3">
      <c r="B1779" t="str">
        <f t="shared" si="3372"/>
        <v/>
      </c>
      <c r="C1779" s="4">
        <f t="shared" si="3290"/>
        <v>0</v>
      </c>
      <c r="D1779" s="4">
        <f t="shared" si="3307"/>
        <v>0</v>
      </c>
      <c r="E1779" s="4">
        <f t="shared" si="3318"/>
        <v>0</v>
      </c>
      <c r="F1779" s="4">
        <f t="shared" si="3319"/>
        <v>0</v>
      </c>
      <c r="G1779" s="4">
        <f t="shared" si="3320"/>
        <v>0</v>
      </c>
      <c r="H1779" s="4">
        <f t="shared" si="3321"/>
        <v>0</v>
      </c>
      <c r="I1779" s="4">
        <f t="shared" si="3322"/>
        <v>0</v>
      </c>
      <c r="J1779" s="4">
        <f t="shared" si="3323"/>
        <v>0</v>
      </c>
      <c r="L1779" s="3" t="e">
        <f t="shared" si="3373"/>
        <v>#VALUE!</v>
      </c>
      <c r="M1779" s="3" t="e">
        <f t="shared" si="3374"/>
        <v>#VALUE!</v>
      </c>
      <c r="N1779" s="3">
        <f t="shared" si="3375"/>
        <v>0</v>
      </c>
      <c r="O1779" s="3">
        <f t="shared" si="3376"/>
        <v>0</v>
      </c>
      <c r="P1779" t="e">
        <f t="shared" si="3377"/>
        <v>#VALUE!</v>
      </c>
      <c r="Q1779" t="e">
        <f t="shared" ref="Q1779:Q1842" si="3378">SUM(L1779:N1779)</f>
        <v>#VALUE!</v>
      </c>
      <c r="R1779" t="e">
        <f t="shared" ref="R1779:R1842" si="3379">L1779/$Q$6</f>
        <v>#VALUE!</v>
      </c>
      <c r="S1779" t="e">
        <f t="shared" ref="S1779:S1842" si="3380">M1779/$Q$6</f>
        <v>#VALUE!</v>
      </c>
      <c r="T1779">
        <f t="shared" ref="T1779:T1842" si="3381">N1779/$Q$6</f>
        <v>0</v>
      </c>
      <c r="V1779" t="e">
        <f t="shared" ref="V1779:V1842" si="3382">SQRT(POWER(R1779,2)+POWER(S1779,2)+POWER(T1779,2))</f>
        <v>#VALUE!</v>
      </c>
    </row>
    <row r="1780" spans="1:22" x14ac:dyDescent="0.3">
      <c r="B1780" t="str">
        <f t="shared" si="3372"/>
        <v/>
      </c>
      <c r="C1780" s="4">
        <f t="shared" si="3290"/>
        <v>0</v>
      </c>
      <c r="D1780" s="4">
        <f t="shared" si="3307"/>
        <v>0</v>
      </c>
      <c r="E1780" s="4">
        <f t="shared" si="3318"/>
        <v>0</v>
      </c>
      <c r="F1780" s="4">
        <f t="shared" si="3319"/>
        <v>0</v>
      </c>
      <c r="G1780" s="4">
        <f t="shared" si="3320"/>
        <v>0</v>
      </c>
      <c r="H1780" s="4">
        <f t="shared" si="3321"/>
        <v>0</v>
      </c>
      <c r="I1780" s="4">
        <f t="shared" si="3322"/>
        <v>0</v>
      </c>
      <c r="J1780" s="4">
        <f t="shared" si="3323"/>
        <v>0</v>
      </c>
      <c r="L1780" s="3" t="e">
        <f t="shared" si="3373"/>
        <v>#VALUE!</v>
      </c>
      <c r="M1780" s="3" t="e">
        <f t="shared" si="3374"/>
        <v>#VALUE!</v>
      </c>
      <c r="N1780" s="3">
        <f t="shared" si="3375"/>
        <v>0</v>
      </c>
      <c r="O1780" s="3">
        <f t="shared" si="3376"/>
        <v>0</v>
      </c>
      <c r="P1780" t="e">
        <f t="shared" si="3377"/>
        <v>#VALUE!</v>
      </c>
      <c r="Q1780" t="e">
        <f t="shared" ref="Q1780:Q1843" si="3383">-MAX(ABS(R1779),ABS(S1779),ABS(T1779))</f>
        <v>#VALUE!</v>
      </c>
      <c r="R1780" t="e">
        <f t="shared" ref="R1780:R1843" si="3384">R1779/$Q$7</f>
        <v>#VALUE!</v>
      </c>
      <c r="S1780" t="e">
        <f t="shared" ref="S1780:S1843" si="3385">S1779/$Q$7</f>
        <v>#VALUE!</v>
      </c>
      <c r="T1780">
        <f t="shared" ref="T1780:T1843" si="3386">T1779/$Q$7</f>
        <v>0</v>
      </c>
    </row>
    <row r="1781" spans="1:22" x14ac:dyDescent="0.3">
      <c r="B1781" t="str">
        <f t="shared" si="3372"/>
        <v/>
      </c>
      <c r="C1781" s="4">
        <f t="shared" si="3290"/>
        <v>0</v>
      </c>
      <c r="D1781" s="4">
        <f t="shared" si="3307"/>
        <v>0</v>
      </c>
      <c r="E1781" s="4">
        <f t="shared" si="3318"/>
        <v>0</v>
      </c>
      <c r="F1781" s="4">
        <f t="shared" si="3319"/>
        <v>0</v>
      </c>
      <c r="G1781" s="4">
        <f t="shared" si="3320"/>
        <v>0</v>
      </c>
      <c r="H1781" s="4">
        <f t="shared" si="3321"/>
        <v>0</v>
      </c>
      <c r="I1781" s="4">
        <f t="shared" si="3322"/>
        <v>0</v>
      </c>
      <c r="J1781" s="4">
        <f t="shared" si="3323"/>
        <v>0</v>
      </c>
      <c r="L1781" s="3" t="e">
        <f t="shared" si="3373"/>
        <v>#VALUE!</v>
      </c>
      <c r="M1781" s="3" t="e">
        <f t="shared" si="3374"/>
        <v>#VALUE!</v>
      </c>
      <c r="N1781" s="3">
        <f t="shared" si="3375"/>
        <v>0</v>
      </c>
      <c r="O1781" s="3">
        <f t="shared" si="3376"/>
        <v>0</v>
      </c>
      <c r="P1781" t="e">
        <f t="shared" si="3377"/>
        <v>#VALUE!</v>
      </c>
    </row>
    <row r="1782" spans="1:22" x14ac:dyDescent="0.3">
      <c r="B1782" t="str">
        <f t="shared" si="3372"/>
        <v/>
      </c>
      <c r="C1782" s="4">
        <f t="shared" si="3290"/>
        <v>0</v>
      </c>
      <c r="D1782" s="4">
        <f t="shared" si="3307"/>
        <v>0</v>
      </c>
      <c r="E1782" s="4">
        <f t="shared" si="3318"/>
        <v>0</v>
      </c>
      <c r="F1782" s="4">
        <f t="shared" si="3319"/>
        <v>0</v>
      </c>
      <c r="G1782" s="4">
        <f t="shared" si="3320"/>
        <v>0</v>
      </c>
      <c r="H1782" s="4">
        <f t="shared" si="3321"/>
        <v>0</v>
      </c>
      <c r="I1782" s="4">
        <f t="shared" si="3322"/>
        <v>0</v>
      </c>
      <c r="J1782" s="4">
        <f t="shared" si="3323"/>
        <v>0</v>
      </c>
      <c r="L1782" s="3" t="e">
        <f t="shared" si="3373"/>
        <v>#VALUE!</v>
      </c>
      <c r="M1782" s="3" t="e">
        <f t="shared" si="3374"/>
        <v>#VALUE!</v>
      </c>
      <c r="N1782" s="3">
        <f t="shared" si="3375"/>
        <v>0</v>
      </c>
      <c r="O1782" s="3">
        <f t="shared" si="3376"/>
        <v>0</v>
      </c>
      <c r="P1782" t="e">
        <f t="shared" si="3377"/>
        <v>#VALUE!</v>
      </c>
      <c r="Q1782" t="e">
        <f t="shared" ref="Q1782:Q1845" si="3387">SUM(L1782:N1782)</f>
        <v>#VALUE!</v>
      </c>
    </row>
    <row r="1783" spans="1:22" x14ac:dyDescent="0.3">
      <c r="A1783" s="5"/>
      <c r="B1783" s="5"/>
      <c r="C1783" s="4">
        <f t="shared" si="3290"/>
        <v>0</v>
      </c>
      <c r="D1783" s="4">
        <f t="shared" si="3307"/>
        <v>0</v>
      </c>
      <c r="E1783" s="4">
        <f t="shared" si="3318"/>
        <v>0</v>
      </c>
      <c r="F1783" s="4">
        <f t="shared" si="3319"/>
        <v>0</v>
      </c>
      <c r="G1783" s="4">
        <f t="shared" si="3320"/>
        <v>0</v>
      </c>
      <c r="H1783" s="4">
        <f t="shared" si="3321"/>
        <v>0</v>
      </c>
      <c r="I1783" s="4">
        <f t="shared" si="3322"/>
        <v>0</v>
      </c>
      <c r="J1783" s="4">
        <f t="shared" si="3323"/>
        <v>0</v>
      </c>
      <c r="K1783" s="5"/>
      <c r="L1783" s="6"/>
      <c r="M1783" s="6"/>
      <c r="N1783" s="6"/>
      <c r="O1783" s="7"/>
      <c r="P1783" s="5"/>
      <c r="Q1783" s="5"/>
    </row>
    <row r="1784" spans="1:22" x14ac:dyDescent="0.3">
      <c r="B1784" t="str">
        <f t="shared" ref="B1784:B1791" si="3388">SUBSTITUTE(A1784,"}","",1)</f>
        <v/>
      </c>
      <c r="C1784" s="4">
        <f t="shared" si="3290"/>
        <v>0</v>
      </c>
      <c r="D1784" s="4">
        <f t="shared" si="3307"/>
        <v>0</v>
      </c>
      <c r="E1784" s="4">
        <f t="shared" si="3318"/>
        <v>0</v>
      </c>
      <c r="F1784" s="4">
        <f t="shared" si="3319"/>
        <v>0</v>
      </c>
      <c r="G1784" s="4">
        <f t="shared" si="3320"/>
        <v>0</v>
      </c>
      <c r="H1784" s="4">
        <f t="shared" si="3321"/>
        <v>0</v>
      </c>
      <c r="I1784" s="4">
        <f t="shared" si="3322"/>
        <v>0</v>
      </c>
      <c r="J1784" s="4">
        <f t="shared" si="3323"/>
        <v>0</v>
      </c>
      <c r="K1784" s="4"/>
      <c r="L1784" s="3" t="e">
        <f t="shared" ref="L1784:L1847" si="3389">VALUE(SUBSTITUTE(SUBSTITUTE(MID($B1784,C1784+1,D1784-C1784),":","",1),".",",",1))</f>
        <v>#VALUE!</v>
      </c>
      <c r="M1784" s="3" t="e">
        <f t="shared" ref="M1784:M1847" si="3390">VALUE(SUBSTITUTE(SUBSTITUTE(MID($B1784,E1784+1,F1784-E1784),":","",1),".",",",1))</f>
        <v>#VALUE!</v>
      </c>
      <c r="N1784" s="3">
        <f t="shared" ref="N1784:N1847" si="3391">IFERROR(VALUE(SUBSTITUTE(SUBSTITUTE(MID($B1784,G1784+1,H1784-G1784),":","",1),".",",",1)), 0)</f>
        <v>0</v>
      </c>
      <c r="O1784" s="3">
        <f t="shared" ref="O1784:O1847" si="3392">IFERROR(VALUE(SUBSTITUTE(SUBSTITUTE(MID($B1784,I1784+1,J1784-I1784),":","",1),".",",",1)), 0)</f>
        <v>0</v>
      </c>
      <c r="P1784" t="e">
        <f t="shared" ref="P1784:P1847" si="3393">SQRT(POWER(L1784,2)+POWER(M1784,2)+POWER(N1784,2))</f>
        <v>#VALUE!</v>
      </c>
    </row>
    <row r="1785" spans="1:22" x14ac:dyDescent="0.3">
      <c r="B1785" t="str">
        <f t="shared" si="3388"/>
        <v/>
      </c>
      <c r="C1785" s="4">
        <f t="shared" si="3290"/>
        <v>0</v>
      </c>
      <c r="D1785" s="4">
        <f t="shared" si="3307"/>
        <v>0</v>
      </c>
      <c r="E1785" s="4">
        <f t="shared" si="3318"/>
        <v>0</v>
      </c>
      <c r="F1785" s="4">
        <f t="shared" si="3319"/>
        <v>0</v>
      </c>
      <c r="G1785" s="4">
        <f t="shared" si="3320"/>
        <v>0</v>
      </c>
      <c r="H1785" s="4">
        <f t="shared" si="3321"/>
        <v>0</v>
      </c>
      <c r="I1785" s="4">
        <f t="shared" si="3322"/>
        <v>0</v>
      </c>
      <c r="J1785" s="4">
        <f t="shared" si="3323"/>
        <v>0</v>
      </c>
      <c r="L1785" s="3" t="e">
        <f t="shared" si="3389"/>
        <v>#VALUE!</v>
      </c>
      <c r="M1785" s="3" t="e">
        <f t="shared" si="3390"/>
        <v>#VALUE!</v>
      </c>
      <c r="N1785" s="3">
        <f t="shared" si="3391"/>
        <v>0</v>
      </c>
      <c r="O1785" s="3">
        <f t="shared" si="3392"/>
        <v>0</v>
      </c>
      <c r="P1785" t="e">
        <f t="shared" si="3393"/>
        <v>#VALUE!</v>
      </c>
    </row>
    <row r="1786" spans="1:22" x14ac:dyDescent="0.3">
      <c r="B1786" t="str">
        <f t="shared" si="3388"/>
        <v/>
      </c>
      <c r="C1786" s="4">
        <f t="shared" si="3290"/>
        <v>0</v>
      </c>
      <c r="D1786" s="4">
        <f t="shared" si="3307"/>
        <v>0</v>
      </c>
      <c r="E1786" s="4">
        <f t="shared" si="3318"/>
        <v>0</v>
      </c>
      <c r="F1786" s="4">
        <f t="shared" si="3319"/>
        <v>0</v>
      </c>
      <c r="G1786" s="4">
        <f t="shared" si="3320"/>
        <v>0</v>
      </c>
      <c r="H1786" s="4">
        <f t="shared" si="3321"/>
        <v>0</v>
      </c>
      <c r="I1786" s="4">
        <f t="shared" si="3322"/>
        <v>0</v>
      </c>
      <c r="J1786" s="4">
        <f t="shared" si="3323"/>
        <v>0</v>
      </c>
      <c r="L1786" s="3" t="e">
        <f t="shared" si="3389"/>
        <v>#VALUE!</v>
      </c>
      <c r="M1786" s="3" t="e">
        <f t="shared" si="3390"/>
        <v>#VALUE!</v>
      </c>
      <c r="N1786" s="3">
        <f t="shared" si="3391"/>
        <v>0</v>
      </c>
      <c r="O1786" s="3">
        <f t="shared" si="3392"/>
        <v>0</v>
      </c>
      <c r="P1786" t="e">
        <f t="shared" si="3393"/>
        <v>#VALUE!</v>
      </c>
    </row>
    <row r="1787" spans="1:22" x14ac:dyDescent="0.3">
      <c r="B1787" t="str">
        <f t="shared" si="3388"/>
        <v/>
      </c>
      <c r="C1787" s="4">
        <f t="shared" si="3290"/>
        <v>0</v>
      </c>
      <c r="D1787" s="4">
        <f t="shared" si="3307"/>
        <v>0</v>
      </c>
      <c r="E1787" s="4">
        <f t="shared" si="3318"/>
        <v>0</v>
      </c>
      <c r="F1787" s="4">
        <f t="shared" si="3319"/>
        <v>0</v>
      </c>
      <c r="G1787" s="4">
        <f t="shared" si="3320"/>
        <v>0</v>
      </c>
      <c r="H1787" s="4">
        <f t="shared" si="3321"/>
        <v>0</v>
      </c>
      <c r="I1787" s="4">
        <f t="shared" si="3322"/>
        <v>0</v>
      </c>
      <c r="J1787" s="4">
        <f t="shared" si="3323"/>
        <v>0</v>
      </c>
      <c r="L1787" s="3" t="e">
        <f t="shared" si="3389"/>
        <v>#VALUE!</v>
      </c>
      <c r="M1787" s="3" t="e">
        <f t="shared" si="3390"/>
        <v>#VALUE!</v>
      </c>
      <c r="N1787" s="3">
        <f t="shared" si="3391"/>
        <v>0</v>
      </c>
      <c r="O1787" s="3">
        <f t="shared" si="3392"/>
        <v>0</v>
      </c>
      <c r="P1787" t="e">
        <f t="shared" si="3393"/>
        <v>#VALUE!</v>
      </c>
    </row>
    <row r="1788" spans="1:22" x14ac:dyDescent="0.3">
      <c r="B1788" t="str">
        <f t="shared" si="3388"/>
        <v/>
      </c>
      <c r="C1788" s="4">
        <f t="shared" si="3290"/>
        <v>0</v>
      </c>
      <c r="D1788" s="4">
        <f t="shared" si="3307"/>
        <v>0</v>
      </c>
      <c r="E1788" s="4">
        <f t="shared" si="3318"/>
        <v>0</v>
      </c>
      <c r="F1788" s="4">
        <f t="shared" si="3319"/>
        <v>0</v>
      </c>
      <c r="G1788" s="4">
        <f t="shared" si="3320"/>
        <v>0</v>
      </c>
      <c r="H1788" s="4">
        <f t="shared" si="3321"/>
        <v>0</v>
      </c>
      <c r="I1788" s="4">
        <f t="shared" si="3322"/>
        <v>0</v>
      </c>
      <c r="J1788" s="4">
        <f t="shared" si="3323"/>
        <v>0</v>
      </c>
      <c r="L1788" s="3" t="e">
        <f t="shared" si="3389"/>
        <v>#VALUE!</v>
      </c>
      <c r="M1788" s="3" t="e">
        <f t="shared" si="3390"/>
        <v>#VALUE!</v>
      </c>
      <c r="N1788" s="3">
        <f t="shared" si="3391"/>
        <v>0</v>
      </c>
      <c r="O1788" s="3">
        <f t="shared" si="3392"/>
        <v>0</v>
      </c>
      <c r="P1788" t="e">
        <f t="shared" si="3393"/>
        <v>#VALUE!</v>
      </c>
      <c r="Q1788" t="e">
        <f t="shared" ref="Q1788:Q1851" si="3394">SUM(L1788:N1788)</f>
        <v>#VALUE!</v>
      </c>
      <c r="R1788" t="e">
        <f t="shared" ref="R1788:R1851" si="3395">L1788/$Q$6</f>
        <v>#VALUE!</v>
      </c>
      <c r="S1788" t="e">
        <f t="shared" ref="S1788:S1851" si="3396">M1788/$Q$6</f>
        <v>#VALUE!</v>
      </c>
      <c r="T1788">
        <f t="shared" ref="T1788:T1851" si="3397">N1788/$Q$6</f>
        <v>0</v>
      </c>
      <c r="V1788" t="e">
        <f t="shared" ref="V1788:V1851" si="3398">SQRT(POWER(R1788,2)+POWER(S1788,2)+POWER(T1788,2))</f>
        <v>#VALUE!</v>
      </c>
    </row>
    <row r="1789" spans="1:22" x14ac:dyDescent="0.3">
      <c r="B1789" t="str">
        <f t="shared" si="3388"/>
        <v/>
      </c>
      <c r="C1789" s="4">
        <f t="shared" si="3290"/>
        <v>0</v>
      </c>
      <c r="D1789" s="4">
        <f t="shared" si="3307"/>
        <v>0</v>
      </c>
      <c r="E1789" s="4">
        <f t="shared" si="3318"/>
        <v>0</v>
      </c>
      <c r="F1789" s="4">
        <f t="shared" si="3319"/>
        <v>0</v>
      </c>
      <c r="G1789" s="4">
        <f t="shared" si="3320"/>
        <v>0</v>
      </c>
      <c r="H1789" s="4">
        <f t="shared" si="3321"/>
        <v>0</v>
      </c>
      <c r="I1789" s="4">
        <f t="shared" si="3322"/>
        <v>0</v>
      </c>
      <c r="J1789" s="4">
        <f t="shared" si="3323"/>
        <v>0</v>
      </c>
      <c r="L1789" s="3" t="e">
        <f t="shared" si="3389"/>
        <v>#VALUE!</v>
      </c>
      <c r="M1789" s="3" t="e">
        <f t="shared" si="3390"/>
        <v>#VALUE!</v>
      </c>
      <c r="N1789" s="3">
        <f t="shared" si="3391"/>
        <v>0</v>
      </c>
      <c r="O1789" s="3">
        <f t="shared" si="3392"/>
        <v>0</v>
      </c>
      <c r="P1789" t="e">
        <f t="shared" si="3393"/>
        <v>#VALUE!</v>
      </c>
      <c r="Q1789" t="e">
        <f t="shared" ref="Q1789:Q1852" si="3399">-MAX(ABS(R1788),ABS(S1788),ABS(T1788))</f>
        <v>#VALUE!</v>
      </c>
      <c r="R1789" t="e">
        <f t="shared" ref="R1789:R1852" si="3400">R1788/$Q$7</f>
        <v>#VALUE!</v>
      </c>
      <c r="S1789" t="e">
        <f t="shared" ref="S1789:S1852" si="3401">S1788/$Q$7</f>
        <v>#VALUE!</v>
      </c>
      <c r="T1789">
        <f t="shared" ref="T1789:T1852" si="3402">T1788/$Q$7</f>
        <v>0</v>
      </c>
    </row>
    <row r="1790" spans="1:22" x14ac:dyDescent="0.3">
      <c r="B1790" t="str">
        <f t="shared" si="3388"/>
        <v/>
      </c>
      <c r="C1790" s="4">
        <f t="shared" si="3290"/>
        <v>0</v>
      </c>
      <c r="D1790" s="4">
        <f t="shared" si="3307"/>
        <v>0</v>
      </c>
      <c r="E1790" s="4">
        <f t="shared" si="3318"/>
        <v>0</v>
      </c>
      <c r="F1790" s="4">
        <f t="shared" si="3319"/>
        <v>0</v>
      </c>
      <c r="G1790" s="4">
        <f t="shared" si="3320"/>
        <v>0</v>
      </c>
      <c r="H1790" s="4">
        <f t="shared" si="3321"/>
        <v>0</v>
      </c>
      <c r="I1790" s="4">
        <f t="shared" si="3322"/>
        <v>0</v>
      </c>
      <c r="J1790" s="4">
        <f t="shared" si="3323"/>
        <v>0</v>
      </c>
      <c r="L1790" s="3" t="e">
        <f t="shared" si="3389"/>
        <v>#VALUE!</v>
      </c>
      <c r="M1790" s="3" t="e">
        <f t="shared" si="3390"/>
        <v>#VALUE!</v>
      </c>
      <c r="N1790" s="3">
        <f t="shared" si="3391"/>
        <v>0</v>
      </c>
      <c r="O1790" s="3">
        <f t="shared" si="3392"/>
        <v>0</v>
      </c>
      <c r="P1790" t="e">
        <f t="shared" si="3393"/>
        <v>#VALUE!</v>
      </c>
    </row>
    <row r="1791" spans="1:22" x14ac:dyDescent="0.3">
      <c r="B1791" t="str">
        <f t="shared" si="3388"/>
        <v/>
      </c>
      <c r="C1791" s="4">
        <f t="shared" si="3290"/>
        <v>0</v>
      </c>
      <c r="D1791" s="4">
        <f t="shared" si="3307"/>
        <v>0</v>
      </c>
      <c r="E1791" s="4">
        <f t="shared" si="3318"/>
        <v>0</v>
      </c>
      <c r="F1791" s="4">
        <f t="shared" si="3319"/>
        <v>0</v>
      </c>
      <c r="G1791" s="4">
        <f t="shared" si="3320"/>
        <v>0</v>
      </c>
      <c r="H1791" s="4">
        <f t="shared" si="3321"/>
        <v>0</v>
      </c>
      <c r="I1791" s="4">
        <f t="shared" si="3322"/>
        <v>0</v>
      </c>
      <c r="J1791" s="4">
        <f t="shared" si="3323"/>
        <v>0</v>
      </c>
      <c r="L1791" s="3" t="e">
        <f t="shared" si="3389"/>
        <v>#VALUE!</v>
      </c>
      <c r="M1791" s="3" t="e">
        <f t="shared" si="3390"/>
        <v>#VALUE!</v>
      </c>
      <c r="N1791" s="3">
        <f t="shared" si="3391"/>
        <v>0</v>
      </c>
      <c r="O1791" s="3">
        <f t="shared" si="3392"/>
        <v>0</v>
      </c>
      <c r="P1791" t="e">
        <f t="shared" si="3393"/>
        <v>#VALUE!</v>
      </c>
      <c r="Q1791" t="e">
        <f t="shared" ref="Q1791:Q1854" si="3403">SUM(L1791:N1791)</f>
        <v>#VALUE!</v>
      </c>
    </row>
    <row r="1792" spans="1:22" x14ac:dyDescent="0.3">
      <c r="A1792" s="5"/>
      <c r="B1792" s="5"/>
      <c r="C1792" s="4">
        <f t="shared" si="3290"/>
        <v>0</v>
      </c>
      <c r="D1792" s="4">
        <f t="shared" si="3307"/>
        <v>0</v>
      </c>
      <c r="E1792" s="4">
        <f t="shared" si="3318"/>
        <v>0</v>
      </c>
      <c r="F1792" s="4">
        <f t="shared" si="3319"/>
        <v>0</v>
      </c>
      <c r="G1792" s="4">
        <f t="shared" si="3320"/>
        <v>0</v>
      </c>
      <c r="H1792" s="4">
        <f t="shared" si="3321"/>
        <v>0</v>
      </c>
      <c r="I1792" s="4">
        <f t="shared" si="3322"/>
        <v>0</v>
      </c>
      <c r="J1792" s="4">
        <f t="shared" si="3323"/>
        <v>0</v>
      </c>
      <c r="K1792" s="5"/>
      <c r="L1792" s="6"/>
      <c r="M1792" s="6"/>
      <c r="N1792" s="6"/>
      <c r="O1792" s="7"/>
      <c r="P1792" s="5"/>
      <c r="Q1792" s="5"/>
    </row>
    <row r="1793" spans="1:22" x14ac:dyDescent="0.3">
      <c r="B1793" t="str">
        <f t="shared" ref="B1793:B1800" si="3404">SUBSTITUTE(A1793,"}","",1)</f>
        <v/>
      </c>
      <c r="C1793" s="4">
        <f t="shared" si="3290"/>
        <v>0</v>
      </c>
      <c r="D1793" s="4">
        <f t="shared" si="3307"/>
        <v>0</v>
      </c>
      <c r="E1793" s="4">
        <f t="shared" si="3318"/>
        <v>0</v>
      </c>
      <c r="F1793" s="4">
        <f t="shared" si="3319"/>
        <v>0</v>
      </c>
      <c r="G1793" s="4">
        <f t="shared" si="3320"/>
        <v>0</v>
      </c>
      <c r="H1793" s="4">
        <f t="shared" si="3321"/>
        <v>0</v>
      </c>
      <c r="I1793" s="4">
        <f t="shared" si="3322"/>
        <v>0</v>
      </c>
      <c r="J1793" s="4">
        <f t="shared" si="3323"/>
        <v>0</v>
      </c>
      <c r="K1793" s="4"/>
      <c r="L1793" s="3" t="e">
        <f t="shared" ref="L1793:L1856" si="3405">VALUE(SUBSTITUTE(SUBSTITUTE(MID($B1793,C1793+1,D1793-C1793),":","",1),".",",",1))</f>
        <v>#VALUE!</v>
      </c>
      <c r="M1793" s="3" t="e">
        <f t="shared" ref="M1793:M1856" si="3406">VALUE(SUBSTITUTE(SUBSTITUTE(MID($B1793,E1793+1,F1793-E1793),":","",1),".",",",1))</f>
        <v>#VALUE!</v>
      </c>
      <c r="N1793" s="3">
        <f t="shared" ref="N1793:N1856" si="3407">IFERROR(VALUE(SUBSTITUTE(SUBSTITUTE(MID($B1793,G1793+1,H1793-G1793),":","",1),".",",",1)), 0)</f>
        <v>0</v>
      </c>
      <c r="O1793" s="3">
        <f t="shared" ref="O1793:O1856" si="3408">IFERROR(VALUE(SUBSTITUTE(SUBSTITUTE(MID($B1793,I1793+1,J1793-I1793),":","",1),".",",",1)), 0)</f>
        <v>0</v>
      </c>
      <c r="P1793" t="e">
        <f t="shared" ref="P1793:P1856" si="3409">SQRT(POWER(L1793,2)+POWER(M1793,2)+POWER(N1793,2))</f>
        <v>#VALUE!</v>
      </c>
    </row>
    <row r="1794" spans="1:22" x14ac:dyDescent="0.3">
      <c r="B1794" t="str">
        <f t="shared" si="3404"/>
        <v/>
      </c>
      <c r="C1794" s="4">
        <f t="shared" si="3290"/>
        <v>0</v>
      </c>
      <c r="D1794" s="4">
        <f t="shared" si="3307"/>
        <v>0</v>
      </c>
      <c r="E1794" s="4">
        <f t="shared" si="3318"/>
        <v>0</v>
      </c>
      <c r="F1794" s="4">
        <f t="shared" si="3319"/>
        <v>0</v>
      </c>
      <c r="G1794" s="4">
        <f t="shared" si="3320"/>
        <v>0</v>
      </c>
      <c r="H1794" s="4">
        <f t="shared" si="3321"/>
        <v>0</v>
      </c>
      <c r="I1794" s="4">
        <f t="shared" si="3322"/>
        <v>0</v>
      </c>
      <c r="J1794" s="4">
        <f t="shared" si="3323"/>
        <v>0</v>
      </c>
      <c r="L1794" s="3" t="e">
        <f t="shared" si="3405"/>
        <v>#VALUE!</v>
      </c>
      <c r="M1794" s="3" t="e">
        <f t="shared" si="3406"/>
        <v>#VALUE!</v>
      </c>
      <c r="N1794" s="3">
        <f t="shared" si="3407"/>
        <v>0</v>
      </c>
      <c r="O1794" s="3">
        <f t="shared" si="3408"/>
        <v>0</v>
      </c>
      <c r="P1794" t="e">
        <f t="shared" si="3409"/>
        <v>#VALUE!</v>
      </c>
    </row>
    <row r="1795" spans="1:22" x14ac:dyDescent="0.3">
      <c r="B1795" t="str">
        <f t="shared" si="3404"/>
        <v/>
      </c>
      <c r="C1795" s="4">
        <f t="shared" ref="C1795:C1858" si="3410">IFERROR(FIND(C$1,$B1795,1),)</f>
        <v>0</v>
      </c>
      <c r="D1795" s="4">
        <f t="shared" si="3307"/>
        <v>0</v>
      </c>
      <c r="E1795" s="4">
        <f t="shared" si="3318"/>
        <v>0</v>
      </c>
      <c r="F1795" s="4">
        <f t="shared" si="3319"/>
        <v>0</v>
      </c>
      <c r="G1795" s="4">
        <f t="shared" si="3320"/>
        <v>0</v>
      </c>
      <c r="H1795" s="4">
        <f t="shared" si="3321"/>
        <v>0</v>
      </c>
      <c r="I1795" s="4">
        <f t="shared" si="3322"/>
        <v>0</v>
      </c>
      <c r="J1795" s="4">
        <f t="shared" si="3323"/>
        <v>0</v>
      </c>
      <c r="L1795" s="3" t="e">
        <f t="shared" si="3405"/>
        <v>#VALUE!</v>
      </c>
      <c r="M1795" s="3" t="e">
        <f t="shared" si="3406"/>
        <v>#VALUE!</v>
      </c>
      <c r="N1795" s="3">
        <f t="shared" si="3407"/>
        <v>0</v>
      </c>
      <c r="O1795" s="3">
        <f t="shared" si="3408"/>
        <v>0</v>
      </c>
      <c r="P1795" t="e">
        <f t="shared" si="3409"/>
        <v>#VALUE!</v>
      </c>
    </row>
    <row r="1796" spans="1:22" x14ac:dyDescent="0.3">
      <c r="B1796" t="str">
        <f t="shared" si="3404"/>
        <v/>
      </c>
      <c r="C1796" s="4">
        <f t="shared" si="3410"/>
        <v>0</v>
      </c>
      <c r="D1796" s="4">
        <f t="shared" si="3307"/>
        <v>0</v>
      </c>
      <c r="E1796" s="4">
        <f t="shared" si="3318"/>
        <v>0</v>
      </c>
      <c r="F1796" s="4">
        <f t="shared" si="3319"/>
        <v>0</v>
      </c>
      <c r="G1796" s="4">
        <f t="shared" si="3320"/>
        <v>0</v>
      </c>
      <c r="H1796" s="4">
        <f t="shared" si="3321"/>
        <v>0</v>
      </c>
      <c r="I1796" s="4">
        <f t="shared" si="3322"/>
        <v>0</v>
      </c>
      <c r="J1796" s="4">
        <f t="shared" si="3323"/>
        <v>0</v>
      </c>
      <c r="L1796" s="3" t="e">
        <f t="shared" si="3405"/>
        <v>#VALUE!</v>
      </c>
      <c r="M1796" s="3" t="e">
        <f t="shared" si="3406"/>
        <v>#VALUE!</v>
      </c>
      <c r="N1796" s="3">
        <f t="shared" si="3407"/>
        <v>0</v>
      </c>
      <c r="O1796" s="3">
        <f t="shared" si="3408"/>
        <v>0</v>
      </c>
      <c r="P1796" t="e">
        <f t="shared" si="3409"/>
        <v>#VALUE!</v>
      </c>
    </row>
    <row r="1797" spans="1:22" x14ac:dyDescent="0.3">
      <c r="B1797" t="str">
        <f t="shared" si="3404"/>
        <v/>
      </c>
      <c r="C1797" s="4">
        <f t="shared" si="3410"/>
        <v>0</v>
      </c>
      <c r="D1797" s="4">
        <f t="shared" si="3307"/>
        <v>0</v>
      </c>
      <c r="E1797" s="4">
        <f t="shared" si="3318"/>
        <v>0</v>
      </c>
      <c r="F1797" s="4">
        <f t="shared" si="3319"/>
        <v>0</v>
      </c>
      <c r="G1797" s="4">
        <f t="shared" si="3320"/>
        <v>0</v>
      </c>
      <c r="H1797" s="4">
        <f t="shared" si="3321"/>
        <v>0</v>
      </c>
      <c r="I1797" s="4">
        <f t="shared" si="3322"/>
        <v>0</v>
      </c>
      <c r="J1797" s="4">
        <f t="shared" si="3323"/>
        <v>0</v>
      </c>
      <c r="L1797" s="3" t="e">
        <f t="shared" si="3405"/>
        <v>#VALUE!</v>
      </c>
      <c r="M1797" s="3" t="e">
        <f t="shared" si="3406"/>
        <v>#VALUE!</v>
      </c>
      <c r="N1797" s="3">
        <f t="shared" si="3407"/>
        <v>0</v>
      </c>
      <c r="O1797" s="3">
        <f t="shared" si="3408"/>
        <v>0</v>
      </c>
      <c r="P1797" t="e">
        <f t="shared" si="3409"/>
        <v>#VALUE!</v>
      </c>
      <c r="Q1797" t="e">
        <f t="shared" ref="Q1797:Q1860" si="3411">SUM(L1797:N1797)</f>
        <v>#VALUE!</v>
      </c>
      <c r="R1797" t="e">
        <f t="shared" ref="R1797:R1860" si="3412">L1797/$Q$6</f>
        <v>#VALUE!</v>
      </c>
      <c r="S1797" t="e">
        <f t="shared" ref="S1797:S1860" si="3413">M1797/$Q$6</f>
        <v>#VALUE!</v>
      </c>
      <c r="T1797">
        <f t="shared" ref="T1797:T1860" si="3414">N1797/$Q$6</f>
        <v>0</v>
      </c>
      <c r="V1797" t="e">
        <f t="shared" ref="V1797:V1860" si="3415">SQRT(POWER(R1797,2)+POWER(S1797,2)+POWER(T1797,2))</f>
        <v>#VALUE!</v>
      </c>
    </row>
    <row r="1798" spans="1:22" x14ac:dyDescent="0.3">
      <c r="B1798" t="str">
        <f t="shared" si="3404"/>
        <v/>
      </c>
      <c r="C1798" s="4">
        <f t="shared" si="3410"/>
        <v>0</v>
      </c>
      <c r="D1798" s="4">
        <f t="shared" si="3307"/>
        <v>0</v>
      </c>
      <c r="E1798" s="4">
        <f t="shared" si="3318"/>
        <v>0</v>
      </c>
      <c r="F1798" s="4">
        <f t="shared" si="3319"/>
        <v>0</v>
      </c>
      <c r="G1798" s="4">
        <f t="shared" si="3320"/>
        <v>0</v>
      </c>
      <c r="H1798" s="4">
        <f t="shared" si="3321"/>
        <v>0</v>
      </c>
      <c r="I1798" s="4">
        <f t="shared" si="3322"/>
        <v>0</v>
      </c>
      <c r="J1798" s="4">
        <f t="shared" si="3323"/>
        <v>0</v>
      </c>
      <c r="L1798" s="3" t="e">
        <f t="shared" si="3405"/>
        <v>#VALUE!</v>
      </c>
      <c r="M1798" s="3" t="e">
        <f t="shared" si="3406"/>
        <v>#VALUE!</v>
      </c>
      <c r="N1798" s="3">
        <f t="shared" si="3407"/>
        <v>0</v>
      </c>
      <c r="O1798" s="3">
        <f t="shared" si="3408"/>
        <v>0</v>
      </c>
      <c r="P1798" t="e">
        <f t="shared" si="3409"/>
        <v>#VALUE!</v>
      </c>
      <c r="Q1798" t="e">
        <f t="shared" ref="Q1798:Q1861" si="3416">-MAX(ABS(R1797),ABS(S1797),ABS(T1797))</f>
        <v>#VALUE!</v>
      </c>
      <c r="R1798" t="e">
        <f t="shared" ref="R1798:R1861" si="3417">R1797/$Q$7</f>
        <v>#VALUE!</v>
      </c>
      <c r="S1798" t="e">
        <f t="shared" ref="S1798:S1861" si="3418">S1797/$Q$7</f>
        <v>#VALUE!</v>
      </c>
      <c r="T1798">
        <f t="shared" ref="T1798:T1861" si="3419">T1797/$Q$7</f>
        <v>0</v>
      </c>
    </row>
    <row r="1799" spans="1:22" x14ac:dyDescent="0.3">
      <c r="B1799" t="str">
        <f t="shared" si="3404"/>
        <v/>
      </c>
      <c r="C1799" s="4">
        <f t="shared" si="3410"/>
        <v>0</v>
      </c>
      <c r="D1799" s="4">
        <f t="shared" si="3307"/>
        <v>0</v>
      </c>
      <c r="E1799" s="4">
        <f t="shared" si="3318"/>
        <v>0</v>
      </c>
      <c r="F1799" s="4">
        <f t="shared" si="3319"/>
        <v>0</v>
      </c>
      <c r="G1799" s="4">
        <f t="shared" si="3320"/>
        <v>0</v>
      </c>
      <c r="H1799" s="4">
        <f t="shared" si="3321"/>
        <v>0</v>
      </c>
      <c r="I1799" s="4">
        <f t="shared" si="3322"/>
        <v>0</v>
      </c>
      <c r="J1799" s="4">
        <f t="shared" si="3323"/>
        <v>0</v>
      </c>
      <c r="L1799" s="3" t="e">
        <f t="shared" si="3405"/>
        <v>#VALUE!</v>
      </c>
      <c r="M1799" s="3" t="e">
        <f t="shared" si="3406"/>
        <v>#VALUE!</v>
      </c>
      <c r="N1799" s="3">
        <f t="shared" si="3407"/>
        <v>0</v>
      </c>
      <c r="O1799" s="3">
        <f t="shared" si="3408"/>
        <v>0</v>
      </c>
      <c r="P1799" t="e">
        <f t="shared" si="3409"/>
        <v>#VALUE!</v>
      </c>
    </row>
    <row r="1800" spans="1:22" x14ac:dyDescent="0.3">
      <c r="B1800" t="str">
        <f t="shared" si="3404"/>
        <v/>
      </c>
      <c r="C1800" s="4">
        <f t="shared" si="3410"/>
        <v>0</v>
      </c>
      <c r="D1800" s="4">
        <f t="shared" si="3307"/>
        <v>0</v>
      </c>
      <c r="E1800" s="4">
        <f t="shared" si="3318"/>
        <v>0</v>
      </c>
      <c r="F1800" s="4">
        <f t="shared" si="3319"/>
        <v>0</v>
      </c>
      <c r="G1800" s="4">
        <f t="shared" si="3320"/>
        <v>0</v>
      </c>
      <c r="H1800" s="4">
        <f t="shared" si="3321"/>
        <v>0</v>
      </c>
      <c r="I1800" s="4">
        <f t="shared" si="3322"/>
        <v>0</v>
      </c>
      <c r="J1800" s="4">
        <f t="shared" si="3323"/>
        <v>0</v>
      </c>
      <c r="L1800" s="3" t="e">
        <f t="shared" si="3405"/>
        <v>#VALUE!</v>
      </c>
      <c r="M1800" s="3" t="e">
        <f t="shared" si="3406"/>
        <v>#VALUE!</v>
      </c>
      <c r="N1800" s="3">
        <f t="shared" si="3407"/>
        <v>0</v>
      </c>
      <c r="O1800" s="3">
        <f t="shared" si="3408"/>
        <v>0</v>
      </c>
      <c r="P1800" t="e">
        <f t="shared" si="3409"/>
        <v>#VALUE!</v>
      </c>
      <c r="Q1800" t="e">
        <f t="shared" ref="Q1800:Q1863" si="3420">SUM(L1800:N1800)</f>
        <v>#VALUE!</v>
      </c>
    </row>
    <row r="1801" spans="1:22" x14ac:dyDescent="0.3">
      <c r="A1801" s="5"/>
      <c r="B1801" s="5"/>
      <c r="C1801" s="4">
        <f t="shared" si="3410"/>
        <v>0</v>
      </c>
      <c r="D1801" s="4">
        <f t="shared" si="3307"/>
        <v>0</v>
      </c>
      <c r="E1801" s="4">
        <f t="shared" si="3318"/>
        <v>0</v>
      </c>
      <c r="F1801" s="4">
        <f t="shared" si="3319"/>
        <v>0</v>
      </c>
      <c r="G1801" s="4">
        <f t="shared" si="3320"/>
        <v>0</v>
      </c>
      <c r="H1801" s="4">
        <f t="shared" si="3321"/>
        <v>0</v>
      </c>
      <c r="I1801" s="4">
        <f t="shared" si="3322"/>
        <v>0</v>
      </c>
      <c r="J1801" s="4">
        <f t="shared" si="3323"/>
        <v>0</v>
      </c>
      <c r="K1801" s="5"/>
      <c r="L1801" s="6"/>
      <c r="M1801" s="6"/>
      <c r="N1801" s="6"/>
      <c r="O1801" s="7"/>
      <c r="P1801" s="5"/>
      <c r="Q1801" s="5"/>
    </row>
    <row r="1802" spans="1:22" x14ac:dyDescent="0.3">
      <c r="B1802" t="str">
        <f t="shared" ref="B1802:B1809" si="3421">SUBSTITUTE(A1802,"}","",1)</f>
        <v/>
      </c>
      <c r="C1802" s="4">
        <f t="shared" si="3410"/>
        <v>0</v>
      </c>
      <c r="D1802" s="4">
        <f t="shared" si="3307"/>
        <v>0</v>
      </c>
      <c r="E1802" s="4">
        <f t="shared" si="3318"/>
        <v>0</v>
      </c>
      <c r="F1802" s="4">
        <f t="shared" si="3319"/>
        <v>0</v>
      </c>
      <c r="G1802" s="4">
        <f t="shared" si="3320"/>
        <v>0</v>
      </c>
      <c r="H1802" s="4">
        <f t="shared" si="3321"/>
        <v>0</v>
      </c>
      <c r="I1802" s="4">
        <f t="shared" si="3322"/>
        <v>0</v>
      </c>
      <c r="J1802" s="4">
        <f t="shared" si="3323"/>
        <v>0</v>
      </c>
      <c r="K1802" s="4"/>
      <c r="L1802" s="3" t="e">
        <f t="shared" ref="L1802:L1865" si="3422">VALUE(SUBSTITUTE(SUBSTITUTE(MID($B1802,C1802+1,D1802-C1802),":","",1),".",",",1))</f>
        <v>#VALUE!</v>
      </c>
      <c r="M1802" s="3" t="e">
        <f t="shared" ref="M1802:M1865" si="3423">VALUE(SUBSTITUTE(SUBSTITUTE(MID($B1802,E1802+1,F1802-E1802),":","",1),".",",",1))</f>
        <v>#VALUE!</v>
      </c>
      <c r="N1802" s="3">
        <f t="shared" ref="N1802:N1865" si="3424">IFERROR(VALUE(SUBSTITUTE(SUBSTITUTE(MID($B1802,G1802+1,H1802-G1802),":","",1),".",",",1)), 0)</f>
        <v>0</v>
      </c>
      <c r="O1802" s="3">
        <f t="shared" ref="O1802:O1865" si="3425">IFERROR(VALUE(SUBSTITUTE(SUBSTITUTE(MID($B1802,I1802+1,J1802-I1802),":","",1),".",",",1)), 0)</f>
        <v>0</v>
      </c>
      <c r="P1802" t="e">
        <f t="shared" ref="P1802:P1865" si="3426">SQRT(POWER(L1802,2)+POWER(M1802,2)+POWER(N1802,2))</f>
        <v>#VALUE!</v>
      </c>
    </row>
    <row r="1803" spans="1:22" x14ac:dyDescent="0.3">
      <c r="B1803" t="str">
        <f t="shared" si="3421"/>
        <v/>
      </c>
      <c r="C1803" s="4">
        <f t="shared" si="3410"/>
        <v>0</v>
      </c>
      <c r="D1803" s="4">
        <f t="shared" si="3307"/>
        <v>0</v>
      </c>
      <c r="E1803" s="4">
        <f t="shared" si="3318"/>
        <v>0</v>
      </c>
      <c r="F1803" s="4">
        <f t="shared" si="3319"/>
        <v>0</v>
      </c>
      <c r="G1803" s="4">
        <f t="shared" si="3320"/>
        <v>0</v>
      </c>
      <c r="H1803" s="4">
        <f t="shared" si="3321"/>
        <v>0</v>
      </c>
      <c r="I1803" s="4">
        <f t="shared" si="3322"/>
        <v>0</v>
      </c>
      <c r="J1803" s="4">
        <f t="shared" si="3323"/>
        <v>0</v>
      </c>
      <c r="L1803" s="3" t="e">
        <f t="shared" si="3422"/>
        <v>#VALUE!</v>
      </c>
      <c r="M1803" s="3" t="e">
        <f t="shared" si="3423"/>
        <v>#VALUE!</v>
      </c>
      <c r="N1803" s="3">
        <f t="shared" si="3424"/>
        <v>0</v>
      </c>
      <c r="O1803" s="3">
        <f t="shared" si="3425"/>
        <v>0</v>
      </c>
      <c r="P1803" t="e">
        <f t="shared" si="3426"/>
        <v>#VALUE!</v>
      </c>
    </row>
    <row r="1804" spans="1:22" x14ac:dyDescent="0.3">
      <c r="B1804" t="str">
        <f t="shared" si="3421"/>
        <v/>
      </c>
      <c r="C1804" s="4">
        <f t="shared" si="3410"/>
        <v>0</v>
      </c>
      <c r="D1804" s="4">
        <f t="shared" ref="D1804:D1867" si="3427">IFERROR(SEARCH(D$1,$B1804,C1804+1),)</f>
        <v>0</v>
      </c>
      <c r="E1804" s="4">
        <f t="shared" si="3318"/>
        <v>0</v>
      </c>
      <c r="F1804" s="4">
        <f t="shared" si="3319"/>
        <v>0</v>
      </c>
      <c r="G1804" s="4">
        <f t="shared" si="3320"/>
        <v>0</v>
      </c>
      <c r="H1804" s="4">
        <f t="shared" si="3321"/>
        <v>0</v>
      </c>
      <c r="I1804" s="4">
        <f t="shared" si="3322"/>
        <v>0</v>
      </c>
      <c r="J1804" s="4">
        <f t="shared" si="3323"/>
        <v>0</v>
      </c>
      <c r="L1804" s="3" t="e">
        <f t="shared" si="3422"/>
        <v>#VALUE!</v>
      </c>
      <c r="M1804" s="3" t="e">
        <f t="shared" si="3423"/>
        <v>#VALUE!</v>
      </c>
      <c r="N1804" s="3">
        <f t="shared" si="3424"/>
        <v>0</v>
      </c>
      <c r="O1804" s="3">
        <f t="shared" si="3425"/>
        <v>0</v>
      </c>
      <c r="P1804" t="e">
        <f t="shared" si="3426"/>
        <v>#VALUE!</v>
      </c>
    </row>
    <row r="1805" spans="1:22" x14ac:dyDescent="0.3">
      <c r="B1805" t="str">
        <f t="shared" si="3421"/>
        <v/>
      </c>
      <c r="C1805" s="4">
        <f t="shared" si="3410"/>
        <v>0</v>
      </c>
      <c r="D1805" s="4">
        <f t="shared" si="3427"/>
        <v>0</v>
      </c>
      <c r="E1805" s="4">
        <f t="shared" si="3318"/>
        <v>0</v>
      </c>
      <c r="F1805" s="4">
        <f t="shared" si="3319"/>
        <v>0</v>
      </c>
      <c r="G1805" s="4">
        <f t="shared" si="3320"/>
        <v>0</v>
      </c>
      <c r="H1805" s="4">
        <f t="shared" si="3321"/>
        <v>0</v>
      </c>
      <c r="I1805" s="4">
        <f t="shared" si="3322"/>
        <v>0</v>
      </c>
      <c r="J1805" s="4">
        <f t="shared" si="3323"/>
        <v>0</v>
      </c>
      <c r="L1805" s="3" t="e">
        <f t="shared" si="3422"/>
        <v>#VALUE!</v>
      </c>
      <c r="M1805" s="3" t="e">
        <f t="shared" si="3423"/>
        <v>#VALUE!</v>
      </c>
      <c r="N1805" s="3">
        <f t="shared" si="3424"/>
        <v>0</v>
      </c>
      <c r="O1805" s="3">
        <f t="shared" si="3425"/>
        <v>0</v>
      </c>
      <c r="P1805" t="e">
        <f t="shared" si="3426"/>
        <v>#VALUE!</v>
      </c>
    </row>
    <row r="1806" spans="1:22" x14ac:dyDescent="0.3">
      <c r="B1806" t="str">
        <f t="shared" si="3421"/>
        <v/>
      </c>
      <c r="C1806" s="4">
        <f t="shared" si="3410"/>
        <v>0</v>
      </c>
      <c r="D1806" s="4">
        <f t="shared" si="3427"/>
        <v>0</v>
      </c>
      <c r="E1806" s="4">
        <f t="shared" si="3318"/>
        <v>0</v>
      </c>
      <c r="F1806" s="4">
        <f t="shared" si="3319"/>
        <v>0</v>
      </c>
      <c r="G1806" s="4">
        <f t="shared" si="3320"/>
        <v>0</v>
      </c>
      <c r="H1806" s="4">
        <f t="shared" si="3321"/>
        <v>0</v>
      </c>
      <c r="I1806" s="4">
        <f t="shared" si="3322"/>
        <v>0</v>
      </c>
      <c r="J1806" s="4">
        <f t="shared" si="3323"/>
        <v>0</v>
      </c>
      <c r="L1806" s="3" t="e">
        <f t="shared" si="3422"/>
        <v>#VALUE!</v>
      </c>
      <c r="M1806" s="3" t="e">
        <f t="shared" si="3423"/>
        <v>#VALUE!</v>
      </c>
      <c r="N1806" s="3">
        <f t="shared" si="3424"/>
        <v>0</v>
      </c>
      <c r="O1806" s="3">
        <f t="shared" si="3425"/>
        <v>0</v>
      </c>
      <c r="P1806" t="e">
        <f t="shared" si="3426"/>
        <v>#VALUE!</v>
      </c>
      <c r="Q1806" t="e">
        <f t="shared" ref="Q1806:Q1869" si="3428">SUM(L1806:N1806)</f>
        <v>#VALUE!</v>
      </c>
      <c r="R1806" t="e">
        <f t="shared" ref="R1806:R1869" si="3429">L1806/$Q$6</f>
        <v>#VALUE!</v>
      </c>
      <c r="S1806" t="e">
        <f t="shared" ref="S1806:S1869" si="3430">M1806/$Q$6</f>
        <v>#VALUE!</v>
      </c>
      <c r="T1806">
        <f t="shared" ref="T1806:T1869" si="3431">N1806/$Q$6</f>
        <v>0</v>
      </c>
      <c r="V1806" t="e">
        <f t="shared" ref="V1806:V1869" si="3432">SQRT(POWER(R1806,2)+POWER(S1806,2)+POWER(T1806,2))</f>
        <v>#VALUE!</v>
      </c>
    </row>
    <row r="1807" spans="1:22" x14ac:dyDescent="0.3">
      <c r="B1807" t="str">
        <f t="shared" si="3421"/>
        <v/>
      </c>
      <c r="C1807" s="4">
        <f t="shared" si="3410"/>
        <v>0</v>
      </c>
      <c r="D1807" s="4">
        <f t="shared" si="3427"/>
        <v>0</v>
      </c>
      <c r="E1807" s="4">
        <f t="shared" si="3318"/>
        <v>0</v>
      </c>
      <c r="F1807" s="4">
        <f t="shared" si="3319"/>
        <v>0</v>
      </c>
      <c r="G1807" s="4">
        <f t="shared" si="3320"/>
        <v>0</v>
      </c>
      <c r="H1807" s="4">
        <f t="shared" si="3321"/>
        <v>0</v>
      </c>
      <c r="I1807" s="4">
        <f t="shared" si="3322"/>
        <v>0</v>
      </c>
      <c r="J1807" s="4">
        <f t="shared" si="3323"/>
        <v>0</v>
      </c>
      <c r="L1807" s="3" t="e">
        <f t="shared" si="3422"/>
        <v>#VALUE!</v>
      </c>
      <c r="M1807" s="3" t="e">
        <f t="shared" si="3423"/>
        <v>#VALUE!</v>
      </c>
      <c r="N1807" s="3">
        <f t="shared" si="3424"/>
        <v>0</v>
      </c>
      <c r="O1807" s="3">
        <f t="shared" si="3425"/>
        <v>0</v>
      </c>
      <c r="P1807" t="e">
        <f t="shared" si="3426"/>
        <v>#VALUE!</v>
      </c>
      <c r="Q1807" t="e">
        <f t="shared" ref="Q1807:Q1870" si="3433">-MAX(ABS(R1806),ABS(S1806),ABS(T1806))</f>
        <v>#VALUE!</v>
      </c>
      <c r="R1807" t="e">
        <f t="shared" ref="R1807:R1870" si="3434">R1806/$Q$7</f>
        <v>#VALUE!</v>
      </c>
      <c r="S1807" t="e">
        <f t="shared" ref="S1807:S1870" si="3435">S1806/$Q$7</f>
        <v>#VALUE!</v>
      </c>
      <c r="T1807">
        <f t="shared" ref="T1807:T1870" si="3436">T1806/$Q$7</f>
        <v>0</v>
      </c>
    </row>
    <row r="1808" spans="1:22" x14ac:dyDescent="0.3">
      <c r="B1808" t="str">
        <f t="shared" si="3421"/>
        <v/>
      </c>
      <c r="C1808" s="4">
        <f t="shared" si="3410"/>
        <v>0</v>
      </c>
      <c r="D1808" s="4">
        <f t="shared" si="3427"/>
        <v>0</v>
      </c>
      <c r="E1808" s="4">
        <f t="shared" si="3318"/>
        <v>0</v>
      </c>
      <c r="F1808" s="4">
        <f t="shared" si="3319"/>
        <v>0</v>
      </c>
      <c r="G1808" s="4">
        <f t="shared" si="3320"/>
        <v>0</v>
      </c>
      <c r="H1808" s="4">
        <f t="shared" si="3321"/>
        <v>0</v>
      </c>
      <c r="I1808" s="4">
        <f t="shared" si="3322"/>
        <v>0</v>
      </c>
      <c r="J1808" s="4">
        <f t="shared" si="3323"/>
        <v>0</v>
      </c>
      <c r="L1808" s="3" t="e">
        <f t="shared" si="3422"/>
        <v>#VALUE!</v>
      </c>
      <c r="M1808" s="3" t="e">
        <f t="shared" si="3423"/>
        <v>#VALUE!</v>
      </c>
      <c r="N1808" s="3">
        <f t="shared" si="3424"/>
        <v>0</v>
      </c>
      <c r="O1808" s="3">
        <f t="shared" si="3425"/>
        <v>0</v>
      </c>
      <c r="P1808" t="e">
        <f t="shared" si="3426"/>
        <v>#VALUE!</v>
      </c>
    </row>
    <row r="1809" spans="1:22" x14ac:dyDescent="0.3">
      <c r="B1809" t="str">
        <f t="shared" si="3421"/>
        <v/>
      </c>
      <c r="C1809" s="4">
        <f t="shared" si="3410"/>
        <v>0</v>
      </c>
      <c r="D1809" s="4">
        <f t="shared" si="3427"/>
        <v>0</v>
      </c>
      <c r="E1809" s="4">
        <f t="shared" si="3318"/>
        <v>0</v>
      </c>
      <c r="F1809" s="4">
        <f t="shared" si="3319"/>
        <v>0</v>
      </c>
      <c r="G1809" s="4">
        <f t="shared" si="3320"/>
        <v>0</v>
      </c>
      <c r="H1809" s="4">
        <f t="shared" si="3321"/>
        <v>0</v>
      </c>
      <c r="I1809" s="4">
        <f t="shared" si="3322"/>
        <v>0</v>
      </c>
      <c r="J1809" s="4">
        <f t="shared" si="3323"/>
        <v>0</v>
      </c>
      <c r="L1809" s="3" t="e">
        <f t="shared" si="3422"/>
        <v>#VALUE!</v>
      </c>
      <c r="M1809" s="3" t="e">
        <f t="shared" si="3423"/>
        <v>#VALUE!</v>
      </c>
      <c r="N1809" s="3">
        <f t="shared" si="3424"/>
        <v>0</v>
      </c>
      <c r="O1809" s="3">
        <f t="shared" si="3425"/>
        <v>0</v>
      </c>
      <c r="P1809" t="e">
        <f t="shared" si="3426"/>
        <v>#VALUE!</v>
      </c>
      <c r="Q1809" t="e">
        <f t="shared" ref="Q1809:Q1872" si="3437">SUM(L1809:N1809)</f>
        <v>#VALUE!</v>
      </c>
    </row>
    <row r="1810" spans="1:22" x14ac:dyDescent="0.3">
      <c r="A1810" s="5"/>
      <c r="B1810" s="5"/>
      <c r="C1810" s="4">
        <f t="shared" si="3410"/>
        <v>0</v>
      </c>
      <c r="D1810" s="4">
        <f t="shared" si="3427"/>
        <v>0</v>
      </c>
      <c r="E1810" s="4">
        <f t="shared" si="3318"/>
        <v>0</v>
      </c>
      <c r="F1810" s="4">
        <f t="shared" si="3319"/>
        <v>0</v>
      </c>
      <c r="G1810" s="4">
        <f t="shared" si="3320"/>
        <v>0</v>
      </c>
      <c r="H1810" s="4">
        <f t="shared" si="3321"/>
        <v>0</v>
      </c>
      <c r="I1810" s="4">
        <f t="shared" si="3322"/>
        <v>0</v>
      </c>
      <c r="J1810" s="4">
        <f t="shared" si="3323"/>
        <v>0</v>
      </c>
      <c r="K1810" s="5"/>
      <c r="L1810" s="6"/>
      <c r="M1810" s="6"/>
      <c r="N1810" s="6"/>
      <c r="O1810" s="7"/>
      <c r="P1810" s="5"/>
      <c r="Q1810" s="5"/>
    </row>
    <row r="1811" spans="1:22" x14ac:dyDescent="0.3">
      <c r="B1811" t="str">
        <f t="shared" ref="B1811:B1818" si="3438">SUBSTITUTE(A1811,"}","",1)</f>
        <v/>
      </c>
      <c r="C1811" s="4">
        <f t="shared" si="3410"/>
        <v>0</v>
      </c>
      <c r="D1811" s="4">
        <f t="shared" si="3427"/>
        <v>0</v>
      </c>
      <c r="E1811" s="4">
        <f t="shared" ref="E1811:E1874" si="3439">IFERROR(FIND(E$1,$B1811,D1811+1), LEN($B1811))</f>
        <v>0</v>
      </c>
      <c r="F1811" s="4">
        <f t="shared" ref="F1811:F1874" si="3440">IFERROR(FIND(F$1,$B1811,E1811+1), LEN($B1811))</f>
        <v>0</v>
      </c>
      <c r="G1811" s="4">
        <f t="shared" ref="G1811:G1874" si="3441">IFERROR(FIND(G$1,$B1811,F1811+1), LEN($B1811))</f>
        <v>0</v>
      </c>
      <c r="H1811" s="4">
        <f t="shared" ref="H1811:H1874" si="3442">IFERROR(FIND(H$1,$B1811,G1811+1), LEN($B1811))</f>
        <v>0</v>
      </c>
      <c r="I1811" s="4">
        <f t="shared" ref="I1811:I1874" si="3443">IFERROR(FIND(I$1,$B1811,H1811+1), LEN($B1811))</f>
        <v>0</v>
      </c>
      <c r="J1811" s="4">
        <f t="shared" ref="J1811:J1874" si="3444">IFERROR(FIND(J$1,$B1811,I1811+1), LEN($B1811))</f>
        <v>0</v>
      </c>
      <c r="K1811" s="4"/>
      <c r="L1811" s="3" t="e">
        <f t="shared" ref="L1811:L1874" si="3445">VALUE(SUBSTITUTE(SUBSTITUTE(MID($B1811,C1811+1,D1811-C1811),":","",1),".",",",1))</f>
        <v>#VALUE!</v>
      </c>
      <c r="M1811" s="3" t="e">
        <f t="shared" ref="M1811:M1874" si="3446">VALUE(SUBSTITUTE(SUBSTITUTE(MID($B1811,E1811+1,F1811-E1811),":","",1),".",",",1))</f>
        <v>#VALUE!</v>
      </c>
      <c r="N1811" s="3">
        <f t="shared" ref="N1811:N1874" si="3447">IFERROR(VALUE(SUBSTITUTE(SUBSTITUTE(MID($B1811,G1811+1,H1811-G1811),":","",1),".",",",1)), 0)</f>
        <v>0</v>
      </c>
      <c r="O1811" s="3">
        <f t="shared" ref="O1811:O1874" si="3448">IFERROR(VALUE(SUBSTITUTE(SUBSTITUTE(MID($B1811,I1811+1,J1811-I1811),":","",1),".",",",1)), 0)</f>
        <v>0</v>
      </c>
      <c r="P1811" t="e">
        <f t="shared" ref="P1811:P1874" si="3449">SQRT(POWER(L1811,2)+POWER(M1811,2)+POWER(N1811,2))</f>
        <v>#VALUE!</v>
      </c>
    </row>
    <row r="1812" spans="1:22" x14ac:dyDescent="0.3">
      <c r="B1812" t="str">
        <f t="shared" si="3438"/>
        <v/>
      </c>
      <c r="C1812" s="4">
        <f t="shared" si="3410"/>
        <v>0</v>
      </c>
      <c r="D1812" s="4">
        <f t="shared" si="3427"/>
        <v>0</v>
      </c>
      <c r="E1812" s="4">
        <f t="shared" si="3439"/>
        <v>0</v>
      </c>
      <c r="F1812" s="4">
        <f t="shared" si="3440"/>
        <v>0</v>
      </c>
      <c r="G1812" s="4">
        <f t="shared" si="3441"/>
        <v>0</v>
      </c>
      <c r="H1812" s="4">
        <f t="shared" si="3442"/>
        <v>0</v>
      </c>
      <c r="I1812" s="4">
        <f t="shared" si="3443"/>
        <v>0</v>
      </c>
      <c r="J1812" s="4">
        <f t="shared" si="3444"/>
        <v>0</v>
      </c>
      <c r="L1812" s="3" t="e">
        <f t="shared" si="3445"/>
        <v>#VALUE!</v>
      </c>
      <c r="M1812" s="3" t="e">
        <f t="shared" si="3446"/>
        <v>#VALUE!</v>
      </c>
      <c r="N1812" s="3">
        <f t="shared" si="3447"/>
        <v>0</v>
      </c>
      <c r="O1812" s="3">
        <f t="shared" si="3448"/>
        <v>0</v>
      </c>
      <c r="P1812" t="e">
        <f t="shared" si="3449"/>
        <v>#VALUE!</v>
      </c>
    </row>
    <row r="1813" spans="1:22" x14ac:dyDescent="0.3">
      <c r="B1813" t="str">
        <f t="shared" si="3438"/>
        <v/>
      </c>
      <c r="C1813" s="4">
        <f t="shared" si="3410"/>
        <v>0</v>
      </c>
      <c r="D1813" s="4">
        <f t="shared" si="3427"/>
        <v>0</v>
      </c>
      <c r="E1813" s="4">
        <f t="shared" si="3439"/>
        <v>0</v>
      </c>
      <c r="F1813" s="4">
        <f t="shared" si="3440"/>
        <v>0</v>
      </c>
      <c r="G1813" s="4">
        <f t="shared" si="3441"/>
        <v>0</v>
      </c>
      <c r="H1813" s="4">
        <f t="shared" si="3442"/>
        <v>0</v>
      </c>
      <c r="I1813" s="4">
        <f t="shared" si="3443"/>
        <v>0</v>
      </c>
      <c r="J1813" s="4">
        <f t="shared" si="3444"/>
        <v>0</v>
      </c>
      <c r="L1813" s="3" t="e">
        <f t="shared" si="3445"/>
        <v>#VALUE!</v>
      </c>
      <c r="M1813" s="3" t="e">
        <f t="shared" si="3446"/>
        <v>#VALUE!</v>
      </c>
      <c r="N1813" s="3">
        <f t="shared" si="3447"/>
        <v>0</v>
      </c>
      <c r="O1813" s="3">
        <f t="shared" si="3448"/>
        <v>0</v>
      </c>
      <c r="P1813" t="e">
        <f t="shared" si="3449"/>
        <v>#VALUE!</v>
      </c>
    </row>
    <row r="1814" spans="1:22" x14ac:dyDescent="0.3">
      <c r="B1814" t="str">
        <f t="shared" si="3438"/>
        <v/>
      </c>
      <c r="C1814" s="4">
        <f t="shared" si="3410"/>
        <v>0</v>
      </c>
      <c r="D1814" s="4">
        <f t="shared" si="3427"/>
        <v>0</v>
      </c>
      <c r="E1814" s="4">
        <f t="shared" si="3439"/>
        <v>0</v>
      </c>
      <c r="F1814" s="4">
        <f t="shared" si="3440"/>
        <v>0</v>
      </c>
      <c r="G1814" s="4">
        <f t="shared" si="3441"/>
        <v>0</v>
      </c>
      <c r="H1814" s="4">
        <f t="shared" si="3442"/>
        <v>0</v>
      </c>
      <c r="I1814" s="4">
        <f t="shared" si="3443"/>
        <v>0</v>
      </c>
      <c r="J1814" s="4">
        <f t="shared" si="3444"/>
        <v>0</v>
      </c>
      <c r="L1814" s="3" t="e">
        <f t="shared" si="3445"/>
        <v>#VALUE!</v>
      </c>
      <c r="M1814" s="3" t="e">
        <f t="shared" si="3446"/>
        <v>#VALUE!</v>
      </c>
      <c r="N1814" s="3">
        <f t="shared" si="3447"/>
        <v>0</v>
      </c>
      <c r="O1814" s="3">
        <f t="shared" si="3448"/>
        <v>0</v>
      </c>
      <c r="P1814" t="e">
        <f t="shared" si="3449"/>
        <v>#VALUE!</v>
      </c>
    </row>
    <row r="1815" spans="1:22" x14ac:dyDescent="0.3">
      <c r="B1815" t="str">
        <f t="shared" si="3438"/>
        <v/>
      </c>
      <c r="C1815" s="4">
        <f t="shared" si="3410"/>
        <v>0</v>
      </c>
      <c r="D1815" s="4">
        <f t="shared" si="3427"/>
        <v>0</v>
      </c>
      <c r="E1815" s="4">
        <f t="shared" si="3439"/>
        <v>0</v>
      </c>
      <c r="F1815" s="4">
        <f t="shared" si="3440"/>
        <v>0</v>
      </c>
      <c r="G1815" s="4">
        <f t="shared" si="3441"/>
        <v>0</v>
      </c>
      <c r="H1815" s="4">
        <f t="shared" si="3442"/>
        <v>0</v>
      </c>
      <c r="I1815" s="4">
        <f t="shared" si="3443"/>
        <v>0</v>
      </c>
      <c r="J1815" s="4">
        <f t="shared" si="3444"/>
        <v>0</v>
      </c>
      <c r="L1815" s="3" t="e">
        <f t="shared" si="3445"/>
        <v>#VALUE!</v>
      </c>
      <c r="M1815" s="3" t="e">
        <f t="shared" si="3446"/>
        <v>#VALUE!</v>
      </c>
      <c r="N1815" s="3">
        <f t="shared" si="3447"/>
        <v>0</v>
      </c>
      <c r="O1815" s="3">
        <f t="shared" si="3448"/>
        <v>0</v>
      </c>
      <c r="P1815" t="e">
        <f t="shared" si="3449"/>
        <v>#VALUE!</v>
      </c>
      <c r="Q1815" t="e">
        <f t="shared" ref="Q1815:Q1878" si="3450">SUM(L1815:N1815)</f>
        <v>#VALUE!</v>
      </c>
      <c r="R1815" t="e">
        <f t="shared" ref="R1815:R1878" si="3451">L1815/$Q$6</f>
        <v>#VALUE!</v>
      </c>
      <c r="S1815" t="e">
        <f t="shared" ref="S1815:S1878" si="3452">M1815/$Q$6</f>
        <v>#VALUE!</v>
      </c>
      <c r="T1815">
        <f t="shared" ref="T1815:T1878" si="3453">N1815/$Q$6</f>
        <v>0</v>
      </c>
      <c r="V1815" t="e">
        <f t="shared" ref="V1815:V1878" si="3454">SQRT(POWER(R1815,2)+POWER(S1815,2)+POWER(T1815,2))</f>
        <v>#VALUE!</v>
      </c>
    </row>
    <row r="1816" spans="1:22" x14ac:dyDescent="0.3">
      <c r="B1816" t="str">
        <f t="shared" si="3438"/>
        <v/>
      </c>
      <c r="C1816" s="4">
        <f t="shared" si="3410"/>
        <v>0</v>
      </c>
      <c r="D1816" s="4">
        <f t="shared" si="3427"/>
        <v>0</v>
      </c>
      <c r="E1816" s="4">
        <f t="shared" si="3439"/>
        <v>0</v>
      </c>
      <c r="F1816" s="4">
        <f t="shared" si="3440"/>
        <v>0</v>
      </c>
      <c r="G1816" s="4">
        <f t="shared" si="3441"/>
        <v>0</v>
      </c>
      <c r="H1816" s="4">
        <f t="shared" si="3442"/>
        <v>0</v>
      </c>
      <c r="I1816" s="4">
        <f t="shared" si="3443"/>
        <v>0</v>
      </c>
      <c r="J1816" s="4">
        <f t="shared" si="3444"/>
        <v>0</v>
      </c>
      <c r="L1816" s="3" t="e">
        <f t="shared" si="3445"/>
        <v>#VALUE!</v>
      </c>
      <c r="M1816" s="3" t="e">
        <f t="shared" si="3446"/>
        <v>#VALUE!</v>
      </c>
      <c r="N1816" s="3">
        <f t="shared" si="3447"/>
        <v>0</v>
      </c>
      <c r="O1816" s="3">
        <f t="shared" si="3448"/>
        <v>0</v>
      </c>
      <c r="P1816" t="e">
        <f t="shared" si="3449"/>
        <v>#VALUE!</v>
      </c>
      <c r="Q1816" t="e">
        <f t="shared" ref="Q1816:Q1879" si="3455">-MAX(ABS(R1815),ABS(S1815),ABS(T1815))</f>
        <v>#VALUE!</v>
      </c>
      <c r="R1816" t="e">
        <f t="shared" ref="R1816:R1879" si="3456">R1815/$Q$7</f>
        <v>#VALUE!</v>
      </c>
      <c r="S1816" t="e">
        <f t="shared" ref="S1816:S1879" si="3457">S1815/$Q$7</f>
        <v>#VALUE!</v>
      </c>
      <c r="T1816">
        <f t="shared" ref="T1816:T1879" si="3458">T1815/$Q$7</f>
        <v>0</v>
      </c>
    </row>
    <row r="1817" spans="1:22" x14ac:dyDescent="0.3">
      <c r="B1817" t="str">
        <f t="shared" si="3438"/>
        <v/>
      </c>
      <c r="C1817" s="4">
        <f t="shared" si="3410"/>
        <v>0</v>
      </c>
      <c r="D1817" s="4">
        <f t="shared" si="3427"/>
        <v>0</v>
      </c>
      <c r="E1817" s="4">
        <f t="shared" si="3439"/>
        <v>0</v>
      </c>
      <c r="F1817" s="4">
        <f t="shared" si="3440"/>
        <v>0</v>
      </c>
      <c r="G1817" s="4">
        <f t="shared" si="3441"/>
        <v>0</v>
      </c>
      <c r="H1817" s="4">
        <f t="shared" si="3442"/>
        <v>0</v>
      </c>
      <c r="I1817" s="4">
        <f t="shared" si="3443"/>
        <v>0</v>
      </c>
      <c r="J1817" s="4">
        <f t="shared" si="3444"/>
        <v>0</v>
      </c>
      <c r="L1817" s="3" t="e">
        <f t="shared" si="3445"/>
        <v>#VALUE!</v>
      </c>
      <c r="M1817" s="3" t="e">
        <f t="shared" si="3446"/>
        <v>#VALUE!</v>
      </c>
      <c r="N1817" s="3">
        <f t="shared" si="3447"/>
        <v>0</v>
      </c>
      <c r="O1817" s="3">
        <f t="shared" si="3448"/>
        <v>0</v>
      </c>
      <c r="P1817" t="e">
        <f t="shared" si="3449"/>
        <v>#VALUE!</v>
      </c>
    </row>
    <row r="1818" spans="1:22" x14ac:dyDescent="0.3">
      <c r="B1818" t="str">
        <f t="shared" si="3438"/>
        <v/>
      </c>
      <c r="C1818" s="4">
        <f t="shared" si="3410"/>
        <v>0</v>
      </c>
      <c r="D1818" s="4">
        <f t="shared" si="3427"/>
        <v>0</v>
      </c>
      <c r="E1818" s="4">
        <f t="shared" si="3439"/>
        <v>0</v>
      </c>
      <c r="F1818" s="4">
        <f t="shared" si="3440"/>
        <v>0</v>
      </c>
      <c r="G1818" s="4">
        <f t="shared" si="3441"/>
        <v>0</v>
      </c>
      <c r="H1818" s="4">
        <f t="shared" si="3442"/>
        <v>0</v>
      </c>
      <c r="I1818" s="4">
        <f t="shared" si="3443"/>
        <v>0</v>
      </c>
      <c r="J1818" s="4">
        <f t="shared" si="3444"/>
        <v>0</v>
      </c>
      <c r="L1818" s="3" t="e">
        <f t="shared" si="3445"/>
        <v>#VALUE!</v>
      </c>
      <c r="M1818" s="3" t="e">
        <f t="shared" si="3446"/>
        <v>#VALUE!</v>
      </c>
      <c r="N1818" s="3">
        <f t="shared" si="3447"/>
        <v>0</v>
      </c>
      <c r="O1818" s="3">
        <f t="shared" si="3448"/>
        <v>0</v>
      </c>
      <c r="P1818" t="e">
        <f t="shared" si="3449"/>
        <v>#VALUE!</v>
      </c>
      <c r="Q1818" t="e">
        <f t="shared" ref="Q1818:Q1881" si="3459">SUM(L1818:N1818)</f>
        <v>#VALUE!</v>
      </c>
    </row>
    <row r="1819" spans="1:22" x14ac:dyDescent="0.3">
      <c r="A1819" s="5"/>
      <c r="B1819" s="5"/>
      <c r="C1819" s="4">
        <f t="shared" si="3410"/>
        <v>0</v>
      </c>
      <c r="D1819" s="4">
        <f t="shared" si="3427"/>
        <v>0</v>
      </c>
      <c r="E1819" s="4">
        <f t="shared" si="3439"/>
        <v>0</v>
      </c>
      <c r="F1819" s="4">
        <f t="shared" si="3440"/>
        <v>0</v>
      </c>
      <c r="G1819" s="4">
        <f t="shared" si="3441"/>
        <v>0</v>
      </c>
      <c r="H1819" s="4">
        <f t="shared" si="3442"/>
        <v>0</v>
      </c>
      <c r="I1819" s="4">
        <f t="shared" si="3443"/>
        <v>0</v>
      </c>
      <c r="J1819" s="4">
        <f t="shared" si="3444"/>
        <v>0</v>
      </c>
      <c r="K1819" s="5"/>
      <c r="L1819" s="6"/>
      <c r="M1819" s="6"/>
      <c r="N1819" s="6"/>
      <c r="O1819" s="7"/>
      <c r="P1819" s="5"/>
      <c r="Q1819" s="5"/>
    </row>
    <row r="1820" spans="1:22" x14ac:dyDescent="0.3">
      <c r="B1820" t="str">
        <f t="shared" ref="B1820:B1827" si="3460">SUBSTITUTE(A1820,"}","",1)</f>
        <v/>
      </c>
      <c r="C1820" s="4">
        <f t="shared" si="3410"/>
        <v>0</v>
      </c>
      <c r="D1820" s="4">
        <f t="shared" si="3427"/>
        <v>0</v>
      </c>
      <c r="E1820" s="4">
        <f t="shared" si="3439"/>
        <v>0</v>
      </c>
      <c r="F1820" s="4">
        <f t="shared" si="3440"/>
        <v>0</v>
      </c>
      <c r="G1820" s="4">
        <f t="shared" si="3441"/>
        <v>0</v>
      </c>
      <c r="H1820" s="4">
        <f t="shared" si="3442"/>
        <v>0</v>
      </c>
      <c r="I1820" s="4">
        <f t="shared" si="3443"/>
        <v>0</v>
      </c>
      <c r="J1820" s="4">
        <f t="shared" si="3444"/>
        <v>0</v>
      </c>
      <c r="K1820" s="4"/>
      <c r="L1820" s="3" t="e">
        <f t="shared" ref="L1820:L1883" si="3461">VALUE(SUBSTITUTE(SUBSTITUTE(MID($B1820,C1820+1,D1820-C1820),":","",1),".",",",1))</f>
        <v>#VALUE!</v>
      </c>
      <c r="M1820" s="3" t="e">
        <f t="shared" ref="M1820:M1883" si="3462">VALUE(SUBSTITUTE(SUBSTITUTE(MID($B1820,E1820+1,F1820-E1820),":","",1),".",",",1))</f>
        <v>#VALUE!</v>
      </c>
      <c r="N1820" s="3">
        <f t="shared" ref="N1820:N1883" si="3463">IFERROR(VALUE(SUBSTITUTE(SUBSTITUTE(MID($B1820,G1820+1,H1820-G1820),":","",1),".",",",1)), 0)</f>
        <v>0</v>
      </c>
      <c r="O1820" s="3">
        <f t="shared" ref="O1820:O1883" si="3464">IFERROR(VALUE(SUBSTITUTE(SUBSTITUTE(MID($B1820,I1820+1,J1820-I1820),":","",1),".",",",1)), 0)</f>
        <v>0</v>
      </c>
      <c r="P1820" t="e">
        <f t="shared" ref="P1820:P1883" si="3465">SQRT(POWER(L1820,2)+POWER(M1820,2)+POWER(N1820,2))</f>
        <v>#VALUE!</v>
      </c>
    </row>
    <row r="1821" spans="1:22" x14ac:dyDescent="0.3">
      <c r="B1821" t="str">
        <f t="shared" si="3460"/>
        <v/>
      </c>
      <c r="C1821" s="4">
        <f t="shared" si="3410"/>
        <v>0</v>
      </c>
      <c r="D1821" s="4">
        <f t="shared" si="3427"/>
        <v>0</v>
      </c>
      <c r="E1821" s="4">
        <f t="shared" si="3439"/>
        <v>0</v>
      </c>
      <c r="F1821" s="4">
        <f t="shared" si="3440"/>
        <v>0</v>
      </c>
      <c r="G1821" s="4">
        <f t="shared" si="3441"/>
        <v>0</v>
      </c>
      <c r="H1821" s="4">
        <f t="shared" si="3442"/>
        <v>0</v>
      </c>
      <c r="I1821" s="4">
        <f t="shared" si="3443"/>
        <v>0</v>
      </c>
      <c r="J1821" s="4">
        <f t="shared" si="3444"/>
        <v>0</v>
      </c>
      <c r="L1821" s="3" t="e">
        <f t="shared" si="3461"/>
        <v>#VALUE!</v>
      </c>
      <c r="M1821" s="3" t="e">
        <f t="shared" si="3462"/>
        <v>#VALUE!</v>
      </c>
      <c r="N1821" s="3">
        <f t="shared" si="3463"/>
        <v>0</v>
      </c>
      <c r="O1821" s="3">
        <f t="shared" si="3464"/>
        <v>0</v>
      </c>
      <c r="P1821" t="e">
        <f t="shared" si="3465"/>
        <v>#VALUE!</v>
      </c>
    </row>
    <row r="1822" spans="1:22" x14ac:dyDescent="0.3">
      <c r="B1822" t="str">
        <f t="shared" si="3460"/>
        <v/>
      </c>
      <c r="C1822" s="4">
        <f t="shared" si="3410"/>
        <v>0</v>
      </c>
      <c r="D1822" s="4">
        <f t="shared" si="3427"/>
        <v>0</v>
      </c>
      <c r="E1822" s="4">
        <f t="shared" si="3439"/>
        <v>0</v>
      </c>
      <c r="F1822" s="4">
        <f t="shared" si="3440"/>
        <v>0</v>
      </c>
      <c r="G1822" s="4">
        <f t="shared" si="3441"/>
        <v>0</v>
      </c>
      <c r="H1822" s="4">
        <f t="shared" si="3442"/>
        <v>0</v>
      </c>
      <c r="I1822" s="4">
        <f t="shared" si="3443"/>
        <v>0</v>
      </c>
      <c r="J1822" s="4">
        <f t="shared" si="3444"/>
        <v>0</v>
      </c>
      <c r="L1822" s="3" t="e">
        <f t="shared" si="3461"/>
        <v>#VALUE!</v>
      </c>
      <c r="M1822" s="3" t="e">
        <f t="shared" si="3462"/>
        <v>#VALUE!</v>
      </c>
      <c r="N1822" s="3">
        <f t="shared" si="3463"/>
        <v>0</v>
      </c>
      <c r="O1822" s="3">
        <f t="shared" si="3464"/>
        <v>0</v>
      </c>
      <c r="P1822" t="e">
        <f t="shared" si="3465"/>
        <v>#VALUE!</v>
      </c>
    </row>
    <row r="1823" spans="1:22" x14ac:dyDescent="0.3">
      <c r="B1823" t="str">
        <f t="shared" si="3460"/>
        <v/>
      </c>
      <c r="C1823" s="4">
        <f t="shared" si="3410"/>
        <v>0</v>
      </c>
      <c r="D1823" s="4">
        <f t="shared" si="3427"/>
        <v>0</v>
      </c>
      <c r="E1823" s="4">
        <f t="shared" si="3439"/>
        <v>0</v>
      </c>
      <c r="F1823" s="4">
        <f t="shared" si="3440"/>
        <v>0</v>
      </c>
      <c r="G1823" s="4">
        <f t="shared" si="3441"/>
        <v>0</v>
      </c>
      <c r="H1823" s="4">
        <f t="shared" si="3442"/>
        <v>0</v>
      </c>
      <c r="I1823" s="4">
        <f t="shared" si="3443"/>
        <v>0</v>
      </c>
      <c r="J1823" s="4">
        <f t="shared" si="3444"/>
        <v>0</v>
      </c>
      <c r="L1823" s="3" t="e">
        <f t="shared" si="3461"/>
        <v>#VALUE!</v>
      </c>
      <c r="M1823" s="3" t="e">
        <f t="shared" si="3462"/>
        <v>#VALUE!</v>
      </c>
      <c r="N1823" s="3">
        <f t="shared" si="3463"/>
        <v>0</v>
      </c>
      <c r="O1823" s="3">
        <f t="shared" si="3464"/>
        <v>0</v>
      </c>
      <c r="P1823" t="e">
        <f t="shared" si="3465"/>
        <v>#VALUE!</v>
      </c>
    </row>
    <row r="1824" spans="1:22" x14ac:dyDescent="0.3">
      <c r="B1824" t="str">
        <f t="shared" si="3460"/>
        <v/>
      </c>
      <c r="C1824" s="4">
        <f t="shared" si="3410"/>
        <v>0</v>
      </c>
      <c r="D1824" s="4">
        <f t="shared" si="3427"/>
        <v>0</v>
      </c>
      <c r="E1824" s="4">
        <f t="shared" si="3439"/>
        <v>0</v>
      </c>
      <c r="F1824" s="4">
        <f t="shared" si="3440"/>
        <v>0</v>
      </c>
      <c r="G1824" s="4">
        <f t="shared" si="3441"/>
        <v>0</v>
      </c>
      <c r="H1824" s="4">
        <f t="shared" si="3442"/>
        <v>0</v>
      </c>
      <c r="I1824" s="4">
        <f t="shared" si="3443"/>
        <v>0</v>
      </c>
      <c r="J1824" s="4">
        <f t="shared" si="3444"/>
        <v>0</v>
      </c>
      <c r="L1824" s="3" t="e">
        <f t="shared" si="3461"/>
        <v>#VALUE!</v>
      </c>
      <c r="M1824" s="3" t="e">
        <f t="shared" si="3462"/>
        <v>#VALUE!</v>
      </c>
      <c r="N1824" s="3">
        <f t="shared" si="3463"/>
        <v>0</v>
      </c>
      <c r="O1824" s="3">
        <f t="shared" si="3464"/>
        <v>0</v>
      </c>
      <c r="P1824" t="e">
        <f t="shared" si="3465"/>
        <v>#VALUE!</v>
      </c>
      <c r="Q1824" t="e">
        <f t="shared" ref="Q1824:Q1887" si="3466">SUM(L1824:N1824)</f>
        <v>#VALUE!</v>
      </c>
      <c r="R1824" t="e">
        <f t="shared" ref="R1824:R1887" si="3467">L1824/$Q$6</f>
        <v>#VALUE!</v>
      </c>
      <c r="S1824" t="e">
        <f t="shared" ref="S1824:S1887" si="3468">M1824/$Q$6</f>
        <v>#VALUE!</v>
      </c>
      <c r="T1824">
        <f t="shared" ref="T1824:T1887" si="3469">N1824/$Q$6</f>
        <v>0</v>
      </c>
      <c r="V1824" t="e">
        <f t="shared" ref="V1824:V1887" si="3470">SQRT(POWER(R1824,2)+POWER(S1824,2)+POWER(T1824,2))</f>
        <v>#VALUE!</v>
      </c>
    </row>
    <row r="1825" spans="1:22" x14ac:dyDescent="0.3">
      <c r="B1825" t="str">
        <f t="shared" si="3460"/>
        <v/>
      </c>
      <c r="C1825" s="4">
        <f t="shared" si="3410"/>
        <v>0</v>
      </c>
      <c r="D1825" s="4">
        <f t="shared" si="3427"/>
        <v>0</v>
      </c>
      <c r="E1825" s="4">
        <f t="shared" si="3439"/>
        <v>0</v>
      </c>
      <c r="F1825" s="4">
        <f t="shared" si="3440"/>
        <v>0</v>
      </c>
      <c r="G1825" s="4">
        <f t="shared" si="3441"/>
        <v>0</v>
      </c>
      <c r="H1825" s="4">
        <f t="shared" si="3442"/>
        <v>0</v>
      </c>
      <c r="I1825" s="4">
        <f t="shared" si="3443"/>
        <v>0</v>
      </c>
      <c r="J1825" s="4">
        <f t="shared" si="3444"/>
        <v>0</v>
      </c>
      <c r="L1825" s="3" t="e">
        <f t="shared" si="3461"/>
        <v>#VALUE!</v>
      </c>
      <c r="M1825" s="3" t="e">
        <f t="shared" si="3462"/>
        <v>#VALUE!</v>
      </c>
      <c r="N1825" s="3">
        <f t="shared" si="3463"/>
        <v>0</v>
      </c>
      <c r="O1825" s="3">
        <f t="shared" si="3464"/>
        <v>0</v>
      </c>
      <c r="P1825" t="e">
        <f t="shared" si="3465"/>
        <v>#VALUE!</v>
      </c>
      <c r="Q1825" t="e">
        <f t="shared" ref="Q1825:Q1888" si="3471">-MAX(ABS(R1824),ABS(S1824),ABS(T1824))</f>
        <v>#VALUE!</v>
      </c>
      <c r="R1825" t="e">
        <f t="shared" ref="R1825:R1888" si="3472">R1824/$Q$7</f>
        <v>#VALUE!</v>
      </c>
      <c r="S1825" t="e">
        <f t="shared" ref="S1825:S1888" si="3473">S1824/$Q$7</f>
        <v>#VALUE!</v>
      </c>
      <c r="T1825">
        <f t="shared" ref="T1825:T1888" si="3474">T1824/$Q$7</f>
        <v>0</v>
      </c>
    </row>
    <row r="1826" spans="1:22" x14ac:dyDescent="0.3">
      <c r="B1826" t="str">
        <f t="shared" si="3460"/>
        <v/>
      </c>
      <c r="C1826" s="4">
        <f t="shared" si="3410"/>
        <v>0</v>
      </c>
      <c r="D1826" s="4">
        <f t="shared" si="3427"/>
        <v>0</v>
      </c>
      <c r="E1826" s="4">
        <f t="shared" si="3439"/>
        <v>0</v>
      </c>
      <c r="F1826" s="4">
        <f t="shared" si="3440"/>
        <v>0</v>
      </c>
      <c r="G1826" s="4">
        <f t="shared" si="3441"/>
        <v>0</v>
      </c>
      <c r="H1826" s="4">
        <f t="shared" si="3442"/>
        <v>0</v>
      </c>
      <c r="I1826" s="4">
        <f t="shared" si="3443"/>
        <v>0</v>
      </c>
      <c r="J1826" s="4">
        <f t="shared" si="3444"/>
        <v>0</v>
      </c>
      <c r="L1826" s="3" t="e">
        <f t="shared" si="3461"/>
        <v>#VALUE!</v>
      </c>
      <c r="M1826" s="3" t="e">
        <f t="shared" si="3462"/>
        <v>#VALUE!</v>
      </c>
      <c r="N1826" s="3">
        <f t="shared" si="3463"/>
        <v>0</v>
      </c>
      <c r="O1826" s="3">
        <f t="shared" si="3464"/>
        <v>0</v>
      </c>
      <c r="P1826" t="e">
        <f t="shared" si="3465"/>
        <v>#VALUE!</v>
      </c>
    </row>
    <row r="1827" spans="1:22" x14ac:dyDescent="0.3">
      <c r="B1827" t="str">
        <f t="shared" si="3460"/>
        <v/>
      </c>
      <c r="C1827" s="4">
        <f t="shared" si="3410"/>
        <v>0</v>
      </c>
      <c r="D1827" s="4">
        <f t="shared" si="3427"/>
        <v>0</v>
      </c>
      <c r="E1827" s="4">
        <f t="shared" si="3439"/>
        <v>0</v>
      </c>
      <c r="F1827" s="4">
        <f t="shared" si="3440"/>
        <v>0</v>
      </c>
      <c r="G1827" s="4">
        <f t="shared" si="3441"/>
        <v>0</v>
      </c>
      <c r="H1827" s="4">
        <f t="shared" si="3442"/>
        <v>0</v>
      </c>
      <c r="I1827" s="4">
        <f t="shared" si="3443"/>
        <v>0</v>
      </c>
      <c r="J1827" s="4">
        <f t="shared" si="3444"/>
        <v>0</v>
      </c>
      <c r="L1827" s="3" t="e">
        <f t="shared" si="3461"/>
        <v>#VALUE!</v>
      </c>
      <c r="M1827" s="3" t="e">
        <f t="shared" si="3462"/>
        <v>#VALUE!</v>
      </c>
      <c r="N1827" s="3">
        <f t="shared" si="3463"/>
        <v>0</v>
      </c>
      <c r="O1827" s="3">
        <f t="shared" si="3464"/>
        <v>0</v>
      </c>
      <c r="P1827" t="e">
        <f t="shared" si="3465"/>
        <v>#VALUE!</v>
      </c>
      <c r="Q1827" t="e">
        <f t="shared" ref="Q1827:Q1890" si="3475">SUM(L1827:N1827)</f>
        <v>#VALUE!</v>
      </c>
    </row>
    <row r="1828" spans="1:22" x14ac:dyDescent="0.3">
      <c r="A1828" s="5"/>
      <c r="B1828" s="5"/>
      <c r="C1828" s="4">
        <f t="shared" si="3410"/>
        <v>0</v>
      </c>
      <c r="D1828" s="4">
        <f t="shared" si="3427"/>
        <v>0</v>
      </c>
      <c r="E1828" s="4">
        <f t="shared" si="3439"/>
        <v>0</v>
      </c>
      <c r="F1828" s="4">
        <f t="shared" si="3440"/>
        <v>0</v>
      </c>
      <c r="G1828" s="4">
        <f t="shared" si="3441"/>
        <v>0</v>
      </c>
      <c r="H1828" s="4">
        <f t="shared" si="3442"/>
        <v>0</v>
      </c>
      <c r="I1828" s="4">
        <f t="shared" si="3443"/>
        <v>0</v>
      </c>
      <c r="J1828" s="4">
        <f t="shared" si="3444"/>
        <v>0</v>
      </c>
      <c r="K1828" s="5"/>
      <c r="L1828" s="6"/>
      <c r="M1828" s="6"/>
      <c r="N1828" s="6"/>
      <c r="O1828" s="7"/>
      <c r="P1828" s="5"/>
      <c r="Q1828" s="5"/>
    </row>
    <row r="1829" spans="1:22" x14ac:dyDescent="0.3">
      <c r="B1829" t="str">
        <f t="shared" ref="B1829:B1836" si="3476">SUBSTITUTE(A1829,"}","",1)</f>
        <v/>
      </c>
      <c r="C1829" s="4">
        <f t="shared" si="3410"/>
        <v>0</v>
      </c>
      <c r="D1829" s="4">
        <f t="shared" si="3427"/>
        <v>0</v>
      </c>
      <c r="E1829" s="4">
        <f t="shared" si="3439"/>
        <v>0</v>
      </c>
      <c r="F1829" s="4">
        <f t="shared" si="3440"/>
        <v>0</v>
      </c>
      <c r="G1829" s="4">
        <f t="shared" si="3441"/>
        <v>0</v>
      </c>
      <c r="H1829" s="4">
        <f t="shared" si="3442"/>
        <v>0</v>
      </c>
      <c r="I1829" s="4">
        <f t="shared" si="3443"/>
        <v>0</v>
      </c>
      <c r="J1829" s="4">
        <f t="shared" si="3444"/>
        <v>0</v>
      </c>
      <c r="K1829" s="4"/>
      <c r="L1829" s="3" t="e">
        <f t="shared" ref="L1829:L1892" si="3477">VALUE(SUBSTITUTE(SUBSTITUTE(MID($B1829,C1829+1,D1829-C1829),":","",1),".",",",1))</f>
        <v>#VALUE!</v>
      </c>
      <c r="M1829" s="3" t="e">
        <f t="shared" ref="M1829:M1892" si="3478">VALUE(SUBSTITUTE(SUBSTITUTE(MID($B1829,E1829+1,F1829-E1829),":","",1),".",",",1))</f>
        <v>#VALUE!</v>
      </c>
      <c r="N1829" s="3">
        <f t="shared" ref="N1829:N1892" si="3479">IFERROR(VALUE(SUBSTITUTE(SUBSTITUTE(MID($B1829,G1829+1,H1829-G1829),":","",1),".",",",1)), 0)</f>
        <v>0</v>
      </c>
      <c r="O1829" s="3">
        <f t="shared" ref="O1829:O1892" si="3480">IFERROR(VALUE(SUBSTITUTE(SUBSTITUTE(MID($B1829,I1829+1,J1829-I1829),":","",1),".",",",1)), 0)</f>
        <v>0</v>
      </c>
      <c r="P1829" t="e">
        <f t="shared" ref="P1829:P1892" si="3481">SQRT(POWER(L1829,2)+POWER(M1829,2)+POWER(N1829,2))</f>
        <v>#VALUE!</v>
      </c>
    </row>
    <row r="1830" spans="1:22" x14ac:dyDescent="0.3">
      <c r="B1830" t="str">
        <f t="shared" si="3476"/>
        <v/>
      </c>
      <c r="C1830" s="4">
        <f t="shared" si="3410"/>
        <v>0</v>
      </c>
      <c r="D1830" s="4">
        <f t="shared" si="3427"/>
        <v>0</v>
      </c>
      <c r="E1830" s="4">
        <f t="shared" si="3439"/>
        <v>0</v>
      </c>
      <c r="F1830" s="4">
        <f t="shared" si="3440"/>
        <v>0</v>
      </c>
      <c r="G1830" s="4">
        <f t="shared" si="3441"/>
        <v>0</v>
      </c>
      <c r="H1830" s="4">
        <f t="shared" si="3442"/>
        <v>0</v>
      </c>
      <c r="I1830" s="4">
        <f t="shared" si="3443"/>
        <v>0</v>
      </c>
      <c r="J1830" s="4">
        <f t="shared" si="3444"/>
        <v>0</v>
      </c>
      <c r="L1830" s="3" t="e">
        <f t="shared" si="3477"/>
        <v>#VALUE!</v>
      </c>
      <c r="M1830" s="3" t="e">
        <f t="shared" si="3478"/>
        <v>#VALUE!</v>
      </c>
      <c r="N1830" s="3">
        <f t="shared" si="3479"/>
        <v>0</v>
      </c>
      <c r="O1830" s="3">
        <f t="shared" si="3480"/>
        <v>0</v>
      </c>
      <c r="P1830" t="e">
        <f t="shared" si="3481"/>
        <v>#VALUE!</v>
      </c>
    </row>
    <row r="1831" spans="1:22" x14ac:dyDescent="0.3">
      <c r="B1831" t="str">
        <f t="shared" si="3476"/>
        <v/>
      </c>
      <c r="C1831" s="4">
        <f t="shared" si="3410"/>
        <v>0</v>
      </c>
      <c r="D1831" s="4">
        <f t="shared" si="3427"/>
        <v>0</v>
      </c>
      <c r="E1831" s="4">
        <f t="shared" si="3439"/>
        <v>0</v>
      </c>
      <c r="F1831" s="4">
        <f t="shared" si="3440"/>
        <v>0</v>
      </c>
      <c r="G1831" s="4">
        <f t="shared" si="3441"/>
        <v>0</v>
      </c>
      <c r="H1831" s="4">
        <f t="shared" si="3442"/>
        <v>0</v>
      </c>
      <c r="I1831" s="4">
        <f t="shared" si="3443"/>
        <v>0</v>
      </c>
      <c r="J1831" s="4">
        <f t="shared" si="3444"/>
        <v>0</v>
      </c>
      <c r="L1831" s="3" t="e">
        <f t="shared" si="3477"/>
        <v>#VALUE!</v>
      </c>
      <c r="M1831" s="3" t="e">
        <f t="shared" si="3478"/>
        <v>#VALUE!</v>
      </c>
      <c r="N1831" s="3">
        <f t="shared" si="3479"/>
        <v>0</v>
      </c>
      <c r="O1831" s="3">
        <f t="shared" si="3480"/>
        <v>0</v>
      </c>
      <c r="P1831" t="e">
        <f t="shared" si="3481"/>
        <v>#VALUE!</v>
      </c>
    </row>
    <row r="1832" spans="1:22" x14ac:dyDescent="0.3">
      <c r="B1832" t="str">
        <f t="shared" si="3476"/>
        <v/>
      </c>
      <c r="C1832" s="4">
        <f t="shared" si="3410"/>
        <v>0</v>
      </c>
      <c r="D1832" s="4">
        <f t="shared" si="3427"/>
        <v>0</v>
      </c>
      <c r="E1832" s="4">
        <f t="shared" si="3439"/>
        <v>0</v>
      </c>
      <c r="F1832" s="4">
        <f t="shared" si="3440"/>
        <v>0</v>
      </c>
      <c r="G1832" s="4">
        <f t="shared" si="3441"/>
        <v>0</v>
      </c>
      <c r="H1832" s="4">
        <f t="shared" si="3442"/>
        <v>0</v>
      </c>
      <c r="I1832" s="4">
        <f t="shared" si="3443"/>
        <v>0</v>
      </c>
      <c r="J1832" s="4">
        <f t="shared" si="3444"/>
        <v>0</v>
      </c>
      <c r="L1832" s="3" t="e">
        <f t="shared" si="3477"/>
        <v>#VALUE!</v>
      </c>
      <c r="M1832" s="3" t="e">
        <f t="shared" si="3478"/>
        <v>#VALUE!</v>
      </c>
      <c r="N1832" s="3">
        <f t="shared" si="3479"/>
        <v>0</v>
      </c>
      <c r="O1832" s="3">
        <f t="shared" si="3480"/>
        <v>0</v>
      </c>
      <c r="P1832" t="e">
        <f t="shared" si="3481"/>
        <v>#VALUE!</v>
      </c>
    </row>
    <row r="1833" spans="1:22" x14ac:dyDescent="0.3">
      <c r="B1833" t="str">
        <f t="shared" si="3476"/>
        <v/>
      </c>
      <c r="C1833" s="4">
        <f t="shared" si="3410"/>
        <v>0</v>
      </c>
      <c r="D1833" s="4">
        <f t="shared" si="3427"/>
        <v>0</v>
      </c>
      <c r="E1833" s="4">
        <f t="shared" si="3439"/>
        <v>0</v>
      </c>
      <c r="F1833" s="4">
        <f t="shared" si="3440"/>
        <v>0</v>
      </c>
      <c r="G1833" s="4">
        <f t="shared" si="3441"/>
        <v>0</v>
      </c>
      <c r="H1833" s="4">
        <f t="shared" si="3442"/>
        <v>0</v>
      </c>
      <c r="I1833" s="4">
        <f t="shared" si="3443"/>
        <v>0</v>
      </c>
      <c r="J1833" s="4">
        <f t="shared" si="3444"/>
        <v>0</v>
      </c>
      <c r="L1833" s="3" t="e">
        <f t="shared" si="3477"/>
        <v>#VALUE!</v>
      </c>
      <c r="M1833" s="3" t="e">
        <f t="shared" si="3478"/>
        <v>#VALUE!</v>
      </c>
      <c r="N1833" s="3">
        <f t="shared" si="3479"/>
        <v>0</v>
      </c>
      <c r="O1833" s="3">
        <f t="shared" si="3480"/>
        <v>0</v>
      </c>
      <c r="P1833" t="e">
        <f t="shared" si="3481"/>
        <v>#VALUE!</v>
      </c>
      <c r="Q1833" t="e">
        <f t="shared" ref="Q1833:Q1896" si="3482">SUM(L1833:N1833)</f>
        <v>#VALUE!</v>
      </c>
      <c r="R1833" t="e">
        <f t="shared" ref="R1833:R1896" si="3483">L1833/$Q$6</f>
        <v>#VALUE!</v>
      </c>
      <c r="S1833" t="e">
        <f t="shared" ref="S1833:S1896" si="3484">M1833/$Q$6</f>
        <v>#VALUE!</v>
      </c>
      <c r="T1833">
        <f t="shared" ref="T1833:T1896" si="3485">N1833/$Q$6</f>
        <v>0</v>
      </c>
      <c r="V1833" t="e">
        <f t="shared" ref="V1833:V1896" si="3486">SQRT(POWER(R1833,2)+POWER(S1833,2)+POWER(T1833,2))</f>
        <v>#VALUE!</v>
      </c>
    </row>
    <row r="1834" spans="1:22" x14ac:dyDescent="0.3">
      <c r="B1834" t="str">
        <f t="shared" si="3476"/>
        <v/>
      </c>
      <c r="C1834" s="4">
        <f t="shared" si="3410"/>
        <v>0</v>
      </c>
      <c r="D1834" s="4">
        <f t="shared" si="3427"/>
        <v>0</v>
      </c>
      <c r="E1834" s="4">
        <f t="shared" si="3439"/>
        <v>0</v>
      </c>
      <c r="F1834" s="4">
        <f t="shared" si="3440"/>
        <v>0</v>
      </c>
      <c r="G1834" s="4">
        <f t="shared" si="3441"/>
        <v>0</v>
      </c>
      <c r="H1834" s="4">
        <f t="shared" si="3442"/>
        <v>0</v>
      </c>
      <c r="I1834" s="4">
        <f t="shared" si="3443"/>
        <v>0</v>
      </c>
      <c r="J1834" s="4">
        <f t="shared" si="3444"/>
        <v>0</v>
      </c>
      <c r="L1834" s="3" t="e">
        <f t="shared" si="3477"/>
        <v>#VALUE!</v>
      </c>
      <c r="M1834" s="3" t="e">
        <f t="shared" si="3478"/>
        <v>#VALUE!</v>
      </c>
      <c r="N1834" s="3">
        <f t="shared" si="3479"/>
        <v>0</v>
      </c>
      <c r="O1834" s="3">
        <f t="shared" si="3480"/>
        <v>0</v>
      </c>
      <c r="P1834" t="e">
        <f t="shared" si="3481"/>
        <v>#VALUE!</v>
      </c>
      <c r="Q1834" t="e">
        <f t="shared" ref="Q1834:Q1897" si="3487">-MAX(ABS(R1833),ABS(S1833),ABS(T1833))</f>
        <v>#VALUE!</v>
      </c>
      <c r="R1834" t="e">
        <f t="shared" ref="R1834:R1897" si="3488">R1833/$Q$7</f>
        <v>#VALUE!</v>
      </c>
      <c r="S1834" t="e">
        <f t="shared" ref="S1834:S1897" si="3489">S1833/$Q$7</f>
        <v>#VALUE!</v>
      </c>
      <c r="T1834">
        <f t="shared" ref="T1834:T1897" si="3490">T1833/$Q$7</f>
        <v>0</v>
      </c>
    </row>
    <row r="1835" spans="1:22" x14ac:dyDescent="0.3">
      <c r="B1835" t="str">
        <f t="shared" si="3476"/>
        <v/>
      </c>
      <c r="C1835" s="4">
        <f t="shared" si="3410"/>
        <v>0</v>
      </c>
      <c r="D1835" s="4">
        <f t="shared" si="3427"/>
        <v>0</v>
      </c>
      <c r="E1835" s="4">
        <f t="shared" si="3439"/>
        <v>0</v>
      </c>
      <c r="F1835" s="4">
        <f t="shared" si="3440"/>
        <v>0</v>
      </c>
      <c r="G1835" s="4">
        <f t="shared" si="3441"/>
        <v>0</v>
      </c>
      <c r="H1835" s="4">
        <f t="shared" si="3442"/>
        <v>0</v>
      </c>
      <c r="I1835" s="4">
        <f t="shared" si="3443"/>
        <v>0</v>
      </c>
      <c r="J1835" s="4">
        <f t="shared" si="3444"/>
        <v>0</v>
      </c>
      <c r="L1835" s="3" t="e">
        <f t="shared" si="3477"/>
        <v>#VALUE!</v>
      </c>
      <c r="M1835" s="3" t="e">
        <f t="shared" si="3478"/>
        <v>#VALUE!</v>
      </c>
      <c r="N1835" s="3">
        <f t="shared" si="3479"/>
        <v>0</v>
      </c>
      <c r="O1835" s="3">
        <f t="shared" si="3480"/>
        <v>0</v>
      </c>
      <c r="P1835" t="e">
        <f t="shared" si="3481"/>
        <v>#VALUE!</v>
      </c>
    </row>
    <row r="1836" spans="1:22" x14ac:dyDescent="0.3">
      <c r="B1836" t="str">
        <f t="shared" si="3476"/>
        <v/>
      </c>
      <c r="C1836" s="4">
        <f t="shared" si="3410"/>
        <v>0</v>
      </c>
      <c r="D1836" s="4">
        <f t="shared" si="3427"/>
        <v>0</v>
      </c>
      <c r="E1836" s="4">
        <f t="shared" si="3439"/>
        <v>0</v>
      </c>
      <c r="F1836" s="4">
        <f t="shared" si="3440"/>
        <v>0</v>
      </c>
      <c r="G1836" s="4">
        <f t="shared" si="3441"/>
        <v>0</v>
      </c>
      <c r="H1836" s="4">
        <f t="shared" si="3442"/>
        <v>0</v>
      </c>
      <c r="I1836" s="4">
        <f t="shared" si="3443"/>
        <v>0</v>
      </c>
      <c r="J1836" s="4">
        <f t="shared" si="3444"/>
        <v>0</v>
      </c>
      <c r="L1836" s="3" t="e">
        <f t="shared" si="3477"/>
        <v>#VALUE!</v>
      </c>
      <c r="M1836" s="3" t="e">
        <f t="shared" si="3478"/>
        <v>#VALUE!</v>
      </c>
      <c r="N1836" s="3">
        <f t="shared" si="3479"/>
        <v>0</v>
      </c>
      <c r="O1836" s="3">
        <f t="shared" si="3480"/>
        <v>0</v>
      </c>
      <c r="P1836" t="e">
        <f t="shared" si="3481"/>
        <v>#VALUE!</v>
      </c>
      <c r="Q1836" t="e">
        <f t="shared" ref="Q1836:Q1899" si="3491">SUM(L1836:N1836)</f>
        <v>#VALUE!</v>
      </c>
    </row>
    <row r="1837" spans="1:22" x14ac:dyDescent="0.3">
      <c r="A1837" s="5"/>
      <c r="B1837" s="5"/>
      <c r="C1837" s="4">
        <f t="shared" si="3410"/>
        <v>0</v>
      </c>
      <c r="D1837" s="4">
        <f t="shared" si="3427"/>
        <v>0</v>
      </c>
      <c r="E1837" s="4">
        <f t="shared" si="3439"/>
        <v>0</v>
      </c>
      <c r="F1837" s="4">
        <f t="shared" si="3440"/>
        <v>0</v>
      </c>
      <c r="G1837" s="4">
        <f t="shared" si="3441"/>
        <v>0</v>
      </c>
      <c r="H1837" s="4">
        <f t="shared" si="3442"/>
        <v>0</v>
      </c>
      <c r="I1837" s="4">
        <f t="shared" si="3443"/>
        <v>0</v>
      </c>
      <c r="J1837" s="4">
        <f t="shared" si="3444"/>
        <v>0</v>
      </c>
      <c r="K1837" s="5"/>
      <c r="L1837" s="6"/>
      <c r="M1837" s="6"/>
      <c r="N1837" s="6"/>
      <c r="O1837" s="7"/>
      <c r="P1837" s="5"/>
      <c r="Q1837" s="5"/>
    </row>
    <row r="1838" spans="1:22" x14ac:dyDescent="0.3">
      <c r="B1838" t="str">
        <f t="shared" ref="B1838:B1845" si="3492">SUBSTITUTE(A1838,"}","",1)</f>
        <v/>
      </c>
      <c r="C1838" s="4">
        <f t="shared" si="3410"/>
        <v>0</v>
      </c>
      <c r="D1838" s="4">
        <f t="shared" si="3427"/>
        <v>0</v>
      </c>
      <c r="E1838" s="4">
        <f t="shared" si="3439"/>
        <v>0</v>
      </c>
      <c r="F1838" s="4">
        <f t="shared" si="3440"/>
        <v>0</v>
      </c>
      <c r="G1838" s="4">
        <f t="shared" si="3441"/>
        <v>0</v>
      </c>
      <c r="H1838" s="4">
        <f t="shared" si="3442"/>
        <v>0</v>
      </c>
      <c r="I1838" s="4">
        <f t="shared" si="3443"/>
        <v>0</v>
      </c>
      <c r="J1838" s="4">
        <f t="shared" si="3444"/>
        <v>0</v>
      </c>
      <c r="K1838" s="4"/>
      <c r="L1838" s="3" t="e">
        <f t="shared" ref="L1838:L1901" si="3493">VALUE(SUBSTITUTE(SUBSTITUTE(MID($B1838,C1838+1,D1838-C1838),":","",1),".",",",1))</f>
        <v>#VALUE!</v>
      </c>
      <c r="M1838" s="3" t="e">
        <f t="shared" ref="M1838:M1901" si="3494">VALUE(SUBSTITUTE(SUBSTITUTE(MID($B1838,E1838+1,F1838-E1838),":","",1),".",",",1))</f>
        <v>#VALUE!</v>
      </c>
      <c r="N1838" s="3">
        <f t="shared" ref="N1838:N1901" si="3495">IFERROR(VALUE(SUBSTITUTE(SUBSTITUTE(MID($B1838,G1838+1,H1838-G1838),":","",1),".",",",1)), 0)</f>
        <v>0</v>
      </c>
      <c r="O1838" s="3">
        <f t="shared" ref="O1838:O1901" si="3496">IFERROR(VALUE(SUBSTITUTE(SUBSTITUTE(MID($B1838,I1838+1,J1838-I1838),":","",1),".",",",1)), 0)</f>
        <v>0</v>
      </c>
      <c r="P1838" t="e">
        <f t="shared" ref="P1838:P1901" si="3497">SQRT(POWER(L1838,2)+POWER(M1838,2)+POWER(N1838,2))</f>
        <v>#VALUE!</v>
      </c>
    </row>
    <row r="1839" spans="1:22" x14ac:dyDescent="0.3">
      <c r="B1839" t="str">
        <f t="shared" si="3492"/>
        <v/>
      </c>
      <c r="C1839" s="4">
        <f t="shared" si="3410"/>
        <v>0</v>
      </c>
      <c r="D1839" s="4">
        <f t="shared" si="3427"/>
        <v>0</v>
      </c>
      <c r="E1839" s="4">
        <f t="shared" si="3439"/>
        <v>0</v>
      </c>
      <c r="F1839" s="4">
        <f t="shared" si="3440"/>
        <v>0</v>
      </c>
      <c r="G1839" s="4">
        <f t="shared" si="3441"/>
        <v>0</v>
      </c>
      <c r="H1839" s="4">
        <f t="shared" si="3442"/>
        <v>0</v>
      </c>
      <c r="I1839" s="4">
        <f t="shared" si="3443"/>
        <v>0</v>
      </c>
      <c r="J1839" s="4">
        <f t="shared" si="3444"/>
        <v>0</v>
      </c>
      <c r="L1839" s="3" t="e">
        <f t="shared" si="3493"/>
        <v>#VALUE!</v>
      </c>
      <c r="M1839" s="3" t="e">
        <f t="shared" si="3494"/>
        <v>#VALUE!</v>
      </c>
      <c r="N1839" s="3">
        <f t="shared" si="3495"/>
        <v>0</v>
      </c>
      <c r="O1839" s="3">
        <f t="shared" si="3496"/>
        <v>0</v>
      </c>
      <c r="P1839" t="e">
        <f t="shared" si="3497"/>
        <v>#VALUE!</v>
      </c>
    </row>
    <row r="1840" spans="1:22" x14ac:dyDescent="0.3">
      <c r="B1840" t="str">
        <f t="shared" si="3492"/>
        <v/>
      </c>
      <c r="C1840" s="4">
        <f t="shared" si="3410"/>
        <v>0</v>
      </c>
      <c r="D1840" s="4">
        <f t="shared" si="3427"/>
        <v>0</v>
      </c>
      <c r="E1840" s="4">
        <f t="shared" si="3439"/>
        <v>0</v>
      </c>
      <c r="F1840" s="4">
        <f t="shared" si="3440"/>
        <v>0</v>
      </c>
      <c r="G1840" s="4">
        <f t="shared" si="3441"/>
        <v>0</v>
      </c>
      <c r="H1840" s="4">
        <f t="shared" si="3442"/>
        <v>0</v>
      </c>
      <c r="I1840" s="4">
        <f t="shared" si="3443"/>
        <v>0</v>
      </c>
      <c r="J1840" s="4">
        <f t="shared" si="3444"/>
        <v>0</v>
      </c>
      <c r="L1840" s="3" t="e">
        <f t="shared" si="3493"/>
        <v>#VALUE!</v>
      </c>
      <c r="M1840" s="3" t="e">
        <f t="shared" si="3494"/>
        <v>#VALUE!</v>
      </c>
      <c r="N1840" s="3">
        <f t="shared" si="3495"/>
        <v>0</v>
      </c>
      <c r="O1840" s="3">
        <f t="shared" si="3496"/>
        <v>0</v>
      </c>
      <c r="P1840" t="e">
        <f t="shared" si="3497"/>
        <v>#VALUE!</v>
      </c>
    </row>
    <row r="1841" spans="1:22" x14ac:dyDescent="0.3">
      <c r="B1841" t="str">
        <f t="shared" si="3492"/>
        <v/>
      </c>
      <c r="C1841" s="4">
        <f t="shared" si="3410"/>
        <v>0</v>
      </c>
      <c r="D1841" s="4">
        <f t="shared" si="3427"/>
        <v>0</v>
      </c>
      <c r="E1841" s="4">
        <f t="shared" si="3439"/>
        <v>0</v>
      </c>
      <c r="F1841" s="4">
        <f t="shared" si="3440"/>
        <v>0</v>
      </c>
      <c r="G1841" s="4">
        <f t="shared" si="3441"/>
        <v>0</v>
      </c>
      <c r="H1841" s="4">
        <f t="shared" si="3442"/>
        <v>0</v>
      </c>
      <c r="I1841" s="4">
        <f t="shared" si="3443"/>
        <v>0</v>
      </c>
      <c r="J1841" s="4">
        <f t="shared" si="3444"/>
        <v>0</v>
      </c>
      <c r="L1841" s="3" t="e">
        <f t="shared" si="3493"/>
        <v>#VALUE!</v>
      </c>
      <c r="M1841" s="3" t="e">
        <f t="shared" si="3494"/>
        <v>#VALUE!</v>
      </c>
      <c r="N1841" s="3">
        <f t="shared" si="3495"/>
        <v>0</v>
      </c>
      <c r="O1841" s="3">
        <f t="shared" si="3496"/>
        <v>0</v>
      </c>
      <c r="P1841" t="e">
        <f t="shared" si="3497"/>
        <v>#VALUE!</v>
      </c>
    </row>
    <row r="1842" spans="1:22" x14ac:dyDescent="0.3">
      <c r="B1842" t="str">
        <f t="shared" si="3492"/>
        <v/>
      </c>
      <c r="C1842" s="4">
        <f t="shared" si="3410"/>
        <v>0</v>
      </c>
      <c r="D1842" s="4">
        <f t="shared" si="3427"/>
        <v>0</v>
      </c>
      <c r="E1842" s="4">
        <f t="shared" si="3439"/>
        <v>0</v>
      </c>
      <c r="F1842" s="4">
        <f t="shared" si="3440"/>
        <v>0</v>
      </c>
      <c r="G1842" s="4">
        <f t="shared" si="3441"/>
        <v>0</v>
      </c>
      <c r="H1842" s="4">
        <f t="shared" si="3442"/>
        <v>0</v>
      </c>
      <c r="I1842" s="4">
        <f t="shared" si="3443"/>
        <v>0</v>
      </c>
      <c r="J1842" s="4">
        <f t="shared" si="3444"/>
        <v>0</v>
      </c>
      <c r="L1842" s="3" t="e">
        <f t="shared" si="3493"/>
        <v>#VALUE!</v>
      </c>
      <c r="M1842" s="3" t="e">
        <f t="shared" si="3494"/>
        <v>#VALUE!</v>
      </c>
      <c r="N1842" s="3">
        <f t="shared" si="3495"/>
        <v>0</v>
      </c>
      <c r="O1842" s="3">
        <f t="shared" si="3496"/>
        <v>0</v>
      </c>
      <c r="P1842" t="e">
        <f t="shared" si="3497"/>
        <v>#VALUE!</v>
      </c>
      <c r="Q1842" t="e">
        <f t="shared" ref="Q1842:Q1905" si="3498">SUM(L1842:N1842)</f>
        <v>#VALUE!</v>
      </c>
      <c r="R1842" t="e">
        <f t="shared" ref="R1842:R1905" si="3499">L1842/$Q$6</f>
        <v>#VALUE!</v>
      </c>
      <c r="S1842" t="e">
        <f t="shared" ref="S1842:S1905" si="3500">M1842/$Q$6</f>
        <v>#VALUE!</v>
      </c>
      <c r="T1842">
        <f t="shared" ref="T1842:T1905" si="3501">N1842/$Q$6</f>
        <v>0</v>
      </c>
      <c r="V1842" t="e">
        <f t="shared" ref="V1842:V1905" si="3502">SQRT(POWER(R1842,2)+POWER(S1842,2)+POWER(T1842,2))</f>
        <v>#VALUE!</v>
      </c>
    </row>
    <row r="1843" spans="1:22" x14ac:dyDescent="0.3">
      <c r="B1843" t="str">
        <f t="shared" si="3492"/>
        <v/>
      </c>
      <c r="C1843" s="4">
        <f t="shared" si="3410"/>
        <v>0</v>
      </c>
      <c r="D1843" s="4">
        <f t="shared" si="3427"/>
        <v>0</v>
      </c>
      <c r="E1843" s="4">
        <f t="shared" si="3439"/>
        <v>0</v>
      </c>
      <c r="F1843" s="4">
        <f t="shared" si="3440"/>
        <v>0</v>
      </c>
      <c r="G1843" s="4">
        <f t="shared" si="3441"/>
        <v>0</v>
      </c>
      <c r="H1843" s="4">
        <f t="shared" si="3442"/>
        <v>0</v>
      </c>
      <c r="I1843" s="4">
        <f t="shared" si="3443"/>
        <v>0</v>
      </c>
      <c r="J1843" s="4">
        <f t="shared" si="3444"/>
        <v>0</v>
      </c>
      <c r="L1843" s="3" t="e">
        <f t="shared" si="3493"/>
        <v>#VALUE!</v>
      </c>
      <c r="M1843" s="3" t="e">
        <f t="shared" si="3494"/>
        <v>#VALUE!</v>
      </c>
      <c r="N1843" s="3">
        <f t="shared" si="3495"/>
        <v>0</v>
      </c>
      <c r="O1843" s="3">
        <f t="shared" si="3496"/>
        <v>0</v>
      </c>
      <c r="P1843" t="e">
        <f t="shared" si="3497"/>
        <v>#VALUE!</v>
      </c>
      <c r="Q1843" t="e">
        <f t="shared" ref="Q1843:Q1906" si="3503">-MAX(ABS(R1842),ABS(S1842),ABS(T1842))</f>
        <v>#VALUE!</v>
      </c>
      <c r="R1843" t="e">
        <f t="shared" ref="R1843:R1906" si="3504">R1842/$Q$7</f>
        <v>#VALUE!</v>
      </c>
      <c r="S1843" t="e">
        <f t="shared" ref="S1843:S1906" si="3505">S1842/$Q$7</f>
        <v>#VALUE!</v>
      </c>
      <c r="T1843">
        <f t="shared" ref="T1843:T1906" si="3506">T1842/$Q$7</f>
        <v>0</v>
      </c>
    </row>
    <row r="1844" spans="1:22" x14ac:dyDescent="0.3">
      <c r="B1844" t="str">
        <f t="shared" si="3492"/>
        <v/>
      </c>
      <c r="C1844" s="4">
        <f t="shared" si="3410"/>
        <v>0</v>
      </c>
      <c r="D1844" s="4">
        <f t="shared" si="3427"/>
        <v>0</v>
      </c>
      <c r="E1844" s="4">
        <f t="shared" si="3439"/>
        <v>0</v>
      </c>
      <c r="F1844" s="4">
        <f t="shared" si="3440"/>
        <v>0</v>
      </c>
      <c r="G1844" s="4">
        <f t="shared" si="3441"/>
        <v>0</v>
      </c>
      <c r="H1844" s="4">
        <f t="shared" si="3442"/>
        <v>0</v>
      </c>
      <c r="I1844" s="4">
        <f t="shared" si="3443"/>
        <v>0</v>
      </c>
      <c r="J1844" s="4">
        <f t="shared" si="3444"/>
        <v>0</v>
      </c>
      <c r="L1844" s="3" t="e">
        <f t="shared" si="3493"/>
        <v>#VALUE!</v>
      </c>
      <c r="M1844" s="3" t="e">
        <f t="shared" si="3494"/>
        <v>#VALUE!</v>
      </c>
      <c r="N1844" s="3">
        <f t="shared" si="3495"/>
        <v>0</v>
      </c>
      <c r="O1844" s="3">
        <f t="shared" si="3496"/>
        <v>0</v>
      </c>
      <c r="P1844" t="e">
        <f t="shared" si="3497"/>
        <v>#VALUE!</v>
      </c>
    </row>
    <row r="1845" spans="1:22" x14ac:dyDescent="0.3">
      <c r="B1845" t="str">
        <f t="shared" si="3492"/>
        <v/>
      </c>
      <c r="C1845" s="4">
        <f t="shared" si="3410"/>
        <v>0</v>
      </c>
      <c r="D1845" s="4">
        <f t="shared" si="3427"/>
        <v>0</v>
      </c>
      <c r="E1845" s="4">
        <f t="shared" si="3439"/>
        <v>0</v>
      </c>
      <c r="F1845" s="4">
        <f t="shared" si="3440"/>
        <v>0</v>
      </c>
      <c r="G1845" s="4">
        <f t="shared" si="3441"/>
        <v>0</v>
      </c>
      <c r="H1845" s="4">
        <f t="shared" si="3442"/>
        <v>0</v>
      </c>
      <c r="I1845" s="4">
        <f t="shared" si="3443"/>
        <v>0</v>
      </c>
      <c r="J1845" s="4">
        <f t="shared" si="3444"/>
        <v>0</v>
      </c>
      <c r="L1845" s="3" t="e">
        <f t="shared" si="3493"/>
        <v>#VALUE!</v>
      </c>
      <c r="M1845" s="3" t="e">
        <f t="shared" si="3494"/>
        <v>#VALUE!</v>
      </c>
      <c r="N1845" s="3">
        <f t="shared" si="3495"/>
        <v>0</v>
      </c>
      <c r="O1845" s="3">
        <f t="shared" si="3496"/>
        <v>0</v>
      </c>
      <c r="P1845" t="e">
        <f t="shared" si="3497"/>
        <v>#VALUE!</v>
      </c>
      <c r="Q1845" t="e">
        <f t="shared" ref="Q1845:Q1908" si="3507">SUM(L1845:N1845)</f>
        <v>#VALUE!</v>
      </c>
    </row>
    <row r="1846" spans="1:22" x14ac:dyDescent="0.3">
      <c r="A1846" s="5"/>
      <c r="B1846" s="5"/>
      <c r="C1846" s="4">
        <f t="shared" si="3410"/>
        <v>0</v>
      </c>
      <c r="D1846" s="4">
        <f t="shared" si="3427"/>
        <v>0</v>
      </c>
      <c r="E1846" s="4">
        <f t="shared" si="3439"/>
        <v>0</v>
      </c>
      <c r="F1846" s="4">
        <f t="shared" si="3440"/>
        <v>0</v>
      </c>
      <c r="G1846" s="4">
        <f t="shared" si="3441"/>
        <v>0</v>
      </c>
      <c r="H1846" s="4">
        <f t="shared" si="3442"/>
        <v>0</v>
      </c>
      <c r="I1846" s="4">
        <f t="shared" si="3443"/>
        <v>0</v>
      </c>
      <c r="J1846" s="4">
        <f t="shared" si="3444"/>
        <v>0</v>
      </c>
      <c r="K1846" s="5"/>
      <c r="L1846" s="6"/>
      <c r="M1846" s="6"/>
      <c r="N1846" s="6"/>
      <c r="O1846" s="7"/>
      <c r="P1846" s="5"/>
      <c r="Q1846" s="5"/>
    </row>
    <row r="1847" spans="1:22" x14ac:dyDescent="0.3">
      <c r="B1847" t="str">
        <f t="shared" ref="B1847:B1854" si="3508">SUBSTITUTE(A1847,"}","",1)</f>
        <v/>
      </c>
      <c r="C1847" s="4">
        <f t="shared" si="3410"/>
        <v>0</v>
      </c>
      <c r="D1847" s="4">
        <f t="shared" si="3427"/>
        <v>0</v>
      </c>
      <c r="E1847" s="4">
        <f t="shared" si="3439"/>
        <v>0</v>
      </c>
      <c r="F1847" s="4">
        <f t="shared" si="3440"/>
        <v>0</v>
      </c>
      <c r="G1847" s="4">
        <f t="shared" si="3441"/>
        <v>0</v>
      </c>
      <c r="H1847" s="4">
        <f t="shared" si="3442"/>
        <v>0</v>
      </c>
      <c r="I1847" s="4">
        <f t="shared" si="3443"/>
        <v>0</v>
      </c>
      <c r="J1847" s="4">
        <f t="shared" si="3444"/>
        <v>0</v>
      </c>
      <c r="K1847" s="4"/>
      <c r="L1847" s="3" t="e">
        <f t="shared" ref="L1847:L1910" si="3509">VALUE(SUBSTITUTE(SUBSTITUTE(MID($B1847,C1847+1,D1847-C1847),":","",1),".",",",1))</f>
        <v>#VALUE!</v>
      </c>
      <c r="M1847" s="3" t="e">
        <f t="shared" ref="M1847:M1910" si="3510">VALUE(SUBSTITUTE(SUBSTITUTE(MID($B1847,E1847+1,F1847-E1847),":","",1),".",",",1))</f>
        <v>#VALUE!</v>
      </c>
      <c r="N1847" s="3">
        <f t="shared" ref="N1847:N1910" si="3511">IFERROR(VALUE(SUBSTITUTE(SUBSTITUTE(MID($B1847,G1847+1,H1847-G1847),":","",1),".",",",1)), 0)</f>
        <v>0</v>
      </c>
      <c r="O1847" s="3">
        <f t="shared" ref="O1847:O1910" si="3512">IFERROR(VALUE(SUBSTITUTE(SUBSTITUTE(MID($B1847,I1847+1,J1847-I1847),":","",1),".",",",1)), 0)</f>
        <v>0</v>
      </c>
      <c r="P1847" t="e">
        <f t="shared" ref="P1847:P1910" si="3513">SQRT(POWER(L1847,2)+POWER(M1847,2)+POWER(N1847,2))</f>
        <v>#VALUE!</v>
      </c>
    </row>
    <row r="1848" spans="1:22" x14ac:dyDescent="0.3">
      <c r="B1848" t="str">
        <f t="shared" si="3508"/>
        <v/>
      </c>
      <c r="C1848" s="4">
        <f t="shared" si="3410"/>
        <v>0</v>
      </c>
      <c r="D1848" s="4">
        <f t="shared" si="3427"/>
        <v>0</v>
      </c>
      <c r="E1848" s="4">
        <f t="shared" si="3439"/>
        <v>0</v>
      </c>
      <c r="F1848" s="4">
        <f t="shared" si="3440"/>
        <v>0</v>
      </c>
      <c r="G1848" s="4">
        <f t="shared" si="3441"/>
        <v>0</v>
      </c>
      <c r="H1848" s="4">
        <f t="shared" si="3442"/>
        <v>0</v>
      </c>
      <c r="I1848" s="4">
        <f t="shared" si="3443"/>
        <v>0</v>
      </c>
      <c r="J1848" s="4">
        <f t="shared" si="3444"/>
        <v>0</v>
      </c>
      <c r="L1848" s="3" t="e">
        <f t="shared" si="3509"/>
        <v>#VALUE!</v>
      </c>
      <c r="M1848" s="3" t="e">
        <f t="shared" si="3510"/>
        <v>#VALUE!</v>
      </c>
      <c r="N1848" s="3">
        <f t="shared" si="3511"/>
        <v>0</v>
      </c>
      <c r="O1848" s="3">
        <f t="shared" si="3512"/>
        <v>0</v>
      </c>
      <c r="P1848" t="e">
        <f t="shared" si="3513"/>
        <v>#VALUE!</v>
      </c>
    </row>
    <row r="1849" spans="1:22" x14ac:dyDescent="0.3">
      <c r="B1849" t="str">
        <f t="shared" si="3508"/>
        <v/>
      </c>
      <c r="C1849" s="4">
        <f t="shared" si="3410"/>
        <v>0</v>
      </c>
      <c r="D1849" s="4">
        <f t="shared" si="3427"/>
        <v>0</v>
      </c>
      <c r="E1849" s="4">
        <f t="shared" si="3439"/>
        <v>0</v>
      </c>
      <c r="F1849" s="4">
        <f t="shared" si="3440"/>
        <v>0</v>
      </c>
      <c r="G1849" s="4">
        <f t="shared" si="3441"/>
        <v>0</v>
      </c>
      <c r="H1849" s="4">
        <f t="shared" si="3442"/>
        <v>0</v>
      </c>
      <c r="I1849" s="4">
        <f t="shared" si="3443"/>
        <v>0</v>
      </c>
      <c r="J1849" s="4">
        <f t="shared" si="3444"/>
        <v>0</v>
      </c>
      <c r="L1849" s="3" t="e">
        <f t="shared" si="3509"/>
        <v>#VALUE!</v>
      </c>
      <c r="M1849" s="3" t="e">
        <f t="shared" si="3510"/>
        <v>#VALUE!</v>
      </c>
      <c r="N1849" s="3">
        <f t="shared" si="3511"/>
        <v>0</v>
      </c>
      <c r="O1849" s="3">
        <f t="shared" si="3512"/>
        <v>0</v>
      </c>
      <c r="P1849" t="e">
        <f t="shared" si="3513"/>
        <v>#VALUE!</v>
      </c>
    </row>
    <row r="1850" spans="1:22" x14ac:dyDescent="0.3">
      <c r="B1850" t="str">
        <f t="shared" si="3508"/>
        <v/>
      </c>
      <c r="C1850" s="4">
        <f t="shared" si="3410"/>
        <v>0</v>
      </c>
      <c r="D1850" s="4">
        <f t="shared" si="3427"/>
        <v>0</v>
      </c>
      <c r="E1850" s="4">
        <f t="shared" si="3439"/>
        <v>0</v>
      </c>
      <c r="F1850" s="4">
        <f t="shared" si="3440"/>
        <v>0</v>
      </c>
      <c r="G1850" s="4">
        <f t="shared" si="3441"/>
        <v>0</v>
      </c>
      <c r="H1850" s="4">
        <f t="shared" si="3442"/>
        <v>0</v>
      </c>
      <c r="I1850" s="4">
        <f t="shared" si="3443"/>
        <v>0</v>
      </c>
      <c r="J1850" s="4">
        <f t="shared" si="3444"/>
        <v>0</v>
      </c>
      <c r="L1850" s="3" t="e">
        <f t="shared" si="3509"/>
        <v>#VALUE!</v>
      </c>
      <c r="M1850" s="3" t="e">
        <f t="shared" si="3510"/>
        <v>#VALUE!</v>
      </c>
      <c r="N1850" s="3">
        <f t="shared" si="3511"/>
        <v>0</v>
      </c>
      <c r="O1850" s="3">
        <f t="shared" si="3512"/>
        <v>0</v>
      </c>
      <c r="P1850" t="e">
        <f t="shared" si="3513"/>
        <v>#VALUE!</v>
      </c>
    </row>
    <row r="1851" spans="1:22" x14ac:dyDescent="0.3">
      <c r="B1851" t="str">
        <f t="shared" si="3508"/>
        <v/>
      </c>
      <c r="C1851" s="4">
        <f t="shared" si="3410"/>
        <v>0</v>
      </c>
      <c r="D1851" s="4">
        <f t="shared" si="3427"/>
        <v>0</v>
      </c>
      <c r="E1851" s="4">
        <f t="shared" si="3439"/>
        <v>0</v>
      </c>
      <c r="F1851" s="4">
        <f t="shared" si="3440"/>
        <v>0</v>
      </c>
      <c r="G1851" s="4">
        <f t="shared" si="3441"/>
        <v>0</v>
      </c>
      <c r="H1851" s="4">
        <f t="shared" si="3442"/>
        <v>0</v>
      </c>
      <c r="I1851" s="4">
        <f t="shared" si="3443"/>
        <v>0</v>
      </c>
      <c r="J1851" s="4">
        <f t="shared" si="3444"/>
        <v>0</v>
      </c>
      <c r="L1851" s="3" t="e">
        <f t="shared" si="3509"/>
        <v>#VALUE!</v>
      </c>
      <c r="M1851" s="3" t="e">
        <f t="shared" si="3510"/>
        <v>#VALUE!</v>
      </c>
      <c r="N1851" s="3">
        <f t="shared" si="3511"/>
        <v>0</v>
      </c>
      <c r="O1851" s="3">
        <f t="shared" si="3512"/>
        <v>0</v>
      </c>
      <c r="P1851" t="e">
        <f t="shared" si="3513"/>
        <v>#VALUE!</v>
      </c>
      <c r="Q1851" t="e">
        <f t="shared" ref="Q1851:Q1914" si="3514">SUM(L1851:N1851)</f>
        <v>#VALUE!</v>
      </c>
      <c r="R1851" t="e">
        <f t="shared" ref="R1851:R1914" si="3515">L1851/$Q$6</f>
        <v>#VALUE!</v>
      </c>
      <c r="S1851" t="e">
        <f t="shared" ref="S1851:S1914" si="3516">M1851/$Q$6</f>
        <v>#VALUE!</v>
      </c>
      <c r="T1851">
        <f t="shared" ref="T1851:T1914" si="3517">N1851/$Q$6</f>
        <v>0</v>
      </c>
      <c r="V1851" t="e">
        <f t="shared" ref="V1851:V1914" si="3518">SQRT(POWER(R1851,2)+POWER(S1851,2)+POWER(T1851,2))</f>
        <v>#VALUE!</v>
      </c>
    </row>
    <row r="1852" spans="1:22" x14ac:dyDescent="0.3">
      <c r="B1852" t="str">
        <f t="shared" si="3508"/>
        <v/>
      </c>
      <c r="C1852" s="4">
        <f t="shared" si="3410"/>
        <v>0</v>
      </c>
      <c r="D1852" s="4">
        <f t="shared" si="3427"/>
        <v>0</v>
      </c>
      <c r="E1852" s="4">
        <f t="shared" si="3439"/>
        <v>0</v>
      </c>
      <c r="F1852" s="4">
        <f t="shared" si="3440"/>
        <v>0</v>
      </c>
      <c r="G1852" s="4">
        <f t="shared" si="3441"/>
        <v>0</v>
      </c>
      <c r="H1852" s="4">
        <f t="shared" si="3442"/>
        <v>0</v>
      </c>
      <c r="I1852" s="4">
        <f t="shared" si="3443"/>
        <v>0</v>
      </c>
      <c r="J1852" s="4">
        <f t="shared" si="3444"/>
        <v>0</v>
      </c>
      <c r="L1852" s="3" t="e">
        <f t="shared" si="3509"/>
        <v>#VALUE!</v>
      </c>
      <c r="M1852" s="3" t="e">
        <f t="shared" si="3510"/>
        <v>#VALUE!</v>
      </c>
      <c r="N1852" s="3">
        <f t="shared" si="3511"/>
        <v>0</v>
      </c>
      <c r="O1852" s="3">
        <f t="shared" si="3512"/>
        <v>0</v>
      </c>
      <c r="P1852" t="e">
        <f t="shared" si="3513"/>
        <v>#VALUE!</v>
      </c>
      <c r="Q1852" t="e">
        <f t="shared" ref="Q1852:Q1915" si="3519">-MAX(ABS(R1851),ABS(S1851),ABS(T1851))</f>
        <v>#VALUE!</v>
      </c>
      <c r="R1852" t="e">
        <f t="shared" ref="R1852:R1915" si="3520">R1851/$Q$7</f>
        <v>#VALUE!</v>
      </c>
      <c r="S1852" t="e">
        <f t="shared" ref="S1852:S1915" si="3521">S1851/$Q$7</f>
        <v>#VALUE!</v>
      </c>
      <c r="T1852">
        <f t="shared" ref="T1852:T1915" si="3522">T1851/$Q$7</f>
        <v>0</v>
      </c>
    </row>
    <row r="1853" spans="1:22" x14ac:dyDescent="0.3">
      <c r="B1853" t="str">
        <f t="shared" si="3508"/>
        <v/>
      </c>
      <c r="C1853" s="4">
        <f t="shared" si="3410"/>
        <v>0</v>
      </c>
      <c r="D1853" s="4">
        <f t="shared" si="3427"/>
        <v>0</v>
      </c>
      <c r="E1853" s="4">
        <f t="shared" si="3439"/>
        <v>0</v>
      </c>
      <c r="F1853" s="4">
        <f t="shared" si="3440"/>
        <v>0</v>
      </c>
      <c r="G1853" s="4">
        <f t="shared" si="3441"/>
        <v>0</v>
      </c>
      <c r="H1853" s="4">
        <f t="shared" si="3442"/>
        <v>0</v>
      </c>
      <c r="I1853" s="4">
        <f t="shared" si="3443"/>
        <v>0</v>
      </c>
      <c r="J1853" s="4">
        <f t="shared" si="3444"/>
        <v>0</v>
      </c>
      <c r="L1853" s="3" t="e">
        <f t="shared" si="3509"/>
        <v>#VALUE!</v>
      </c>
      <c r="M1853" s="3" t="e">
        <f t="shared" si="3510"/>
        <v>#VALUE!</v>
      </c>
      <c r="N1853" s="3">
        <f t="shared" si="3511"/>
        <v>0</v>
      </c>
      <c r="O1853" s="3">
        <f t="shared" si="3512"/>
        <v>0</v>
      </c>
      <c r="P1853" t="e">
        <f t="shared" si="3513"/>
        <v>#VALUE!</v>
      </c>
    </row>
    <row r="1854" spans="1:22" x14ac:dyDescent="0.3">
      <c r="B1854" t="str">
        <f t="shared" si="3508"/>
        <v/>
      </c>
      <c r="C1854" s="4">
        <f t="shared" si="3410"/>
        <v>0</v>
      </c>
      <c r="D1854" s="4">
        <f t="shared" si="3427"/>
        <v>0</v>
      </c>
      <c r="E1854" s="4">
        <f t="shared" si="3439"/>
        <v>0</v>
      </c>
      <c r="F1854" s="4">
        <f t="shared" si="3440"/>
        <v>0</v>
      </c>
      <c r="G1854" s="4">
        <f t="shared" si="3441"/>
        <v>0</v>
      </c>
      <c r="H1854" s="4">
        <f t="shared" si="3442"/>
        <v>0</v>
      </c>
      <c r="I1854" s="4">
        <f t="shared" si="3443"/>
        <v>0</v>
      </c>
      <c r="J1854" s="4">
        <f t="shared" si="3444"/>
        <v>0</v>
      </c>
      <c r="L1854" s="3" t="e">
        <f t="shared" si="3509"/>
        <v>#VALUE!</v>
      </c>
      <c r="M1854" s="3" t="e">
        <f t="shared" si="3510"/>
        <v>#VALUE!</v>
      </c>
      <c r="N1854" s="3">
        <f t="shared" si="3511"/>
        <v>0</v>
      </c>
      <c r="O1854" s="3">
        <f t="shared" si="3512"/>
        <v>0</v>
      </c>
      <c r="P1854" t="e">
        <f t="shared" si="3513"/>
        <v>#VALUE!</v>
      </c>
      <c r="Q1854" t="e">
        <f t="shared" ref="Q1854:Q1917" si="3523">SUM(L1854:N1854)</f>
        <v>#VALUE!</v>
      </c>
    </row>
    <row r="1855" spans="1:22" x14ac:dyDescent="0.3">
      <c r="A1855" s="5"/>
      <c r="B1855" s="5"/>
      <c r="C1855" s="4">
        <f t="shared" si="3410"/>
        <v>0</v>
      </c>
      <c r="D1855" s="4">
        <f t="shared" si="3427"/>
        <v>0</v>
      </c>
      <c r="E1855" s="4">
        <f t="shared" si="3439"/>
        <v>0</v>
      </c>
      <c r="F1855" s="4">
        <f t="shared" si="3440"/>
        <v>0</v>
      </c>
      <c r="G1855" s="4">
        <f t="shared" si="3441"/>
        <v>0</v>
      </c>
      <c r="H1855" s="4">
        <f t="shared" si="3442"/>
        <v>0</v>
      </c>
      <c r="I1855" s="4">
        <f t="shared" si="3443"/>
        <v>0</v>
      </c>
      <c r="J1855" s="4">
        <f t="shared" si="3444"/>
        <v>0</v>
      </c>
      <c r="K1855" s="5"/>
      <c r="L1855" s="6"/>
      <c r="M1855" s="6"/>
      <c r="N1855" s="6"/>
      <c r="O1855" s="7"/>
      <c r="P1855" s="5"/>
      <c r="Q1855" s="5"/>
    </row>
    <row r="1856" spans="1:22" x14ac:dyDescent="0.3">
      <c r="B1856" t="str">
        <f t="shared" ref="B1856:B1863" si="3524">SUBSTITUTE(A1856,"}","",1)</f>
        <v/>
      </c>
      <c r="C1856" s="4">
        <f t="shared" si="3410"/>
        <v>0</v>
      </c>
      <c r="D1856" s="4">
        <f t="shared" si="3427"/>
        <v>0</v>
      </c>
      <c r="E1856" s="4">
        <f t="shared" si="3439"/>
        <v>0</v>
      </c>
      <c r="F1856" s="4">
        <f t="shared" si="3440"/>
        <v>0</v>
      </c>
      <c r="G1856" s="4">
        <f t="shared" si="3441"/>
        <v>0</v>
      </c>
      <c r="H1856" s="4">
        <f t="shared" si="3442"/>
        <v>0</v>
      </c>
      <c r="I1856" s="4">
        <f t="shared" si="3443"/>
        <v>0</v>
      </c>
      <c r="J1856" s="4">
        <f t="shared" si="3444"/>
        <v>0</v>
      </c>
      <c r="K1856" s="4"/>
      <c r="L1856" s="3" t="e">
        <f t="shared" ref="L1856:L1919" si="3525">VALUE(SUBSTITUTE(SUBSTITUTE(MID($B1856,C1856+1,D1856-C1856),":","",1),".",",",1))</f>
        <v>#VALUE!</v>
      </c>
      <c r="M1856" s="3" t="e">
        <f t="shared" ref="M1856:M1919" si="3526">VALUE(SUBSTITUTE(SUBSTITUTE(MID($B1856,E1856+1,F1856-E1856),":","",1),".",",",1))</f>
        <v>#VALUE!</v>
      </c>
      <c r="N1856" s="3">
        <f t="shared" ref="N1856:N1919" si="3527">IFERROR(VALUE(SUBSTITUTE(SUBSTITUTE(MID($B1856,G1856+1,H1856-G1856),":","",1),".",",",1)), 0)</f>
        <v>0</v>
      </c>
      <c r="O1856" s="3">
        <f t="shared" ref="O1856:O1919" si="3528">IFERROR(VALUE(SUBSTITUTE(SUBSTITUTE(MID($B1856,I1856+1,J1856-I1856),":","",1),".",",",1)), 0)</f>
        <v>0</v>
      </c>
      <c r="P1856" t="e">
        <f t="shared" ref="P1856:P1919" si="3529">SQRT(POWER(L1856,2)+POWER(M1856,2)+POWER(N1856,2))</f>
        <v>#VALUE!</v>
      </c>
    </row>
    <row r="1857" spans="1:22" x14ac:dyDescent="0.3">
      <c r="B1857" t="str">
        <f t="shared" si="3524"/>
        <v/>
      </c>
      <c r="C1857" s="4">
        <f t="shared" si="3410"/>
        <v>0</v>
      </c>
      <c r="D1857" s="4">
        <f t="shared" si="3427"/>
        <v>0</v>
      </c>
      <c r="E1857" s="4">
        <f t="shared" si="3439"/>
        <v>0</v>
      </c>
      <c r="F1857" s="4">
        <f t="shared" si="3440"/>
        <v>0</v>
      </c>
      <c r="G1857" s="4">
        <f t="shared" si="3441"/>
        <v>0</v>
      </c>
      <c r="H1857" s="4">
        <f t="shared" si="3442"/>
        <v>0</v>
      </c>
      <c r="I1857" s="4">
        <f t="shared" si="3443"/>
        <v>0</v>
      </c>
      <c r="J1857" s="4">
        <f t="shared" si="3444"/>
        <v>0</v>
      </c>
      <c r="L1857" s="3" t="e">
        <f t="shared" si="3525"/>
        <v>#VALUE!</v>
      </c>
      <c r="M1857" s="3" t="e">
        <f t="shared" si="3526"/>
        <v>#VALUE!</v>
      </c>
      <c r="N1857" s="3">
        <f t="shared" si="3527"/>
        <v>0</v>
      </c>
      <c r="O1857" s="3">
        <f t="shared" si="3528"/>
        <v>0</v>
      </c>
      <c r="P1857" t="e">
        <f t="shared" si="3529"/>
        <v>#VALUE!</v>
      </c>
    </row>
    <row r="1858" spans="1:22" x14ac:dyDescent="0.3">
      <c r="B1858" t="str">
        <f t="shared" si="3524"/>
        <v/>
      </c>
      <c r="C1858" s="4">
        <f t="shared" si="3410"/>
        <v>0</v>
      </c>
      <c r="D1858" s="4">
        <f t="shared" si="3427"/>
        <v>0</v>
      </c>
      <c r="E1858" s="4">
        <f t="shared" si="3439"/>
        <v>0</v>
      </c>
      <c r="F1858" s="4">
        <f t="shared" si="3440"/>
        <v>0</v>
      </c>
      <c r="G1858" s="4">
        <f t="shared" si="3441"/>
        <v>0</v>
      </c>
      <c r="H1858" s="4">
        <f t="shared" si="3442"/>
        <v>0</v>
      </c>
      <c r="I1858" s="4">
        <f t="shared" si="3443"/>
        <v>0</v>
      </c>
      <c r="J1858" s="4">
        <f t="shared" si="3444"/>
        <v>0</v>
      </c>
      <c r="L1858" s="3" t="e">
        <f t="shared" si="3525"/>
        <v>#VALUE!</v>
      </c>
      <c r="M1858" s="3" t="e">
        <f t="shared" si="3526"/>
        <v>#VALUE!</v>
      </c>
      <c r="N1858" s="3">
        <f t="shared" si="3527"/>
        <v>0</v>
      </c>
      <c r="O1858" s="3">
        <f t="shared" si="3528"/>
        <v>0</v>
      </c>
      <c r="P1858" t="e">
        <f t="shared" si="3529"/>
        <v>#VALUE!</v>
      </c>
    </row>
    <row r="1859" spans="1:22" x14ac:dyDescent="0.3">
      <c r="B1859" t="str">
        <f t="shared" si="3524"/>
        <v/>
      </c>
      <c r="C1859" s="4">
        <f t="shared" ref="C1859:C1922" si="3530">IFERROR(FIND(C$1,$B1859,1),)</f>
        <v>0</v>
      </c>
      <c r="D1859" s="4">
        <f t="shared" si="3427"/>
        <v>0</v>
      </c>
      <c r="E1859" s="4">
        <f t="shared" si="3439"/>
        <v>0</v>
      </c>
      <c r="F1859" s="4">
        <f t="shared" si="3440"/>
        <v>0</v>
      </c>
      <c r="G1859" s="4">
        <f t="shared" si="3441"/>
        <v>0</v>
      </c>
      <c r="H1859" s="4">
        <f t="shared" si="3442"/>
        <v>0</v>
      </c>
      <c r="I1859" s="4">
        <f t="shared" si="3443"/>
        <v>0</v>
      </c>
      <c r="J1859" s="4">
        <f t="shared" si="3444"/>
        <v>0</v>
      </c>
      <c r="L1859" s="3" t="e">
        <f t="shared" si="3525"/>
        <v>#VALUE!</v>
      </c>
      <c r="M1859" s="3" t="e">
        <f t="shared" si="3526"/>
        <v>#VALUE!</v>
      </c>
      <c r="N1859" s="3">
        <f t="shared" si="3527"/>
        <v>0</v>
      </c>
      <c r="O1859" s="3">
        <f t="shared" si="3528"/>
        <v>0</v>
      </c>
      <c r="P1859" t="e">
        <f t="shared" si="3529"/>
        <v>#VALUE!</v>
      </c>
    </row>
    <row r="1860" spans="1:22" x14ac:dyDescent="0.3">
      <c r="B1860" t="str">
        <f t="shared" si="3524"/>
        <v/>
      </c>
      <c r="C1860" s="4">
        <f t="shared" si="3530"/>
        <v>0</v>
      </c>
      <c r="D1860" s="4">
        <f t="shared" si="3427"/>
        <v>0</v>
      </c>
      <c r="E1860" s="4">
        <f t="shared" si="3439"/>
        <v>0</v>
      </c>
      <c r="F1860" s="4">
        <f t="shared" si="3440"/>
        <v>0</v>
      </c>
      <c r="G1860" s="4">
        <f t="shared" si="3441"/>
        <v>0</v>
      </c>
      <c r="H1860" s="4">
        <f t="shared" si="3442"/>
        <v>0</v>
      </c>
      <c r="I1860" s="4">
        <f t="shared" si="3443"/>
        <v>0</v>
      </c>
      <c r="J1860" s="4">
        <f t="shared" si="3444"/>
        <v>0</v>
      </c>
      <c r="L1860" s="3" t="e">
        <f t="shared" si="3525"/>
        <v>#VALUE!</v>
      </c>
      <c r="M1860" s="3" t="e">
        <f t="shared" si="3526"/>
        <v>#VALUE!</v>
      </c>
      <c r="N1860" s="3">
        <f t="shared" si="3527"/>
        <v>0</v>
      </c>
      <c r="O1860" s="3">
        <f t="shared" si="3528"/>
        <v>0</v>
      </c>
      <c r="P1860" t="e">
        <f t="shared" si="3529"/>
        <v>#VALUE!</v>
      </c>
      <c r="Q1860" t="e">
        <f t="shared" ref="Q1860:Q1923" si="3531">SUM(L1860:N1860)</f>
        <v>#VALUE!</v>
      </c>
      <c r="R1860" t="e">
        <f t="shared" ref="R1860:R1923" si="3532">L1860/$Q$6</f>
        <v>#VALUE!</v>
      </c>
      <c r="S1860" t="e">
        <f t="shared" ref="S1860:S1923" si="3533">M1860/$Q$6</f>
        <v>#VALUE!</v>
      </c>
      <c r="T1860">
        <f t="shared" ref="T1860:T1923" si="3534">N1860/$Q$6</f>
        <v>0</v>
      </c>
      <c r="V1860" t="e">
        <f t="shared" ref="V1860:V1923" si="3535">SQRT(POWER(R1860,2)+POWER(S1860,2)+POWER(T1860,2))</f>
        <v>#VALUE!</v>
      </c>
    </row>
    <row r="1861" spans="1:22" x14ac:dyDescent="0.3">
      <c r="B1861" t="str">
        <f t="shared" si="3524"/>
        <v/>
      </c>
      <c r="C1861" s="4">
        <f t="shared" si="3530"/>
        <v>0</v>
      </c>
      <c r="D1861" s="4">
        <f t="shared" si="3427"/>
        <v>0</v>
      </c>
      <c r="E1861" s="4">
        <f t="shared" si="3439"/>
        <v>0</v>
      </c>
      <c r="F1861" s="4">
        <f t="shared" si="3440"/>
        <v>0</v>
      </c>
      <c r="G1861" s="4">
        <f t="shared" si="3441"/>
        <v>0</v>
      </c>
      <c r="H1861" s="4">
        <f t="shared" si="3442"/>
        <v>0</v>
      </c>
      <c r="I1861" s="4">
        <f t="shared" si="3443"/>
        <v>0</v>
      </c>
      <c r="J1861" s="4">
        <f t="shared" si="3444"/>
        <v>0</v>
      </c>
      <c r="L1861" s="3" t="e">
        <f t="shared" si="3525"/>
        <v>#VALUE!</v>
      </c>
      <c r="M1861" s="3" t="e">
        <f t="shared" si="3526"/>
        <v>#VALUE!</v>
      </c>
      <c r="N1861" s="3">
        <f t="shared" si="3527"/>
        <v>0</v>
      </c>
      <c r="O1861" s="3">
        <f t="shared" si="3528"/>
        <v>0</v>
      </c>
      <c r="P1861" t="e">
        <f t="shared" si="3529"/>
        <v>#VALUE!</v>
      </c>
      <c r="Q1861" t="e">
        <f t="shared" ref="Q1861:Q1924" si="3536">-MAX(ABS(R1860),ABS(S1860),ABS(T1860))</f>
        <v>#VALUE!</v>
      </c>
      <c r="R1861" t="e">
        <f t="shared" ref="R1861:R1924" si="3537">R1860/$Q$7</f>
        <v>#VALUE!</v>
      </c>
      <c r="S1861" t="e">
        <f t="shared" ref="S1861:S1924" si="3538">S1860/$Q$7</f>
        <v>#VALUE!</v>
      </c>
      <c r="T1861">
        <f t="shared" ref="T1861:T1924" si="3539">T1860/$Q$7</f>
        <v>0</v>
      </c>
    </row>
    <row r="1862" spans="1:22" x14ac:dyDescent="0.3">
      <c r="B1862" t="str">
        <f t="shared" si="3524"/>
        <v/>
      </c>
      <c r="C1862" s="4">
        <f t="shared" si="3530"/>
        <v>0</v>
      </c>
      <c r="D1862" s="4">
        <f t="shared" si="3427"/>
        <v>0</v>
      </c>
      <c r="E1862" s="4">
        <f t="shared" si="3439"/>
        <v>0</v>
      </c>
      <c r="F1862" s="4">
        <f t="shared" si="3440"/>
        <v>0</v>
      </c>
      <c r="G1862" s="4">
        <f t="shared" si="3441"/>
        <v>0</v>
      </c>
      <c r="H1862" s="4">
        <f t="shared" si="3442"/>
        <v>0</v>
      </c>
      <c r="I1862" s="4">
        <f t="shared" si="3443"/>
        <v>0</v>
      </c>
      <c r="J1862" s="4">
        <f t="shared" si="3444"/>
        <v>0</v>
      </c>
      <c r="L1862" s="3" t="e">
        <f t="shared" si="3525"/>
        <v>#VALUE!</v>
      </c>
      <c r="M1862" s="3" t="e">
        <f t="shared" si="3526"/>
        <v>#VALUE!</v>
      </c>
      <c r="N1862" s="3">
        <f t="shared" si="3527"/>
        <v>0</v>
      </c>
      <c r="O1862" s="3">
        <f t="shared" si="3528"/>
        <v>0</v>
      </c>
      <c r="P1862" t="e">
        <f t="shared" si="3529"/>
        <v>#VALUE!</v>
      </c>
    </row>
    <row r="1863" spans="1:22" x14ac:dyDescent="0.3">
      <c r="B1863" t="str">
        <f t="shared" si="3524"/>
        <v/>
      </c>
      <c r="C1863" s="4">
        <f t="shared" si="3530"/>
        <v>0</v>
      </c>
      <c r="D1863" s="4">
        <f t="shared" si="3427"/>
        <v>0</v>
      </c>
      <c r="E1863" s="4">
        <f t="shared" si="3439"/>
        <v>0</v>
      </c>
      <c r="F1863" s="4">
        <f t="shared" si="3440"/>
        <v>0</v>
      </c>
      <c r="G1863" s="4">
        <f t="shared" si="3441"/>
        <v>0</v>
      </c>
      <c r="H1863" s="4">
        <f t="shared" si="3442"/>
        <v>0</v>
      </c>
      <c r="I1863" s="4">
        <f t="shared" si="3443"/>
        <v>0</v>
      </c>
      <c r="J1863" s="4">
        <f t="shared" si="3444"/>
        <v>0</v>
      </c>
      <c r="L1863" s="3" t="e">
        <f t="shared" si="3525"/>
        <v>#VALUE!</v>
      </c>
      <c r="M1863" s="3" t="e">
        <f t="shared" si="3526"/>
        <v>#VALUE!</v>
      </c>
      <c r="N1863" s="3">
        <f t="shared" si="3527"/>
        <v>0</v>
      </c>
      <c r="O1863" s="3">
        <f t="shared" si="3528"/>
        <v>0</v>
      </c>
      <c r="P1863" t="e">
        <f t="shared" si="3529"/>
        <v>#VALUE!</v>
      </c>
      <c r="Q1863" t="e">
        <f t="shared" ref="Q1863:Q1926" si="3540">SUM(L1863:N1863)</f>
        <v>#VALUE!</v>
      </c>
    </row>
    <row r="1864" spans="1:22" x14ac:dyDescent="0.3">
      <c r="A1864" s="5"/>
      <c r="B1864" s="5"/>
      <c r="C1864" s="4">
        <f t="shared" si="3530"/>
        <v>0</v>
      </c>
      <c r="D1864" s="4">
        <f t="shared" si="3427"/>
        <v>0</v>
      </c>
      <c r="E1864" s="4">
        <f t="shared" si="3439"/>
        <v>0</v>
      </c>
      <c r="F1864" s="4">
        <f t="shared" si="3440"/>
        <v>0</v>
      </c>
      <c r="G1864" s="4">
        <f t="shared" si="3441"/>
        <v>0</v>
      </c>
      <c r="H1864" s="4">
        <f t="shared" si="3442"/>
        <v>0</v>
      </c>
      <c r="I1864" s="4">
        <f t="shared" si="3443"/>
        <v>0</v>
      </c>
      <c r="J1864" s="4">
        <f t="shared" si="3444"/>
        <v>0</v>
      </c>
      <c r="K1864" s="5"/>
      <c r="L1864" s="6"/>
      <c r="M1864" s="6"/>
      <c r="N1864" s="6"/>
      <c r="O1864" s="7"/>
      <c r="P1864" s="5"/>
      <c r="Q1864" s="5"/>
    </row>
    <row r="1865" spans="1:22" x14ac:dyDescent="0.3">
      <c r="B1865" t="str">
        <f t="shared" ref="B1865:B1872" si="3541">SUBSTITUTE(A1865,"}","",1)</f>
        <v/>
      </c>
      <c r="C1865" s="4">
        <f t="shared" si="3530"/>
        <v>0</v>
      </c>
      <c r="D1865" s="4">
        <f t="shared" si="3427"/>
        <v>0</v>
      </c>
      <c r="E1865" s="4">
        <f t="shared" si="3439"/>
        <v>0</v>
      </c>
      <c r="F1865" s="4">
        <f t="shared" si="3440"/>
        <v>0</v>
      </c>
      <c r="G1865" s="4">
        <f t="shared" si="3441"/>
        <v>0</v>
      </c>
      <c r="H1865" s="4">
        <f t="shared" si="3442"/>
        <v>0</v>
      </c>
      <c r="I1865" s="4">
        <f t="shared" si="3443"/>
        <v>0</v>
      </c>
      <c r="J1865" s="4">
        <f t="shared" si="3444"/>
        <v>0</v>
      </c>
      <c r="K1865" s="4"/>
      <c r="L1865" s="3" t="e">
        <f t="shared" ref="L1865:L1928" si="3542">VALUE(SUBSTITUTE(SUBSTITUTE(MID($B1865,C1865+1,D1865-C1865),":","",1),".",",",1))</f>
        <v>#VALUE!</v>
      </c>
      <c r="M1865" s="3" t="e">
        <f t="shared" ref="M1865:M1928" si="3543">VALUE(SUBSTITUTE(SUBSTITUTE(MID($B1865,E1865+1,F1865-E1865),":","",1),".",",",1))</f>
        <v>#VALUE!</v>
      </c>
      <c r="N1865" s="3">
        <f t="shared" ref="N1865:N1928" si="3544">IFERROR(VALUE(SUBSTITUTE(SUBSTITUTE(MID($B1865,G1865+1,H1865-G1865),":","",1),".",",",1)), 0)</f>
        <v>0</v>
      </c>
      <c r="O1865" s="3">
        <f t="shared" ref="O1865:O1928" si="3545">IFERROR(VALUE(SUBSTITUTE(SUBSTITUTE(MID($B1865,I1865+1,J1865-I1865),":","",1),".",",",1)), 0)</f>
        <v>0</v>
      </c>
      <c r="P1865" t="e">
        <f t="shared" ref="P1865:P1928" si="3546">SQRT(POWER(L1865,2)+POWER(M1865,2)+POWER(N1865,2))</f>
        <v>#VALUE!</v>
      </c>
    </row>
    <row r="1866" spans="1:22" x14ac:dyDescent="0.3">
      <c r="B1866" t="str">
        <f t="shared" si="3541"/>
        <v/>
      </c>
      <c r="C1866" s="4">
        <f t="shared" si="3530"/>
        <v>0</v>
      </c>
      <c r="D1866" s="4">
        <f t="shared" si="3427"/>
        <v>0</v>
      </c>
      <c r="E1866" s="4">
        <f t="shared" si="3439"/>
        <v>0</v>
      </c>
      <c r="F1866" s="4">
        <f t="shared" si="3440"/>
        <v>0</v>
      </c>
      <c r="G1866" s="4">
        <f t="shared" si="3441"/>
        <v>0</v>
      </c>
      <c r="H1866" s="4">
        <f t="shared" si="3442"/>
        <v>0</v>
      </c>
      <c r="I1866" s="4">
        <f t="shared" si="3443"/>
        <v>0</v>
      </c>
      <c r="J1866" s="4">
        <f t="shared" si="3444"/>
        <v>0</v>
      </c>
      <c r="L1866" s="3" t="e">
        <f t="shared" si="3542"/>
        <v>#VALUE!</v>
      </c>
      <c r="M1866" s="3" t="e">
        <f t="shared" si="3543"/>
        <v>#VALUE!</v>
      </c>
      <c r="N1866" s="3">
        <f t="shared" si="3544"/>
        <v>0</v>
      </c>
      <c r="O1866" s="3">
        <f t="shared" si="3545"/>
        <v>0</v>
      </c>
      <c r="P1866" t="e">
        <f t="shared" si="3546"/>
        <v>#VALUE!</v>
      </c>
    </row>
    <row r="1867" spans="1:22" x14ac:dyDescent="0.3">
      <c r="B1867" t="str">
        <f t="shared" si="3541"/>
        <v/>
      </c>
      <c r="C1867" s="4">
        <f t="shared" si="3530"/>
        <v>0</v>
      </c>
      <c r="D1867" s="4">
        <f t="shared" si="3427"/>
        <v>0</v>
      </c>
      <c r="E1867" s="4">
        <f t="shared" si="3439"/>
        <v>0</v>
      </c>
      <c r="F1867" s="4">
        <f t="shared" si="3440"/>
        <v>0</v>
      </c>
      <c r="G1867" s="4">
        <f t="shared" si="3441"/>
        <v>0</v>
      </c>
      <c r="H1867" s="4">
        <f t="shared" si="3442"/>
        <v>0</v>
      </c>
      <c r="I1867" s="4">
        <f t="shared" si="3443"/>
        <v>0</v>
      </c>
      <c r="J1867" s="4">
        <f t="shared" si="3444"/>
        <v>0</v>
      </c>
      <c r="L1867" s="3" t="e">
        <f t="shared" si="3542"/>
        <v>#VALUE!</v>
      </c>
      <c r="M1867" s="3" t="e">
        <f t="shared" si="3543"/>
        <v>#VALUE!</v>
      </c>
      <c r="N1867" s="3">
        <f t="shared" si="3544"/>
        <v>0</v>
      </c>
      <c r="O1867" s="3">
        <f t="shared" si="3545"/>
        <v>0</v>
      </c>
      <c r="P1867" t="e">
        <f t="shared" si="3546"/>
        <v>#VALUE!</v>
      </c>
    </row>
    <row r="1868" spans="1:22" x14ac:dyDescent="0.3">
      <c r="B1868" t="str">
        <f t="shared" si="3541"/>
        <v/>
      </c>
      <c r="C1868" s="4">
        <f t="shared" si="3530"/>
        <v>0</v>
      </c>
      <c r="D1868" s="4">
        <f t="shared" ref="D1868:D1931" si="3547">IFERROR(SEARCH(D$1,$B1868,C1868+1),)</f>
        <v>0</v>
      </c>
      <c r="E1868" s="4">
        <f t="shared" si="3439"/>
        <v>0</v>
      </c>
      <c r="F1868" s="4">
        <f t="shared" si="3440"/>
        <v>0</v>
      </c>
      <c r="G1868" s="4">
        <f t="shared" si="3441"/>
        <v>0</v>
      </c>
      <c r="H1868" s="4">
        <f t="shared" si="3442"/>
        <v>0</v>
      </c>
      <c r="I1868" s="4">
        <f t="shared" si="3443"/>
        <v>0</v>
      </c>
      <c r="J1868" s="4">
        <f t="shared" si="3444"/>
        <v>0</v>
      </c>
      <c r="L1868" s="3" t="e">
        <f t="shared" si="3542"/>
        <v>#VALUE!</v>
      </c>
      <c r="M1868" s="3" t="e">
        <f t="shared" si="3543"/>
        <v>#VALUE!</v>
      </c>
      <c r="N1868" s="3">
        <f t="shared" si="3544"/>
        <v>0</v>
      </c>
      <c r="O1868" s="3">
        <f t="shared" si="3545"/>
        <v>0</v>
      </c>
      <c r="P1868" t="e">
        <f t="shared" si="3546"/>
        <v>#VALUE!</v>
      </c>
    </row>
    <row r="1869" spans="1:22" x14ac:dyDescent="0.3">
      <c r="B1869" t="str">
        <f t="shared" si="3541"/>
        <v/>
      </c>
      <c r="C1869" s="4">
        <f t="shared" si="3530"/>
        <v>0</v>
      </c>
      <c r="D1869" s="4">
        <f t="shared" si="3547"/>
        <v>0</v>
      </c>
      <c r="E1869" s="4">
        <f t="shared" si="3439"/>
        <v>0</v>
      </c>
      <c r="F1869" s="4">
        <f t="shared" si="3440"/>
        <v>0</v>
      </c>
      <c r="G1869" s="4">
        <f t="shared" si="3441"/>
        <v>0</v>
      </c>
      <c r="H1869" s="4">
        <f t="shared" si="3442"/>
        <v>0</v>
      </c>
      <c r="I1869" s="4">
        <f t="shared" si="3443"/>
        <v>0</v>
      </c>
      <c r="J1869" s="4">
        <f t="shared" si="3444"/>
        <v>0</v>
      </c>
      <c r="L1869" s="3" t="e">
        <f t="shared" si="3542"/>
        <v>#VALUE!</v>
      </c>
      <c r="M1869" s="3" t="e">
        <f t="shared" si="3543"/>
        <v>#VALUE!</v>
      </c>
      <c r="N1869" s="3">
        <f t="shared" si="3544"/>
        <v>0</v>
      </c>
      <c r="O1869" s="3">
        <f t="shared" si="3545"/>
        <v>0</v>
      </c>
      <c r="P1869" t="e">
        <f t="shared" si="3546"/>
        <v>#VALUE!</v>
      </c>
      <c r="Q1869" t="e">
        <f t="shared" ref="Q1869:Q1932" si="3548">SUM(L1869:N1869)</f>
        <v>#VALUE!</v>
      </c>
      <c r="R1869" t="e">
        <f t="shared" ref="R1869:R1932" si="3549">L1869/$Q$6</f>
        <v>#VALUE!</v>
      </c>
      <c r="S1869" t="e">
        <f t="shared" ref="S1869:S1932" si="3550">M1869/$Q$6</f>
        <v>#VALUE!</v>
      </c>
      <c r="T1869">
        <f t="shared" ref="T1869:T1932" si="3551">N1869/$Q$6</f>
        <v>0</v>
      </c>
      <c r="V1869" t="e">
        <f t="shared" ref="V1869:V1932" si="3552">SQRT(POWER(R1869,2)+POWER(S1869,2)+POWER(T1869,2))</f>
        <v>#VALUE!</v>
      </c>
    </row>
    <row r="1870" spans="1:22" x14ac:dyDescent="0.3">
      <c r="B1870" t="str">
        <f t="shared" si="3541"/>
        <v/>
      </c>
      <c r="C1870" s="4">
        <f t="shared" si="3530"/>
        <v>0</v>
      </c>
      <c r="D1870" s="4">
        <f t="shared" si="3547"/>
        <v>0</v>
      </c>
      <c r="E1870" s="4">
        <f t="shared" si="3439"/>
        <v>0</v>
      </c>
      <c r="F1870" s="4">
        <f t="shared" si="3440"/>
        <v>0</v>
      </c>
      <c r="G1870" s="4">
        <f t="shared" si="3441"/>
        <v>0</v>
      </c>
      <c r="H1870" s="4">
        <f t="shared" si="3442"/>
        <v>0</v>
      </c>
      <c r="I1870" s="4">
        <f t="shared" si="3443"/>
        <v>0</v>
      </c>
      <c r="J1870" s="4">
        <f t="shared" si="3444"/>
        <v>0</v>
      </c>
      <c r="L1870" s="3" t="e">
        <f t="shared" si="3542"/>
        <v>#VALUE!</v>
      </c>
      <c r="M1870" s="3" t="e">
        <f t="shared" si="3543"/>
        <v>#VALUE!</v>
      </c>
      <c r="N1870" s="3">
        <f t="shared" si="3544"/>
        <v>0</v>
      </c>
      <c r="O1870" s="3">
        <f t="shared" si="3545"/>
        <v>0</v>
      </c>
      <c r="P1870" t="e">
        <f t="shared" si="3546"/>
        <v>#VALUE!</v>
      </c>
      <c r="Q1870" t="e">
        <f t="shared" ref="Q1870:Q1933" si="3553">-MAX(ABS(R1869),ABS(S1869),ABS(T1869))</f>
        <v>#VALUE!</v>
      </c>
      <c r="R1870" t="e">
        <f t="shared" ref="R1870:R1933" si="3554">R1869/$Q$7</f>
        <v>#VALUE!</v>
      </c>
      <c r="S1870" t="e">
        <f t="shared" ref="S1870:S1933" si="3555">S1869/$Q$7</f>
        <v>#VALUE!</v>
      </c>
      <c r="T1870">
        <f t="shared" ref="T1870:T1933" si="3556">T1869/$Q$7</f>
        <v>0</v>
      </c>
    </row>
    <row r="1871" spans="1:22" x14ac:dyDescent="0.3">
      <c r="B1871" t="str">
        <f t="shared" si="3541"/>
        <v/>
      </c>
      <c r="C1871" s="4">
        <f t="shared" si="3530"/>
        <v>0</v>
      </c>
      <c r="D1871" s="4">
        <f t="shared" si="3547"/>
        <v>0</v>
      </c>
      <c r="E1871" s="4">
        <f t="shared" si="3439"/>
        <v>0</v>
      </c>
      <c r="F1871" s="4">
        <f t="shared" si="3440"/>
        <v>0</v>
      </c>
      <c r="G1871" s="4">
        <f t="shared" si="3441"/>
        <v>0</v>
      </c>
      <c r="H1871" s="4">
        <f t="shared" si="3442"/>
        <v>0</v>
      </c>
      <c r="I1871" s="4">
        <f t="shared" si="3443"/>
        <v>0</v>
      </c>
      <c r="J1871" s="4">
        <f t="shared" si="3444"/>
        <v>0</v>
      </c>
      <c r="L1871" s="3" t="e">
        <f t="shared" si="3542"/>
        <v>#VALUE!</v>
      </c>
      <c r="M1871" s="3" t="e">
        <f t="shared" si="3543"/>
        <v>#VALUE!</v>
      </c>
      <c r="N1871" s="3">
        <f t="shared" si="3544"/>
        <v>0</v>
      </c>
      <c r="O1871" s="3">
        <f t="shared" si="3545"/>
        <v>0</v>
      </c>
      <c r="P1871" t="e">
        <f t="shared" si="3546"/>
        <v>#VALUE!</v>
      </c>
    </row>
    <row r="1872" spans="1:22" x14ac:dyDescent="0.3">
      <c r="B1872" t="str">
        <f t="shared" si="3541"/>
        <v/>
      </c>
      <c r="C1872" s="4">
        <f t="shared" si="3530"/>
        <v>0</v>
      </c>
      <c r="D1872" s="4">
        <f t="shared" si="3547"/>
        <v>0</v>
      </c>
      <c r="E1872" s="4">
        <f t="shared" si="3439"/>
        <v>0</v>
      </c>
      <c r="F1872" s="4">
        <f t="shared" si="3440"/>
        <v>0</v>
      </c>
      <c r="G1872" s="4">
        <f t="shared" si="3441"/>
        <v>0</v>
      </c>
      <c r="H1872" s="4">
        <f t="shared" si="3442"/>
        <v>0</v>
      </c>
      <c r="I1872" s="4">
        <f t="shared" si="3443"/>
        <v>0</v>
      </c>
      <c r="J1872" s="4">
        <f t="shared" si="3444"/>
        <v>0</v>
      </c>
      <c r="L1872" s="3" t="e">
        <f t="shared" si="3542"/>
        <v>#VALUE!</v>
      </c>
      <c r="M1872" s="3" t="e">
        <f t="shared" si="3543"/>
        <v>#VALUE!</v>
      </c>
      <c r="N1872" s="3">
        <f t="shared" si="3544"/>
        <v>0</v>
      </c>
      <c r="O1872" s="3">
        <f t="shared" si="3545"/>
        <v>0</v>
      </c>
      <c r="P1872" t="e">
        <f t="shared" si="3546"/>
        <v>#VALUE!</v>
      </c>
      <c r="Q1872" t="e">
        <f t="shared" ref="Q1872:Q1935" si="3557">SUM(L1872:N1872)</f>
        <v>#VALUE!</v>
      </c>
    </row>
    <row r="1873" spans="1:22" x14ac:dyDescent="0.3">
      <c r="A1873" s="5"/>
      <c r="B1873" s="5"/>
      <c r="C1873" s="4">
        <f t="shared" si="3530"/>
        <v>0</v>
      </c>
      <c r="D1873" s="4">
        <f t="shared" si="3547"/>
        <v>0</v>
      </c>
      <c r="E1873" s="4">
        <f t="shared" si="3439"/>
        <v>0</v>
      </c>
      <c r="F1873" s="4">
        <f t="shared" si="3440"/>
        <v>0</v>
      </c>
      <c r="G1873" s="4">
        <f t="shared" si="3441"/>
        <v>0</v>
      </c>
      <c r="H1873" s="4">
        <f t="shared" si="3442"/>
        <v>0</v>
      </c>
      <c r="I1873" s="4">
        <f t="shared" si="3443"/>
        <v>0</v>
      </c>
      <c r="J1873" s="4">
        <f t="shared" si="3444"/>
        <v>0</v>
      </c>
      <c r="K1873" s="5"/>
      <c r="L1873" s="6"/>
      <c r="M1873" s="6"/>
      <c r="N1873" s="6"/>
      <c r="O1873" s="7"/>
      <c r="P1873" s="5"/>
      <c r="Q1873" s="5"/>
    </row>
    <row r="1874" spans="1:22" x14ac:dyDescent="0.3">
      <c r="B1874" t="str">
        <f t="shared" ref="B1874:B1881" si="3558">SUBSTITUTE(A1874,"}","",1)</f>
        <v/>
      </c>
      <c r="C1874" s="4">
        <f t="shared" si="3530"/>
        <v>0</v>
      </c>
      <c r="D1874" s="4">
        <f t="shared" si="3547"/>
        <v>0</v>
      </c>
      <c r="E1874" s="4">
        <f t="shared" si="3439"/>
        <v>0</v>
      </c>
      <c r="F1874" s="4">
        <f t="shared" si="3440"/>
        <v>0</v>
      </c>
      <c r="G1874" s="4">
        <f t="shared" si="3441"/>
        <v>0</v>
      </c>
      <c r="H1874" s="4">
        <f t="shared" si="3442"/>
        <v>0</v>
      </c>
      <c r="I1874" s="4">
        <f t="shared" si="3443"/>
        <v>0</v>
      </c>
      <c r="J1874" s="4">
        <f t="shared" si="3444"/>
        <v>0</v>
      </c>
      <c r="K1874" s="4"/>
      <c r="L1874" s="3" t="e">
        <f t="shared" ref="L1874:L1937" si="3559">VALUE(SUBSTITUTE(SUBSTITUTE(MID($B1874,C1874+1,D1874-C1874),":","",1),".",",",1))</f>
        <v>#VALUE!</v>
      </c>
      <c r="M1874" s="3" t="e">
        <f t="shared" ref="M1874:M1937" si="3560">VALUE(SUBSTITUTE(SUBSTITUTE(MID($B1874,E1874+1,F1874-E1874),":","",1),".",",",1))</f>
        <v>#VALUE!</v>
      </c>
      <c r="N1874" s="3">
        <f t="shared" ref="N1874:N1937" si="3561">IFERROR(VALUE(SUBSTITUTE(SUBSTITUTE(MID($B1874,G1874+1,H1874-G1874),":","",1),".",",",1)), 0)</f>
        <v>0</v>
      </c>
      <c r="O1874" s="3">
        <f t="shared" ref="O1874:O1937" si="3562">IFERROR(VALUE(SUBSTITUTE(SUBSTITUTE(MID($B1874,I1874+1,J1874-I1874),":","",1),".",",",1)), 0)</f>
        <v>0</v>
      </c>
      <c r="P1874" t="e">
        <f t="shared" ref="P1874:P1937" si="3563">SQRT(POWER(L1874,2)+POWER(M1874,2)+POWER(N1874,2))</f>
        <v>#VALUE!</v>
      </c>
    </row>
    <row r="1875" spans="1:22" x14ac:dyDescent="0.3">
      <c r="B1875" t="str">
        <f t="shared" si="3558"/>
        <v/>
      </c>
      <c r="C1875" s="4">
        <f t="shared" si="3530"/>
        <v>0</v>
      </c>
      <c r="D1875" s="4">
        <f t="shared" si="3547"/>
        <v>0</v>
      </c>
      <c r="E1875" s="4">
        <f t="shared" ref="E1875:E1938" si="3564">IFERROR(FIND(E$1,$B1875,D1875+1), LEN($B1875))</f>
        <v>0</v>
      </c>
      <c r="F1875" s="4">
        <f t="shared" ref="F1875:F1938" si="3565">IFERROR(FIND(F$1,$B1875,E1875+1), LEN($B1875))</f>
        <v>0</v>
      </c>
      <c r="G1875" s="4">
        <f t="shared" ref="G1875:G1938" si="3566">IFERROR(FIND(G$1,$B1875,F1875+1), LEN($B1875))</f>
        <v>0</v>
      </c>
      <c r="H1875" s="4">
        <f t="shared" ref="H1875:H1938" si="3567">IFERROR(FIND(H$1,$B1875,G1875+1), LEN($B1875))</f>
        <v>0</v>
      </c>
      <c r="I1875" s="4">
        <f t="shared" ref="I1875:I1938" si="3568">IFERROR(FIND(I$1,$B1875,H1875+1), LEN($B1875))</f>
        <v>0</v>
      </c>
      <c r="J1875" s="4">
        <f t="shared" ref="J1875:J1938" si="3569">IFERROR(FIND(J$1,$B1875,I1875+1), LEN($B1875))</f>
        <v>0</v>
      </c>
      <c r="L1875" s="3" t="e">
        <f t="shared" si="3559"/>
        <v>#VALUE!</v>
      </c>
      <c r="M1875" s="3" t="e">
        <f t="shared" si="3560"/>
        <v>#VALUE!</v>
      </c>
      <c r="N1875" s="3">
        <f t="shared" si="3561"/>
        <v>0</v>
      </c>
      <c r="O1875" s="3">
        <f t="shared" si="3562"/>
        <v>0</v>
      </c>
      <c r="P1875" t="e">
        <f t="shared" si="3563"/>
        <v>#VALUE!</v>
      </c>
    </row>
    <row r="1876" spans="1:22" x14ac:dyDescent="0.3">
      <c r="B1876" t="str">
        <f t="shared" si="3558"/>
        <v/>
      </c>
      <c r="C1876" s="4">
        <f t="shared" si="3530"/>
        <v>0</v>
      </c>
      <c r="D1876" s="4">
        <f t="shared" si="3547"/>
        <v>0</v>
      </c>
      <c r="E1876" s="4">
        <f t="shared" si="3564"/>
        <v>0</v>
      </c>
      <c r="F1876" s="4">
        <f t="shared" si="3565"/>
        <v>0</v>
      </c>
      <c r="G1876" s="4">
        <f t="shared" si="3566"/>
        <v>0</v>
      </c>
      <c r="H1876" s="4">
        <f t="shared" si="3567"/>
        <v>0</v>
      </c>
      <c r="I1876" s="4">
        <f t="shared" si="3568"/>
        <v>0</v>
      </c>
      <c r="J1876" s="4">
        <f t="shared" si="3569"/>
        <v>0</v>
      </c>
      <c r="L1876" s="3" t="e">
        <f t="shared" si="3559"/>
        <v>#VALUE!</v>
      </c>
      <c r="M1876" s="3" t="e">
        <f t="shared" si="3560"/>
        <v>#VALUE!</v>
      </c>
      <c r="N1876" s="3">
        <f t="shared" si="3561"/>
        <v>0</v>
      </c>
      <c r="O1876" s="3">
        <f t="shared" si="3562"/>
        <v>0</v>
      </c>
      <c r="P1876" t="e">
        <f t="shared" si="3563"/>
        <v>#VALUE!</v>
      </c>
    </row>
    <row r="1877" spans="1:22" x14ac:dyDescent="0.3">
      <c r="B1877" t="str">
        <f t="shared" si="3558"/>
        <v/>
      </c>
      <c r="C1877" s="4">
        <f t="shared" si="3530"/>
        <v>0</v>
      </c>
      <c r="D1877" s="4">
        <f t="shared" si="3547"/>
        <v>0</v>
      </c>
      <c r="E1877" s="4">
        <f t="shared" si="3564"/>
        <v>0</v>
      </c>
      <c r="F1877" s="4">
        <f t="shared" si="3565"/>
        <v>0</v>
      </c>
      <c r="G1877" s="4">
        <f t="shared" si="3566"/>
        <v>0</v>
      </c>
      <c r="H1877" s="4">
        <f t="shared" si="3567"/>
        <v>0</v>
      </c>
      <c r="I1877" s="4">
        <f t="shared" si="3568"/>
        <v>0</v>
      </c>
      <c r="J1877" s="4">
        <f t="shared" si="3569"/>
        <v>0</v>
      </c>
      <c r="L1877" s="3" t="e">
        <f t="shared" si="3559"/>
        <v>#VALUE!</v>
      </c>
      <c r="M1877" s="3" t="e">
        <f t="shared" si="3560"/>
        <v>#VALUE!</v>
      </c>
      <c r="N1877" s="3">
        <f t="shared" si="3561"/>
        <v>0</v>
      </c>
      <c r="O1877" s="3">
        <f t="shared" si="3562"/>
        <v>0</v>
      </c>
      <c r="P1877" t="e">
        <f t="shared" si="3563"/>
        <v>#VALUE!</v>
      </c>
    </row>
    <row r="1878" spans="1:22" x14ac:dyDescent="0.3">
      <c r="B1878" t="str">
        <f t="shared" si="3558"/>
        <v/>
      </c>
      <c r="C1878" s="4">
        <f t="shared" si="3530"/>
        <v>0</v>
      </c>
      <c r="D1878" s="4">
        <f t="shared" si="3547"/>
        <v>0</v>
      </c>
      <c r="E1878" s="4">
        <f t="shared" si="3564"/>
        <v>0</v>
      </c>
      <c r="F1878" s="4">
        <f t="shared" si="3565"/>
        <v>0</v>
      </c>
      <c r="G1878" s="4">
        <f t="shared" si="3566"/>
        <v>0</v>
      </c>
      <c r="H1878" s="4">
        <f t="shared" si="3567"/>
        <v>0</v>
      </c>
      <c r="I1878" s="4">
        <f t="shared" si="3568"/>
        <v>0</v>
      </c>
      <c r="J1878" s="4">
        <f t="shared" si="3569"/>
        <v>0</v>
      </c>
      <c r="L1878" s="3" t="e">
        <f t="shared" si="3559"/>
        <v>#VALUE!</v>
      </c>
      <c r="M1878" s="3" t="e">
        <f t="shared" si="3560"/>
        <v>#VALUE!</v>
      </c>
      <c r="N1878" s="3">
        <f t="shared" si="3561"/>
        <v>0</v>
      </c>
      <c r="O1878" s="3">
        <f t="shared" si="3562"/>
        <v>0</v>
      </c>
      <c r="P1878" t="e">
        <f t="shared" si="3563"/>
        <v>#VALUE!</v>
      </c>
      <c r="Q1878" t="e">
        <f t="shared" ref="Q1878:Q1941" si="3570">SUM(L1878:N1878)</f>
        <v>#VALUE!</v>
      </c>
      <c r="R1878" t="e">
        <f t="shared" ref="R1878:R1941" si="3571">L1878/$Q$6</f>
        <v>#VALUE!</v>
      </c>
      <c r="S1878" t="e">
        <f t="shared" ref="S1878:S1941" si="3572">M1878/$Q$6</f>
        <v>#VALUE!</v>
      </c>
      <c r="T1878">
        <f t="shared" ref="T1878:T1941" si="3573">N1878/$Q$6</f>
        <v>0</v>
      </c>
      <c r="V1878" t="e">
        <f t="shared" ref="V1878:V1941" si="3574">SQRT(POWER(R1878,2)+POWER(S1878,2)+POWER(T1878,2))</f>
        <v>#VALUE!</v>
      </c>
    </row>
    <row r="1879" spans="1:22" x14ac:dyDescent="0.3">
      <c r="B1879" t="str">
        <f t="shared" si="3558"/>
        <v/>
      </c>
      <c r="C1879" s="4">
        <f t="shared" si="3530"/>
        <v>0</v>
      </c>
      <c r="D1879" s="4">
        <f t="shared" si="3547"/>
        <v>0</v>
      </c>
      <c r="E1879" s="4">
        <f t="shared" si="3564"/>
        <v>0</v>
      </c>
      <c r="F1879" s="4">
        <f t="shared" si="3565"/>
        <v>0</v>
      </c>
      <c r="G1879" s="4">
        <f t="shared" si="3566"/>
        <v>0</v>
      </c>
      <c r="H1879" s="4">
        <f t="shared" si="3567"/>
        <v>0</v>
      </c>
      <c r="I1879" s="4">
        <f t="shared" si="3568"/>
        <v>0</v>
      </c>
      <c r="J1879" s="4">
        <f t="shared" si="3569"/>
        <v>0</v>
      </c>
      <c r="L1879" s="3" t="e">
        <f t="shared" si="3559"/>
        <v>#VALUE!</v>
      </c>
      <c r="M1879" s="3" t="e">
        <f t="shared" si="3560"/>
        <v>#VALUE!</v>
      </c>
      <c r="N1879" s="3">
        <f t="shared" si="3561"/>
        <v>0</v>
      </c>
      <c r="O1879" s="3">
        <f t="shared" si="3562"/>
        <v>0</v>
      </c>
      <c r="P1879" t="e">
        <f t="shared" si="3563"/>
        <v>#VALUE!</v>
      </c>
      <c r="Q1879" t="e">
        <f t="shared" ref="Q1879:Q1942" si="3575">-MAX(ABS(R1878),ABS(S1878),ABS(T1878))</f>
        <v>#VALUE!</v>
      </c>
      <c r="R1879" t="e">
        <f t="shared" ref="R1879:R1942" si="3576">R1878/$Q$7</f>
        <v>#VALUE!</v>
      </c>
      <c r="S1879" t="e">
        <f t="shared" ref="S1879:S1942" si="3577">S1878/$Q$7</f>
        <v>#VALUE!</v>
      </c>
      <c r="T1879">
        <f t="shared" ref="T1879:T1942" si="3578">T1878/$Q$7</f>
        <v>0</v>
      </c>
    </row>
    <row r="1880" spans="1:22" x14ac:dyDescent="0.3">
      <c r="B1880" t="str">
        <f t="shared" si="3558"/>
        <v/>
      </c>
      <c r="C1880" s="4">
        <f t="shared" si="3530"/>
        <v>0</v>
      </c>
      <c r="D1880" s="4">
        <f t="shared" si="3547"/>
        <v>0</v>
      </c>
      <c r="E1880" s="4">
        <f t="shared" si="3564"/>
        <v>0</v>
      </c>
      <c r="F1880" s="4">
        <f t="shared" si="3565"/>
        <v>0</v>
      </c>
      <c r="G1880" s="4">
        <f t="shared" si="3566"/>
        <v>0</v>
      </c>
      <c r="H1880" s="4">
        <f t="shared" si="3567"/>
        <v>0</v>
      </c>
      <c r="I1880" s="4">
        <f t="shared" si="3568"/>
        <v>0</v>
      </c>
      <c r="J1880" s="4">
        <f t="shared" si="3569"/>
        <v>0</v>
      </c>
      <c r="L1880" s="3" t="e">
        <f t="shared" si="3559"/>
        <v>#VALUE!</v>
      </c>
      <c r="M1880" s="3" t="e">
        <f t="shared" si="3560"/>
        <v>#VALUE!</v>
      </c>
      <c r="N1880" s="3">
        <f t="shared" si="3561"/>
        <v>0</v>
      </c>
      <c r="O1880" s="3">
        <f t="shared" si="3562"/>
        <v>0</v>
      </c>
      <c r="P1880" t="e">
        <f t="shared" si="3563"/>
        <v>#VALUE!</v>
      </c>
    </row>
    <row r="1881" spans="1:22" x14ac:dyDescent="0.3">
      <c r="B1881" t="str">
        <f t="shared" si="3558"/>
        <v/>
      </c>
      <c r="C1881" s="4">
        <f t="shared" si="3530"/>
        <v>0</v>
      </c>
      <c r="D1881" s="4">
        <f t="shared" si="3547"/>
        <v>0</v>
      </c>
      <c r="E1881" s="4">
        <f t="shared" si="3564"/>
        <v>0</v>
      </c>
      <c r="F1881" s="4">
        <f t="shared" si="3565"/>
        <v>0</v>
      </c>
      <c r="G1881" s="4">
        <f t="shared" si="3566"/>
        <v>0</v>
      </c>
      <c r="H1881" s="4">
        <f t="shared" si="3567"/>
        <v>0</v>
      </c>
      <c r="I1881" s="4">
        <f t="shared" si="3568"/>
        <v>0</v>
      </c>
      <c r="J1881" s="4">
        <f t="shared" si="3569"/>
        <v>0</v>
      </c>
      <c r="L1881" s="3" t="e">
        <f t="shared" si="3559"/>
        <v>#VALUE!</v>
      </c>
      <c r="M1881" s="3" t="e">
        <f t="shared" si="3560"/>
        <v>#VALUE!</v>
      </c>
      <c r="N1881" s="3">
        <f t="shared" si="3561"/>
        <v>0</v>
      </c>
      <c r="O1881" s="3">
        <f t="shared" si="3562"/>
        <v>0</v>
      </c>
      <c r="P1881" t="e">
        <f t="shared" si="3563"/>
        <v>#VALUE!</v>
      </c>
      <c r="Q1881" t="e">
        <f t="shared" ref="Q1881:Q1944" si="3579">SUM(L1881:N1881)</f>
        <v>#VALUE!</v>
      </c>
    </row>
    <row r="1882" spans="1:22" x14ac:dyDescent="0.3">
      <c r="A1882" s="5"/>
      <c r="B1882" s="5"/>
      <c r="C1882" s="4">
        <f t="shared" si="3530"/>
        <v>0</v>
      </c>
      <c r="D1882" s="4">
        <f t="shared" si="3547"/>
        <v>0</v>
      </c>
      <c r="E1882" s="4">
        <f t="shared" si="3564"/>
        <v>0</v>
      </c>
      <c r="F1882" s="4">
        <f t="shared" si="3565"/>
        <v>0</v>
      </c>
      <c r="G1882" s="4">
        <f t="shared" si="3566"/>
        <v>0</v>
      </c>
      <c r="H1882" s="4">
        <f t="shared" si="3567"/>
        <v>0</v>
      </c>
      <c r="I1882" s="4">
        <f t="shared" si="3568"/>
        <v>0</v>
      </c>
      <c r="J1882" s="4">
        <f t="shared" si="3569"/>
        <v>0</v>
      </c>
      <c r="K1882" s="5"/>
      <c r="L1882" s="6"/>
      <c r="M1882" s="6"/>
      <c r="N1882" s="6"/>
      <c r="O1882" s="7"/>
      <c r="P1882" s="5"/>
      <c r="Q1882" s="5"/>
    </row>
    <row r="1883" spans="1:22" x14ac:dyDescent="0.3">
      <c r="B1883" t="str">
        <f t="shared" ref="B1883:B1890" si="3580">SUBSTITUTE(A1883,"}","",1)</f>
        <v/>
      </c>
      <c r="C1883" s="4">
        <f t="shared" si="3530"/>
        <v>0</v>
      </c>
      <c r="D1883" s="4">
        <f t="shared" si="3547"/>
        <v>0</v>
      </c>
      <c r="E1883" s="4">
        <f t="shared" si="3564"/>
        <v>0</v>
      </c>
      <c r="F1883" s="4">
        <f t="shared" si="3565"/>
        <v>0</v>
      </c>
      <c r="G1883" s="4">
        <f t="shared" si="3566"/>
        <v>0</v>
      </c>
      <c r="H1883" s="4">
        <f t="shared" si="3567"/>
        <v>0</v>
      </c>
      <c r="I1883" s="4">
        <f t="shared" si="3568"/>
        <v>0</v>
      </c>
      <c r="J1883" s="4">
        <f t="shared" si="3569"/>
        <v>0</v>
      </c>
      <c r="K1883" s="4"/>
      <c r="L1883" s="3" t="e">
        <f t="shared" ref="L1883:L1946" si="3581">VALUE(SUBSTITUTE(SUBSTITUTE(MID($B1883,C1883+1,D1883-C1883),":","",1),".",",",1))</f>
        <v>#VALUE!</v>
      </c>
      <c r="M1883" s="3" t="e">
        <f t="shared" ref="M1883:M1946" si="3582">VALUE(SUBSTITUTE(SUBSTITUTE(MID($B1883,E1883+1,F1883-E1883),":","",1),".",",",1))</f>
        <v>#VALUE!</v>
      </c>
      <c r="N1883" s="3">
        <f t="shared" ref="N1883:N1946" si="3583">IFERROR(VALUE(SUBSTITUTE(SUBSTITUTE(MID($B1883,G1883+1,H1883-G1883),":","",1),".",",",1)), 0)</f>
        <v>0</v>
      </c>
      <c r="O1883" s="3">
        <f t="shared" ref="O1883:O1946" si="3584">IFERROR(VALUE(SUBSTITUTE(SUBSTITUTE(MID($B1883,I1883+1,J1883-I1883),":","",1),".",",",1)), 0)</f>
        <v>0</v>
      </c>
      <c r="P1883" t="e">
        <f t="shared" ref="P1883:P1946" si="3585">SQRT(POWER(L1883,2)+POWER(M1883,2)+POWER(N1883,2))</f>
        <v>#VALUE!</v>
      </c>
    </row>
    <row r="1884" spans="1:22" x14ac:dyDescent="0.3">
      <c r="B1884" t="str">
        <f t="shared" si="3580"/>
        <v/>
      </c>
      <c r="C1884" s="4">
        <f t="shared" si="3530"/>
        <v>0</v>
      </c>
      <c r="D1884" s="4">
        <f t="shared" si="3547"/>
        <v>0</v>
      </c>
      <c r="E1884" s="4">
        <f t="shared" si="3564"/>
        <v>0</v>
      </c>
      <c r="F1884" s="4">
        <f t="shared" si="3565"/>
        <v>0</v>
      </c>
      <c r="G1884" s="4">
        <f t="shared" si="3566"/>
        <v>0</v>
      </c>
      <c r="H1884" s="4">
        <f t="shared" si="3567"/>
        <v>0</v>
      </c>
      <c r="I1884" s="4">
        <f t="shared" si="3568"/>
        <v>0</v>
      </c>
      <c r="J1884" s="4">
        <f t="shared" si="3569"/>
        <v>0</v>
      </c>
      <c r="L1884" s="3" t="e">
        <f t="shared" si="3581"/>
        <v>#VALUE!</v>
      </c>
      <c r="M1884" s="3" t="e">
        <f t="shared" si="3582"/>
        <v>#VALUE!</v>
      </c>
      <c r="N1884" s="3">
        <f t="shared" si="3583"/>
        <v>0</v>
      </c>
      <c r="O1884" s="3">
        <f t="shared" si="3584"/>
        <v>0</v>
      </c>
      <c r="P1884" t="e">
        <f t="shared" si="3585"/>
        <v>#VALUE!</v>
      </c>
    </row>
    <row r="1885" spans="1:22" x14ac:dyDescent="0.3">
      <c r="B1885" t="str">
        <f t="shared" si="3580"/>
        <v/>
      </c>
      <c r="C1885" s="4">
        <f t="shared" si="3530"/>
        <v>0</v>
      </c>
      <c r="D1885" s="4">
        <f t="shared" si="3547"/>
        <v>0</v>
      </c>
      <c r="E1885" s="4">
        <f t="shared" si="3564"/>
        <v>0</v>
      </c>
      <c r="F1885" s="4">
        <f t="shared" si="3565"/>
        <v>0</v>
      </c>
      <c r="G1885" s="4">
        <f t="shared" si="3566"/>
        <v>0</v>
      </c>
      <c r="H1885" s="4">
        <f t="shared" si="3567"/>
        <v>0</v>
      </c>
      <c r="I1885" s="4">
        <f t="shared" si="3568"/>
        <v>0</v>
      </c>
      <c r="J1885" s="4">
        <f t="shared" si="3569"/>
        <v>0</v>
      </c>
      <c r="L1885" s="3" t="e">
        <f t="shared" si="3581"/>
        <v>#VALUE!</v>
      </c>
      <c r="M1885" s="3" t="e">
        <f t="shared" si="3582"/>
        <v>#VALUE!</v>
      </c>
      <c r="N1885" s="3">
        <f t="shared" si="3583"/>
        <v>0</v>
      </c>
      <c r="O1885" s="3">
        <f t="shared" si="3584"/>
        <v>0</v>
      </c>
      <c r="P1885" t="e">
        <f t="shared" si="3585"/>
        <v>#VALUE!</v>
      </c>
    </row>
    <row r="1886" spans="1:22" x14ac:dyDescent="0.3">
      <c r="B1886" t="str">
        <f t="shared" si="3580"/>
        <v/>
      </c>
      <c r="C1886" s="4">
        <f t="shared" si="3530"/>
        <v>0</v>
      </c>
      <c r="D1886" s="4">
        <f t="shared" si="3547"/>
        <v>0</v>
      </c>
      <c r="E1886" s="4">
        <f t="shared" si="3564"/>
        <v>0</v>
      </c>
      <c r="F1886" s="4">
        <f t="shared" si="3565"/>
        <v>0</v>
      </c>
      <c r="G1886" s="4">
        <f t="shared" si="3566"/>
        <v>0</v>
      </c>
      <c r="H1886" s="4">
        <f t="shared" si="3567"/>
        <v>0</v>
      </c>
      <c r="I1886" s="4">
        <f t="shared" si="3568"/>
        <v>0</v>
      </c>
      <c r="J1886" s="4">
        <f t="shared" si="3569"/>
        <v>0</v>
      </c>
      <c r="L1886" s="3" t="e">
        <f t="shared" si="3581"/>
        <v>#VALUE!</v>
      </c>
      <c r="M1886" s="3" t="e">
        <f t="shared" si="3582"/>
        <v>#VALUE!</v>
      </c>
      <c r="N1886" s="3">
        <f t="shared" si="3583"/>
        <v>0</v>
      </c>
      <c r="O1886" s="3">
        <f t="shared" si="3584"/>
        <v>0</v>
      </c>
      <c r="P1886" t="e">
        <f t="shared" si="3585"/>
        <v>#VALUE!</v>
      </c>
    </row>
    <row r="1887" spans="1:22" x14ac:dyDescent="0.3">
      <c r="B1887" t="str">
        <f t="shared" si="3580"/>
        <v/>
      </c>
      <c r="C1887" s="4">
        <f t="shared" si="3530"/>
        <v>0</v>
      </c>
      <c r="D1887" s="4">
        <f t="shared" si="3547"/>
        <v>0</v>
      </c>
      <c r="E1887" s="4">
        <f t="shared" si="3564"/>
        <v>0</v>
      </c>
      <c r="F1887" s="4">
        <f t="shared" si="3565"/>
        <v>0</v>
      </c>
      <c r="G1887" s="4">
        <f t="shared" si="3566"/>
        <v>0</v>
      </c>
      <c r="H1887" s="4">
        <f t="shared" si="3567"/>
        <v>0</v>
      </c>
      <c r="I1887" s="4">
        <f t="shared" si="3568"/>
        <v>0</v>
      </c>
      <c r="J1887" s="4">
        <f t="shared" si="3569"/>
        <v>0</v>
      </c>
      <c r="L1887" s="3" t="e">
        <f t="shared" si="3581"/>
        <v>#VALUE!</v>
      </c>
      <c r="M1887" s="3" t="e">
        <f t="shared" si="3582"/>
        <v>#VALUE!</v>
      </c>
      <c r="N1887" s="3">
        <f t="shared" si="3583"/>
        <v>0</v>
      </c>
      <c r="O1887" s="3">
        <f t="shared" si="3584"/>
        <v>0</v>
      </c>
      <c r="P1887" t="e">
        <f t="shared" si="3585"/>
        <v>#VALUE!</v>
      </c>
      <c r="Q1887" t="e">
        <f t="shared" ref="Q1887:Q1950" si="3586">SUM(L1887:N1887)</f>
        <v>#VALUE!</v>
      </c>
      <c r="R1887" t="e">
        <f t="shared" ref="R1887:R1950" si="3587">L1887/$Q$6</f>
        <v>#VALUE!</v>
      </c>
      <c r="S1887" t="e">
        <f t="shared" ref="S1887:S1950" si="3588">M1887/$Q$6</f>
        <v>#VALUE!</v>
      </c>
      <c r="T1887">
        <f t="shared" ref="T1887:T1950" si="3589">N1887/$Q$6</f>
        <v>0</v>
      </c>
      <c r="V1887" t="e">
        <f t="shared" ref="V1887:V1950" si="3590">SQRT(POWER(R1887,2)+POWER(S1887,2)+POWER(T1887,2))</f>
        <v>#VALUE!</v>
      </c>
    </row>
    <row r="1888" spans="1:22" x14ac:dyDescent="0.3">
      <c r="B1888" t="str">
        <f t="shared" si="3580"/>
        <v/>
      </c>
      <c r="C1888" s="4">
        <f t="shared" si="3530"/>
        <v>0</v>
      </c>
      <c r="D1888" s="4">
        <f t="shared" si="3547"/>
        <v>0</v>
      </c>
      <c r="E1888" s="4">
        <f t="shared" si="3564"/>
        <v>0</v>
      </c>
      <c r="F1888" s="4">
        <f t="shared" si="3565"/>
        <v>0</v>
      </c>
      <c r="G1888" s="4">
        <f t="shared" si="3566"/>
        <v>0</v>
      </c>
      <c r="H1888" s="4">
        <f t="shared" si="3567"/>
        <v>0</v>
      </c>
      <c r="I1888" s="4">
        <f t="shared" si="3568"/>
        <v>0</v>
      </c>
      <c r="J1888" s="4">
        <f t="shared" si="3569"/>
        <v>0</v>
      </c>
      <c r="L1888" s="3" t="e">
        <f t="shared" si="3581"/>
        <v>#VALUE!</v>
      </c>
      <c r="M1888" s="3" t="e">
        <f t="shared" si="3582"/>
        <v>#VALUE!</v>
      </c>
      <c r="N1888" s="3">
        <f t="shared" si="3583"/>
        <v>0</v>
      </c>
      <c r="O1888" s="3">
        <f t="shared" si="3584"/>
        <v>0</v>
      </c>
      <c r="P1888" t="e">
        <f t="shared" si="3585"/>
        <v>#VALUE!</v>
      </c>
      <c r="Q1888" t="e">
        <f t="shared" ref="Q1888:Q1951" si="3591">-MAX(ABS(R1887),ABS(S1887),ABS(T1887))</f>
        <v>#VALUE!</v>
      </c>
      <c r="R1888" t="e">
        <f t="shared" ref="R1888:R1951" si="3592">R1887/$Q$7</f>
        <v>#VALUE!</v>
      </c>
      <c r="S1888" t="e">
        <f t="shared" ref="S1888:S1951" si="3593">S1887/$Q$7</f>
        <v>#VALUE!</v>
      </c>
      <c r="T1888">
        <f t="shared" ref="T1888:T1951" si="3594">T1887/$Q$7</f>
        <v>0</v>
      </c>
    </row>
    <row r="1889" spans="1:22" x14ac:dyDescent="0.3">
      <c r="B1889" t="str">
        <f t="shared" si="3580"/>
        <v/>
      </c>
      <c r="C1889" s="4">
        <f t="shared" si="3530"/>
        <v>0</v>
      </c>
      <c r="D1889" s="4">
        <f t="shared" si="3547"/>
        <v>0</v>
      </c>
      <c r="E1889" s="4">
        <f t="shared" si="3564"/>
        <v>0</v>
      </c>
      <c r="F1889" s="4">
        <f t="shared" si="3565"/>
        <v>0</v>
      </c>
      <c r="G1889" s="4">
        <f t="shared" si="3566"/>
        <v>0</v>
      </c>
      <c r="H1889" s="4">
        <f t="shared" si="3567"/>
        <v>0</v>
      </c>
      <c r="I1889" s="4">
        <f t="shared" si="3568"/>
        <v>0</v>
      </c>
      <c r="J1889" s="4">
        <f t="shared" si="3569"/>
        <v>0</v>
      </c>
      <c r="L1889" s="3" t="e">
        <f t="shared" si="3581"/>
        <v>#VALUE!</v>
      </c>
      <c r="M1889" s="3" t="e">
        <f t="shared" si="3582"/>
        <v>#VALUE!</v>
      </c>
      <c r="N1889" s="3">
        <f t="shared" si="3583"/>
        <v>0</v>
      </c>
      <c r="O1889" s="3">
        <f t="shared" si="3584"/>
        <v>0</v>
      </c>
      <c r="P1889" t="e">
        <f t="shared" si="3585"/>
        <v>#VALUE!</v>
      </c>
    </row>
    <row r="1890" spans="1:22" x14ac:dyDescent="0.3">
      <c r="B1890" t="str">
        <f t="shared" si="3580"/>
        <v/>
      </c>
      <c r="C1890" s="4">
        <f t="shared" si="3530"/>
        <v>0</v>
      </c>
      <c r="D1890" s="4">
        <f t="shared" si="3547"/>
        <v>0</v>
      </c>
      <c r="E1890" s="4">
        <f t="shared" si="3564"/>
        <v>0</v>
      </c>
      <c r="F1890" s="4">
        <f t="shared" si="3565"/>
        <v>0</v>
      </c>
      <c r="G1890" s="4">
        <f t="shared" si="3566"/>
        <v>0</v>
      </c>
      <c r="H1890" s="4">
        <f t="shared" si="3567"/>
        <v>0</v>
      </c>
      <c r="I1890" s="4">
        <f t="shared" si="3568"/>
        <v>0</v>
      </c>
      <c r="J1890" s="4">
        <f t="shared" si="3569"/>
        <v>0</v>
      </c>
      <c r="L1890" s="3" t="e">
        <f t="shared" si="3581"/>
        <v>#VALUE!</v>
      </c>
      <c r="M1890" s="3" t="e">
        <f t="shared" si="3582"/>
        <v>#VALUE!</v>
      </c>
      <c r="N1890" s="3">
        <f t="shared" si="3583"/>
        <v>0</v>
      </c>
      <c r="O1890" s="3">
        <f t="shared" si="3584"/>
        <v>0</v>
      </c>
      <c r="P1890" t="e">
        <f t="shared" si="3585"/>
        <v>#VALUE!</v>
      </c>
      <c r="Q1890" t="e">
        <f t="shared" ref="Q1890:Q1953" si="3595">SUM(L1890:N1890)</f>
        <v>#VALUE!</v>
      </c>
    </row>
    <row r="1891" spans="1:22" x14ac:dyDescent="0.3">
      <c r="A1891" s="5"/>
      <c r="B1891" s="5"/>
      <c r="C1891" s="4">
        <f t="shared" si="3530"/>
        <v>0</v>
      </c>
      <c r="D1891" s="4">
        <f t="shared" si="3547"/>
        <v>0</v>
      </c>
      <c r="E1891" s="4">
        <f t="shared" si="3564"/>
        <v>0</v>
      </c>
      <c r="F1891" s="4">
        <f t="shared" si="3565"/>
        <v>0</v>
      </c>
      <c r="G1891" s="4">
        <f t="shared" si="3566"/>
        <v>0</v>
      </c>
      <c r="H1891" s="4">
        <f t="shared" si="3567"/>
        <v>0</v>
      </c>
      <c r="I1891" s="4">
        <f t="shared" si="3568"/>
        <v>0</v>
      </c>
      <c r="J1891" s="4">
        <f t="shared" si="3569"/>
        <v>0</v>
      </c>
      <c r="K1891" s="5"/>
      <c r="L1891" s="6"/>
      <c r="M1891" s="6"/>
      <c r="N1891" s="6"/>
      <c r="O1891" s="7"/>
      <c r="P1891" s="5"/>
      <c r="Q1891" s="5"/>
    </row>
    <row r="1892" spans="1:22" x14ac:dyDescent="0.3">
      <c r="B1892" t="str">
        <f t="shared" ref="B1892:B1899" si="3596">SUBSTITUTE(A1892,"}","",1)</f>
        <v/>
      </c>
      <c r="C1892" s="4">
        <f t="shared" si="3530"/>
        <v>0</v>
      </c>
      <c r="D1892" s="4">
        <f t="shared" si="3547"/>
        <v>0</v>
      </c>
      <c r="E1892" s="4">
        <f t="shared" si="3564"/>
        <v>0</v>
      </c>
      <c r="F1892" s="4">
        <f t="shared" si="3565"/>
        <v>0</v>
      </c>
      <c r="G1892" s="4">
        <f t="shared" si="3566"/>
        <v>0</v>
      </c>
      <c r="H1892" s="4">
        <f t="shared" si="3567"/>
        <v>0</v>
      </c>
      <c r="I1892" s="4">
        <f t="shared" si="3568"/>
        <v>0</v>
      </c>
      <c r="J1892" s="4">
        <f t="shared" si="3569"/>
        <v>0</v>
      </c>
      <c r="K1892" s="4"/>
      <c r="L1892" s="3" t="e">
        <f t="shared" ref="L1892:L1955" si="3597">VALUE(SUBSTITUTE(SUBSTITUTE(MID($B1892,C1892+1,D1892-C1892),":","",1),".",",",1))</f>
        <v>#VALUE!</v>
      </c>
      <c r="M1892" s="3" t="e">
        <f t="shared" ref="M1892:M1955" si="3598">VALUE(SUBSTITUTE(SUBSTITUTE(MID($B1892,E1892+1,F1892-E1892),":","",1),".",",",1))</f>
        <v>#VALUE!</v>
      </c>
      <c r="N1892" s="3">
        <f t="shared" ref="N1892:N1955" si="3599">IFERROR(VALUE(SUBSTITUTE(SUBSTITUTE(MID($B1892,G1892+1,H1892-G1892),":","",1),".",",",1)), 0)</f>
        <v>0</v>
      </c>
      <c r="O1892" s="3">
        <f t="shared" ref="O1892:O1955" si="3600">IFERROR(VALUE(SUBSTITUTE(SUBSTITUTE(MID($B1892,I1892+1,J1892-I1892),":","",1),".",",",1)), 0)</f>
        <v>0</v>
      </c>
      <c r="P1892" t="e">
        <f t="shared" ref="P1892:P1955" si="3601">SQRT(POWER(L1892,2)+POWER(M1892,2)+POWER(N1892,2))</f>
        <v>#VALUE!</v>
      </c>
    </row>
    <row r="1893" spans="1:22" x14ac:dyDescent="0.3">
      <c r="B1893" t="str">
        <f t="shared" si="3596"/>
        <v/>
      </c>
      <c r="C1893" s="4">
        <f t="shared" si="3530"/>
        <v>0</v>
      </c>
      <c r="D1893" s="4">
        <f t="shared" si="3547"/>
        <v>0</v>
      </c>
      <c r="E1893" s="4">
        <f t="shared" si="3564"/>
        <v>0</v>
      </c>
      <c r="F1893" s="4">
        <f t="shared" si="3565"/>
        <v>0</v>
      </c>
      <c r="G1893" s="4">
        <f t="shared" si="3566"/>
        <v>0</v>
      </c>
      <c r="H1893" s="4">
        <f t="shared" si="3567"/>
        <v>0</v>
      </c>
      <c r="I1893" s="4">
        <f t="shared" si="3568"/>
        <v>0</v>
      </c>
      <c r="J1893" s="4">
        <f t="shared" si="3569"/>
        <v>0</v>
      </c>
      <c r="L1893" s="3" t="e">
        <f t="shared" si="3597"/>
        <v>#VALUE!</v>
      </c>
      <c r="M1893" s="3" t="e">
        <f t="shared" si="3598"/>
        <v>#VALUE!</v>
      </c>
      <c r="N1893" s="3">
        <f t="shared" si="3599"/>
        <v>0</v>
      </c>
      <c r="O1893" s="3">
        <f t="shared" si="3600"/>
        <v>0</v>
      </c>
      <c r="P1893" t="e">
        <f t="shared" si="3601"/>
        <v>#VALUE!</v>
      </c>
    </row>
    <row r="1894" spans="1:22" x14ac:dyDescent="0.3">
      <c r="B1894" t="str">
        <f t="shared" si="3596"/>
        <v/>
      </c>
      <c r="C1894" s="4">
        <f t="shared" si="3530"/>
        <v>0</v>
      </c>
      <c r="D1894" s="4">
        <f t="shared" si="3547"/>
        <v>0</v>
      </c>
      <c r="E1894" s="4">
        <f t="shared" si="3564"/>
        <v>0</v>
      </c>
      <c r="F1894" s="4">
        <f t="shared" si="3565"/>
        <v>0</v>
      </c>
      <c r="G1894" s="4">
        <f t="shared" si="3566"/>
        <v>0</v>
      </c>
      <c r="H1894" s="4">
        <f t="shared" si="3567"/>
        <v>0</v>
      </c>
      <c r="I1894" s="4">
        <f t="shared" si="3568"/>
        <v>0</v>
      </c>
      <c r="J1894" s="4">
        <f t="shared" si="3569"/>
        <v>0</v>
      </c>
      <c r="L1894" s="3" t="e">
        <f t="shared" si="3597"/>
        <v>#VALUE!</v>
      </c>
      <c r="M1894" s="3" t="e">
        <f t="shared" si="3598"/>
        <v>#VALUE!</v>
      </c>
      <c r="N1894" s="3">
        <f t="shared" si="3599"/>
        <v>0</v>
      </c>
      <c r="O1894" s="3">
        <f t="shared" si="3600"/>
        <v>0</v>
      </c>
      <c r="P1894" t="e">
        <f t="shared" si="3601"/>
        <v>#VALUE!</v>
      </c>
    </row>
    <row r="1895" spans="1:22" x14ac:dyDescent="0.3">
      <c r="B1895" t="str">
        <f t="shared" si="3596"/>
        <v/>
      </c>
      <c r="C1895" s="4">
        <f t="shared" si="3530"/>
        <v>0</v>
      </c>
      <c r="D1895" s="4">
        <f t="shared" si="3547"/>
        <v>0</v>
      </c>
      <c r="E1895" s="4">
        <f t="shared" si="3564"/>
        <v>0</v>
      </c>
      <c r="F1895" s="4">
        <f t="shared" si="3565"/>
        <v>0</v>
      </c>
      <c r="G1895" s="4">
        <f t="shared" si="3566"/>
        <v>0</v>
      </c>
      <c r="H1895" s="4">
        <f t="shared" si="3567"/>
        <v>0</v>
      </c>
      <c r="I1895" s="4">
        <f t="shared" si="3568"/>
        <v>0</v>
      </c>
      <c r="J1895" s="4">
        <f t="shared" si="3569"/>
        <v>0</v>
      </c>
      <c r="L1895" s="3" t="e">
        <f t="shared" si="3597"/>
        <v>#VALUE!</v>
      </c>
      <c r="M1895" s="3" t="e">
        <f t="shared" si="3598"/>
        <v>#VALUE!</v>
      </c>
      <c r="N1895" s="3">
        <f t="shared" si="3599"/>
        <v>0</v>
      </c>
      <c r="O1895" s="3">
        <f t="shared" si="3600"/>
        <v>0</v>
      </c>
      <c r="P1895" t="e">
        <f t="shared" si="3601"/>
        <v>#VALUE!</v>
      </c>
    </row>
    <row r="1896" spans="1:22" x14ac:dyDescent="0.3">
      <c r="B1896" t="str">
        <f t="shared" si="3596"/>
        <v/>
      </c>
      <c r="C1896" s="4">
        <f t="shared" si="3530"/>
        <v>0</v>
      </c>
      <c r="D1896" s="4">
        <f t="shared" si="3547"/>
        <v>0</v>
      </c>
      <c r="E1896" s="4">
        <f t="shared" si="3564"/>
        <v>0</v>
      </c>
      <c r="F1896" s="4">
        <f t="shared" si="3565"/>
        <v>0</v>
      </c>
      <c r="G1896" s="4">
        <f t="shared" si="3566"/>
        <v>0</v>
      </c>
      <c r="H1896" s="4">
        <f t="shared" si="3567"/>
        <v>0</v>
      </c>
      <c r="I1896" s="4">
        <f t="shared" si="3568"/>
        <v>0</v>
      </c>
      <c r="J1896" s="4">
        <f t="shared" si="3569"/>
        <v>0</v>
      </c>
      <c r="L1896" s="3" t="e">
        <f t="shared" si="3597"/>
        <v>#VALUE!</v>
      </c>
      <c r="M1896" s="3" t="e">
        <f t="shared" si="3598"/>
        <v>#VALUE!</v>
      </c>
      <c r="N1896" s="3">
        <f t="shared" si="3599"/>
        <v>0</v>
      </c>
      <c r="O1896" s="3">
        <f t="shared" si="3600"/>
        <v>0</v>
      </c>
      <c r="P1896" t="e">
        <f t="shared" si="3601"/>
        <v>#VALUE!</v>
      </c>
      <c r="Q1896" t="e">
        <f t="shared" ref="Q1896:Q1959" si="3602">SUM(L1896:N1896)</f>
        <v>#VALUE!</v>
      </c>
      <c r="R1896" t="e">
        <f t="shared" ref="R1896:R1959" si="3603">L1896/$Q$6</f>
        <v>#VALUE!</v>
      </c>
      <c r="S1896" t="e">
        <f t="shared" ref="S1896:S1959" si="3604">M1896/$Q$6</f>
        <v>#VALUE!</v>
      </c>
      <c r="T1896">
        <f t="shared" ref="T1896:T1959" si="3605">N1896/$Q$6</f>
        <v>0</v>
      </c>
      <c r="V1896" t="e">
        <f t="shared" ref="V1896:V1959" si="3606">SQRT(POWER(R1896,2)+POWER(S1896,2)+POWER(T1896,2))</f>
        <v>#VALUE!</v>
      </c>
    </row>
    <row r="1897" spans="1:22" x14ac:dyDescent="0.3">
      <c r="B1897" t="str">
        <f t="shared" si="3596"/>
        <v/>
      </c>
      <c r="C1897" s="4">
        <f t="shared" si="3530"/>
        <v>0</v>
      </c>
      <c r="D1897" s="4">
        <f t="shared" si="3547"/>
        <v>0</v>
      </c>
      <c r="E1897" s="4">
        <f t="shared" si="3564"/>
        <v>0</v>
      </c>
      <c r="F1897" s="4">
        <f t="shared" si="3565"/>
        <v>0</v>
      </c>
      <c r="G1897" s="4">
        <f t="shared" si="3566"/>
        <v>0</v>
      </c>
      <c r="H1897" s="4">
        <f t="shared" si="3567"/>
        <v>0</v>
      </c>
      <c r="I1897" s="4">
        <f t="shared" si="3568"/>
        <v>0</v>
      </c>
      <c r="J1897" s="4">
        <f t="shared" si="3569"/>
        <v>0</v>
      </c>
      <c r="L1897" s="3" t="e">
        <f t="shared" si="3597"/>
        <v>#VALUE!</v>
      </c>
      <c r="M1897" s="3" t="e">
        <f t="shared" si="3598"/>
        <v>#VALUE!</v>
      </c>
      <c r="N1897" s="3">
        <f t="shared" si="3599"/>
        <v>0</v>
      </c>
      <c r="O1897" s="3">
        <f t="shared" si="3600"/>
        <v>0</v>
      </c>
      <c r="P1897" t="e">
        <f t="shared" si="3601"/>
        <v>#VALUE!</v>
      </c>
      <c r="Q1897" t="e">
        <f t="shared" ref="Q1897:Q1960" si="3607">-MAX(ABS(R1896),ABS(S1896),ABS(T1896))</f>
        <v>#VALUE!</v>
      </c>
      <c r="R1897" t="e">
        <f t="shared" ref="R1897:R1960" si="3608">R1896/$Q$7</f>
        <v>#VALUE!</v>
      </c>
      <c r="S1897" t="e">
        <f t="shared" ref="S1897:S1960" si="3609">S1896/$Q$7</f>
        <v>#VALUE!</v>
      </c>
      <c r="T1897">
        <f t="shared" ref="T1897:T1960" si="3610">T1896/$Q$7</f>
        <v>0</v>
      </c>
    </row>
    <row r="1898" spans="1:22" x14ac:dyDescent="0.3">
      <c r="B1898" t="str">
        <f t="shared" si="3596"/>
        <v/>
      </c>
      <c r="C1898" s="4">
        <f t="shared" si="3530"/>
        <v>0</v>
      </c>
      <c r="D1898" s="4">
        <f t="shared" si="3547"/>
        <v>0</v>
      </c>
      <c r="E1898" s="4">
        <f t="shared" si="3564"/>
        <v>0</v>
      </c>
      <c r="F1898" s="4">
        <f t="shared" si="3565"/>
        <v>0</v>
      </c>
      <c r="G1898" s="4">
        <f t="shared" si="3566"/>
        <v>0</v>
      </c>
      <c r="H1898" s="4">
        <f t="shared" si="3567"/>
        <v>0</v>
      </c>
      <c r="I1898" s="4">
        <f t="shared" si="3568"/>
        <v>0</v>
      </c>
      <c r="J1898" s="4">
        <f t="shared" si="3569"/>
        <v>0</v>
      </c>
      <c r="L1898" s="3" t="e">
        <f t="shared" si="3597"/>
        <v>#VALUE!</v>
      </c>
      <c r="M1898" s="3" t="e">
        <f t="shared" si="3598"/>
        <v>#VALUE!</v>
      </c>
      <c r="N1898" s="3">
        <f t="shared" si="3599"/>
        <v>0</v>
      </c>
      <c r="O1898" s="3">
        <f t="shared" si="3600"/>
        <v>0</v>
      </c>
      <c r="P1898" t="e">
        <f t="shared" si="3601"/>
        <v>#VALUE!</v>
      </c>
    </row>
    <row r="1899" spans="1:22" x14ac:dyDescent="0.3">
      <c r="B1899" t="str">
        <f t="shared" si="3596"/>
        <v/>
      </c>
      <c r="C1899" s="4">
        <f t="shared" si="3530"/>
        <v>0</v>
      </c>
      <c r="D1899" s="4">
        <f t="shared" si="3547"/>
        <v>0</v>
      </c>
      <c r="E1899" s="4">
        <f t="shared" si="3564"/>
        <v>0</v>
      </c>
      <c r="F1899" s="4">
        <f t="shared" si="3565"/>
        <v>0</v>
      </c>
      <c r="G1899" s="4">
        <f t="shared" si="3566"/>
        <v>0</v>
      </c>
      <c r="H1899" s="4">
        <f t="shared" si="3567"/>
        <v>0</v>
      </c>
      <c r="I1899" s="4">
        <f t="shared" si="3568"/>
        <v>0</v>
      </c>
      <c r="J1899" s="4">
        <f t="shared" si="3569"/>
        <v>0</v>
      </c>
      <c r="L1899" s="3" t="e">
        <f t="shared" si="3597"/>
        <v>#VALUE!</v>
      </c>
      <c r="M1899" s="3" t="e">
        <f t="shared" si="3598"/>
        <v>#VALUE!</v>
      </c>
      <c r="N1899" s="3">
        <f t="shared" si="3599"/>
        <v>0</v>
      </c>
      <c r="O1899" s="3">
        <f t="shared" si="3600"/>
        <v>0</v>
      </c>
      <c r="P1899" t="e">
        <f t="shared" si="3601"/>
        <v>#VALUE!</v>
      </c>
      <c r="Q1899" t="e">
        <f t="shared" ref="Q1899:Q1962" si="3611">SUM(L1899:N1899)</f>
        <v>#VALUE!</v>
      </c>
    </row>
    <row r="1900" spans="1:22" x14ac:dyDescent="0.3">
      <c r="A1900" s="5"/>
      <c r="B1900" s="5"/>
      <c r="C1900" s="4">
        <f t="shared" si="3530"/>
        <v>0</v>
      </c>
      <c r="D1900" s="4">
        <f t="shared" si="3547"/>
        <v>0</v>
      </c>
      <c r="E1900" s="4">
        <f t="shared" si="3564"/>
        <v>0</v>
      </c>
      <c r="F1900" s="4">
        <f t="shared" si="3565"/>
        <v>0</v>
      </c>
      <c r="G1900" s="4">
        <f t="shared" si="3566"/>
        <v>0</v>
      </c>
      <c r="H1900" s="4">
        <f t="shared" si="3567"/>
        <v>0</v>
      </c>
      <c r="I1900" s="4">
        <f t="shared" si="3568"/>
        <v>0</v>
      </c>
      <c r="J1900" s="4">
        <f t="shared" si="3569"/>
        <v>0</v>
      </c>
      <c r="K1900" s="5"/>
      <c r="L1900" s="6"/>
      <c r="M1900" s="6"/>
      <c r="N1900" s="6"/>
      <c r="O1900" s="7"/>
      <c r="P1900" s="5"/>
      <c r="Q1900" s="5"/>
    </row>
    <row r="1901" spans="1:22" x14ac:dyDescent="0.3">
      <c r="B1901" t="str">
        <f t="shared" ref="B1901:B1908" si="3612">SUBSTITUTE(A1901,"}","",1)</f>
        <v/>
      </c>
      <c r="C1901" s="4">
        <f t="shared" si="3530"/>
        <v>0</v>
      </c>
      <c r="D1901" s="4">
        <f t="shared" si="3547"/>
        <v>0</v>
      </c>
      <c r="E1901" s="4">
        <f t="shared" si="3564"/>
        <v>0</v>
      </c>
      <c r="F1901" s="4">
        <f t="shared" si="3565"/>
        <v>0</v>
      </c>
      <c r="G1901" s="4">
        <f t="shared" si="3566"/>
        <v>0</v>
      </c>
      <c r="H1901" s="4">
        <f t="shared" si="3567"/>
        <v>0</v>
      </c>
      <c r="I1901" s="4">
        <f t="shared" si="3568"/>
        <v>0</v>
      </c>
      <c r="J1901" s="4">
        <f t="shared" si="3569"/>
        <v>0</v>
      </c>
      <c r="K1901" s="4"/>
      <c r="L1901" s="3" t="e">
        <f t="shared" ref="L1901:L1964" si="3613">VALUE(SUBSTITUTE(SUBSTITUTE(MID($B1901,C1901+1,D1901-C1901),":","",1),".",",",1))</f>
        <v>#VALUE!</v>
      </c>
      <c r="M1901" s="3" t="e">
        <f t="shared" ref="M1901:M1964" si="3614">VALUE(SUBSTITUTE(SUBSTITUTE(MID($B1901,E1901+1,F1901-E1901),":","",1),".",",",1))</f>
        <v>#VALUE!</v>
      </c>
      <c r="N1901" s="3">
        <f t="shared" ref="N1901:N1964" si="3615">IFERROR(VALUE(SUBSTITUTE(SUBSTITUTE(MID($B1901,G1901+1,H1901-G1901),":","",1),".",",",1)), 0)</f>
        <v>0</v>
      </c>
      <c r="O1901" s="3">
        <f t="shared" ref="O1901:O1964" si="3616">IFERROR(VALUE(SUBSTITUTE(SUBSTITUTE(MID($B1901,I1901+1,J1901-I1901),":","",1),".",",",1)), 0)</f>
        <v>0</v>
      </c>
      <c r="P1901" t="e">
        <f t="shared" ref="P1901:P1964" si="3617">SQRT(POWER(L1901,2)+POWER(M1901,2)+POWER(N1901,2))</f>
        <v>#VALUE!</v>
      </c>
    </row>
    <row r="1902" spans="1:22" x14ac:dyDescent="0.3">
      <c r="B1902" t="str">
        <f t="shared" si="3612"/>
        <v/>
      </c>
      <c r="C1902" s="4">
        <f t="shared" si="3530"/>
        <v>0</v>
      </c>
      <c r="D1902" s="4">
        <f t="shared" si="3547"/>
        <v>0</v>
      </c>
      <c r="E1902" s="4">
        <f t="shared" si="3564"/>
        <v>0</v>
      </c>
      <c r="F1902" s="4">
        <f t="shared" si="3565"/>
        <v>0</v>
      </c>
      <c r="G1902" s="4">
        <f t="shared" si="3566"/>
        <v>0</v>
      </c>
      <c r="H1902" s="4">
        <f t="shared" si="3567"/>
        <v>0</v>
      </c>
      <c r="I1902" s="4">
        <f t="shared" si="3568"/>
        <v>0</v>
      </c>
      <c r="J1902" s="4">
        <f t="shared" si="3569"/>
        <v>0</v>
      </c>
      <c r="L1902" s="3" t="e">
        <f t="shared" si="3613"/>
        <v>#VALUE!</v>
      </c>
      <c r="M1902" s="3" t="e">
        <f t="shared" si="3614"/>
        <v>#VALUE!</v>
      </c>
      <c r="N1902" s="3">
        <f t="shared" si="3615"/>
        <v>0</v>
      </c>
      <c r="O1902" s="3">
        <f t="shared" si="3616"/>
        <v>0</v>
      </c>
      <c r="P1902" t="e">
        <f t="shared" si="3617"/>
        <v>#VALUE!</v>
      </c>
    </row>
    <row r="1903" spans="1:22" x14ac:dyDescent="0.3">
      <c r="B1903" t="str">
        <f t="shared" si="3612"/>
        <v/>
      </c>
      <c r="C1903" s="4">
        <f t="shared" si="3530"/>
        <v>0</v>
      </c>
      <c r="D1903" s="4">
        <f t="shared" si="3547"/>
        <v>0</v>
      </c>
      <c r="E1903" s="4">
        <f t="shared" si="3564"/>
        <v>0</v>
      </c>
      <c r="F1903" s="4">
        <f t="shared" si="3565"/>
        <v>0</v>
      </c>
      <c r="G1903" s="4">
        <f t="shared" si="3566"/>
        <v>0</v>
      </c>
      <c r="H1903" s="4">
        <f t="shared" si="3567"/>
        <v>0</v>
      </c>
      <c r="I1903" s="4">
        <f t="shared" si="3568"/>
        <v>0</v>
      </c>
      <c r="J1903" s="4">
        <f t="shared" si="3569"/>
        <v>0</v>
      </c>
      <c r="L1903" s="3" t="e">
        <f t="shared" si="3613"/>
        <v>#VALUE!</v>
      </c>
      <c r="M1903" s="3" t="e">
        <f t="shared" si="3614"/>
        <v>#VALUE!</v>
      </c>
      <c r="N1903" s="3">
        <f t="shared" si="3615"/>
        <v>0</v>
      </c>
      <c r="O1903" s="3">
        <f t="shared" si="3616"/>
        <v>0</v>
      </c>
      <c r="P1903" t="e">
        <f t="shared" si="3617"/>
        <v>#VALUE!</v>
      </c>
    </row>
    <row r="1904" spans="1:22" x14ac:dyDescent="0.3">
      <c r="B1904" t="str">
        <f t="shared" si="3612"/>
        <v/>
      </c>
      <c r="C1904" s="4">
        <f t="shared" si="3530"/>
        <v>0</v>
      </c>
      <c r="D1904" s="4">
        <f t="shared" si="3547"/>
        <v>0</v>
      </c>
      <c r="E1904" s="4">
        <f t="shared" si="3564"/>
        <v>0</v>
      </c>
      <c r="F1904" s="4">
        <f t="shared" si="3565"/>
        <v>0</v>
      </c>
      <c r="G1904" s="4">
        <f t="shared" si="3566"/>
        <v>0</v>
      </c>
      <c r="H1904" s="4">
        <f t="shared" si="3567"/>
        <v>0</v>
      </c>
      <c r="I1904" s="4">
        <f t="shared" si="3568"/>
        <v>0</v>
      </c>
      <c r="J1904" s="4">
        <f t="shared" si="3569"/>
        <v>0</v>
      </c>
      <c r="L1904" s="3" t="e">
        <f t="shared" si="3613"/>
        <v>#VALUE!</v>
      </c>
      <c r="M1904" s="3" t="e">
        <f t="shared" si="3614"/>
        <v>#VALUE!</v>
      </c>
      <c r="N1904" s="3">
        <f t="shared" si="3615"/>
        <v>0</v>
      </c>
      <c r="O1904" s="3">
        <f t="shared" si="3616"/>
        <v>0</v>
      </c>
      <c r="P1904" t="e">
        <f t="shared" si="3617"/>
        <v>#VALUE!</v>
      </c>
    </row>
    <row r="1905" spans="1:22" x14ac:dyDescent="0.3">
      <c r="B1905" t="str">
        <f t="shared" si="3612"/>
        <v/>
      </c>
      <c r="C1905" s="4">
        <f t="shared" si="3530"/>
        <v>0</v>
      </c>
      <c r="D1905" s="4">
        <f t="shared" si="3547"/>
        <v>0</v>
      </c>
      <c r="E1905" s="4">
        <f t="shared" si="3564"/>
        <v>0</v>
      </c>
      <c r="F1905" s="4">
        <f t="shared" si="3565"/>
        <v>0</v>
      </c>
      <c r="G1905" s="4">
        <f t="shared" si="3566"/>
        <v>0</v>
      </c>
      <c r="H1905" s="4">
        <f t="shared" si="3567"/>
        <v>0</v>
      </c>
      <c r="I1905" s="4">
        <f t="shared" si="3568"/>
        <v>0</v>
      </c>
      <c r="J1905" s="4">
        <f t="shared" si="3569"/>
        <v>0</v>
      </c>
      <c r="L1905" s="3" t="e">
        <f t="shared" si="3613"/>
        <v>#VALUE!</v>
      </c>
      <c r="M1905" s="3" t="e">
        <f t="shared" si="3614"/>
        <v>#VALUE!</v>
      </c>
      <c r="N1905" s="3">
        <f t="shared" si="3615"/>
        <v>0</v>
      </c>
      <c r="O1905" s="3">
        <f t="shared" si="3616"/>
        <v>0</v>
      </c>
      <c r="P1905" t="e">
        <f t="shared" si="3617"/>
        <v>#VALUE!</v>
      </c>
      <c r="Q1905" t="e">
        <f t="shared" ref="Q1905:Q1968" si="3618">SUM(L1905:N1905)</f>
        <v>#VALUE!</v>
      </c>
      <c r="R1905" t="e">
        <f t="shared" ref="R1905:R1968" si="3619">L1905/$Q$6</f>
        <v>#VALUE!</v>
      </c>
      <c r="S1905" t="e">
        <f t="shared" ref="S1905:S1968" si="3620">M1905/$Q$6</f>
        <v>#VALUE!</v>
      </c>
      <c r="T1905">
        <f t="shared" ref="T1905:T1968" si="3621">N1905/$Q$6</f>
        <v>0</v>
      </c>
      <c r="V1905" t="e">
        <f t="shared" ref="V1905:V1968" si="3622">SQRT(POWER(R1905,2)+POWER(S1905,2)+POWER(T1905,2))</f>
        <v>#VALUE!</v>
      </c>
    </row>
    <row r="1906" spans="1:22" x14ac:dyDescent="0.3">
      <c r="B1906" t="str">
        <f t="shared" si="3612"/>
        <v/>
      </c>
      <c r="C1906" s="4">
        <f t="shared" si="3530"/>
        <v>0</v>
      </c>
      <c r="D1906" s="4">
        <f t="shared" si="3547"/>
        <v>0</v>
      </c>
      <c r="E1906" s="4">
        <f t="shared" si="3564"/>
        <v>0</v>
      </c>
      <c r="F1906" s="4">
        <f t="shared" si="3565"/>
        <v>0</v>
      </c>
      <c r="G1906" s="4">
        <f t="shared" si="3566"/>
        <v>0</v>
      </c>
      <c r="H1906" s="4">
        <f t="shared" si="3567"/>
        <v>0</v>
      </c>
      <c r="I1906" s="4">
        <f t="shared" si="3568"/>
        <v>0</v>
      </c>
      <c r="J1906" s="4">
        <f t="shared" si="3569"/>
        <v>0</v>
      </c>
      <c r="L1906" s="3" t="e">
        <f t="shared" si="3613"/>
        <v>#VALUE!</v>
      </c>
      <c r="M1906" s="3" t="e">
        <f t="shared" si="3614"/>
        <v>#VALUE!</v>
      </c>
      <c r="N1906" s="3">
        <f t="shared" si="3615"/>
        <v>0</v>
      </c>
      <c r="O1906" s="3">
        <f t="shared" si="3616"/>
        <v>0</v>
      </c>
      <c r="P1906" t="e">
        <f t="shared" si="3617"/>
        <v>#VALUE!</v>
      </c>
      <c r="Q1906" t="e">
        <f t="shared" ref="Q1906:Q1969" si="3623">-MAX(ABS(R1905),ABS(S1905),ABS(T1905))</f>
        <v>#VALUE!</v>
      </c>
      <c r="R1906" t="e">
        <f t="shared" ref="R1906:R1969" si="3624">R1905/$Q$7</f>
        <v>#VALUE!</v>
      </c>
      <c r="S1906" t="e">
        <f t="shared" ref="S1906:S1969" si="3625">S1905/$Q$7</f>
        <v>#VALUE!</v>
      </c>
      <c r="T1906">
        <f t="shared" ref="T1906:T1969" si="3626">T1905/$Q$7</f>
        <v>0</v>
      </c>
    </row>
    <row r="1907" spans="1:22" x14ac:dyDescent="0.3">
      <c r="B1907" t="str">
        <f t="shared" si="3612"/>
        <v/>
      </c>
      <c r="C1907" s="4">
        <f t="shared" si="3530"/>
        <v>0</v>
      </c>
      <c r="D1907" s="4">
        <f t="shared" si="3547"/>
        <v>0</v>
      </c>
      <c r="E1907" s="4">
        <f t="shared" si="3564"/>
        <v>0</v>
      </c>
      <c r="F1907" s="4">
        <f t="shared" si="3565"/>
        <v>0</v>
      </c>
      <c r="G1907" s="4">
        <f t="shared" si="3566"/>
        <v>0</v>
      </c>
      <c r="H1907" s="4">
        <f t="shared" si="3567"/>
        <v>0</v>
      </c>
      <c r="I1907" s="4">
        <f t="shared" si="3568"/>
        <v>0</v>
      </c>
      <c r="J1907" s="4">
        <f t="shared" si="3569"/>
        <v>0</v>
      </c>
      <c r="L1907" s="3" t="e">
        <f t="shared" si="3613"/>
        <v>#VALUE!</v>
      </c>
      <c r="M1907" s="3" t="e">
        <f t="shared" si="3614"/>
        <v>#VALUE!</v>
      </c>
      <c r="N1907" s="3">
        <f t="shared" si="3615"/>
        <v>0</v>
      </c>
      <c r="O1907" s="3">
        <f t="shared" si="3616"/>
        <v>0</v>
      </c>
      <c r="P1907" t="e">
        <f t="shared" si="3617"/>
        <v>#VALUE!</v>
      </c>
    </row>
    <row r="1908" spans="1:22" x14ac:dyDescent="0.3">
      <c r="B1908" t="str">
        <f t="shared" si="3612"/>
        <v/>
      </c>
      <c r="C1908" s="4">
        <f t="shared" si="3530"/>
        <v>0</v>
      </c>
      <c r="D1908" s="4">
        <f t="shared" si="3547"/>
        <v>0</v>
      </c>
      <c r="E1908" s="4">
        <f t="shared" si="3564"/>
        <v>0</v>
      </c>
      <c r="F1908" s="4">
        <f t="shared" si="3565"/>
        <v>0</v>
      </c>
      <c r="G1908" s="4">
        <f t="shared" si="3566"/>
        <v>0</v>
      </c>
      <c r="H1908" s="4">
        <f t="shared" si="3567"/>
        <v>0</v>
      </c>
      <c r="I1908" s="4">
        <f t="shared" si="3568"/>
        <v>0</v>
      </c>
      <c r="J1908" s="4">
        <f t="shared" si="3569"/>
        <v>0</v>
      </c>
      <c r="L1908" s="3" t="e">
        <f t="shared" si="3613"/>
        <v>#VALUE!</v>
      </c>
      <c r="M1908" s="3" t="e">
        <f t="shared" si="3614"/>
        <v>#VALUE!</v>
      </c>
      <c r="N1908" s="3">
        <f t="shared" si="3615"/>
        <v>0</v>
      </c>
      <c r="O1908" s="3">
        <f t="shared" si="3616"/>
        <v>0</v>
      </c>
      <c r="P1908" t="e">
        <f t="shared" si="3617"/>
        <v>#VALUE!</v>
      </c>
      <c r="Q1908" t="e">
        <f t="shared" ref="Q1908:Q1971" si="3627">SUM(L1908:N1908)</f>
        <v>#VALUE!</v>
      </c>
    </row>
    <row r="1909" spans="1:22" x14ac:dyDescent="0.3">
      <c r="A1909" s="5"/>
      <c r="B1909" s="5"/>
      <c r="C1909" s="4">
        <f t="shared" si="3530"/>
        <v>0</v>
      </c>
      <c r="D1909" s="4">
        <f t="shared" si="3547"/>
        <v>0</v>
      </c>
      <c r="E1909" s="4">
        <f t="shared" si="3564"/>
        <v>0</v>
      </c>
      <c r="F1909" s="4">
        <f t="shared" si="3565"/>
        <v>0</v>
      </c>
      <c r="G1909" s="4">
        <f t="shared" si="3566"/>
        <v>0</v>
      </c>
      <c r="H1909" s="4">
        <f t="shared" si="3567"/>
        <v>0</v>
      </c>
      <c r="I1909" s="4">
        <f t="shared" si="3568"/>
        <v>0</v>
      </c>
      <c r="J1909" s="4">
        <f t="shared" si="3569"/>
        <v>0</v>
      </c>
      <c r="K1909" s="5"/>
      <c r="L1909" s="6"/>
      <c r="M1909" s="6"/>
      <c r="N1909" s="6"/>
      <c r="O1909" s="7"/>
      <c r="P1909" s="5"/>
      <c r="Q1909" s="5"/>
    </row>
    <row r="1910" spans="1:22" x14ac:dyDescent="0.3">
      <c r="B1910" t="str">
        <f t="shared" ref="B1910:B1917" si="3628">SUBSTITUTE(A1910,"}","",1)</f>
        <v/>
      </c>
      <c r="C1910" s="4">
        <f t="shared" si="3530"/>
        <v>0</v>
      </c>
      <c r="D1910" s="4">
        <f t="shared" si="3547"/>
        <v>0</v>
      </c>
      <c r="E1910" s="4">
        <f t="shared" si="3564"/>
        <v>0</v>
      </c>
      <c r="F1910" s="4">
        <f t="shared" si="3565"/>
        <v>0</v>
      </c>
      <c r="G1910" s="4">
        <f t="shared" si="3566"/>
        <v>0</v>
      </c>
      <c r="H1910" s="4">
        <f t="shared" si="3567"/>
        <v>0</v>
      </c>
      <c r="I1910" s="4">
        <f t="shared" si="3568"/>
        <v>0</v>
      </c>
      <c r="J1910" s="4">
        <f t="shared" si="3569"/>
        <v>0</v>
      </c>
      <c r="K1910" s="4"/>
      <c r="L1910" s="3" t="e">
        <f t="shared" ref="L1910:L1973" si="3629">VALUE(SUBSTITUTE(SUBSTITUTE(MID($B1910,C1910+1,D1910-C1910),":","",1),".",",",1))</f>
        <v>#VALUE!</v>
      </c>
      <c r="M1910" s="3" t="e">
        <f t="shared" ref="M1910:M1973" si="3630">VALUE(SUBSTITUTE(SUBSTITUTE(MID($B1910,E1910+1,F1910-E1910),":","",1),".",",",1))</f>
        <v>#VALUE!</v>
      </c>
      <c r="N1910" s="3">
        <f t="shared" ref="N1910:N1973" si="3631">IFERROR(VALUE(SUBSTITUTE(SUBSTITUTE(MID($B1910,G1910+1,H1910-G1910),":","",1),".",",",1)), 0)</f>
        <v>0</v>
      </c>
      <c r="O1910" s="3">
        <f t="shared" ref="O1910:O1973" si="3632">IFERROR(VALUE(SUBSTITUTE(SUBSTITUTE(MID($B1910,I1910+1,J1910-I1910),":","",1),".",",",1)), 0)</f>
        <v>0</v>
      </c>
      <c r="P1910" t="e">
        <f t="shared" ref="P1910:P1973" si="3633">SQRT(POWER(L1910,2)+POWER(M1910,2)+POWER(N1910,2))</f>
        <v>#VALUE!</v>
      </c>
    </row>
    <row r="1911" spans="1:22" x14ac:dyDescent="0.3">
      <c r="B1911" t="str">
        <f t="shared" si="3628"/>
        <v/>
      </c>
      <c r="C1911" s="4">
        <f t="shared" si="3530"/>
        <v>0</v>
      </c>
      <c r="D1911" s="4">
        <f t="shared" si="3547"/>
        <v>0</v>
      </c>
      <c r="E1911" s="4">
        <f t="shared" si="3564"/>
        <v>0</v>
      </c>
      <c r="F1911" s="4">
        <f t="shared" si="3565"/>
        <v>0</v>
      </c>
      <c r="G1911" s="4">
        <f t="shared" si="3566"/>
        <v>0</v>
      </c>
      <c r="H1911" s="4">
        <f t="shared" si="3567"/>
        <v>0</v>
      </c>
      <c r="I1911" s="4">
        <f t="shared" si="3568"/>
        <v>0</v>
      </c>
      <c r="J1911" s="4">
        <f t="shared" si="3569"/>
        <v>0</v>
      </c>
      <c r="L1911" s="3" t="e">
        <f t="shared" si="3629"/>
        <v>#VALUE!</v>
      </c>
      <c r="M1911" s="3" t="e">
        <f t="shared" si="3630"/>
        <v>#VALUE!</v>
      </c>
      <c r="N1911" s="3">
        <f t="shared" si="3631"/>
        <v>0</v>
      </c>
      <c r="O1911" s="3">
        <f t="shared" si="3632"/>
        <v>0</v>
      </c>
      <c r="P1911" t="e">
        <f t="shared" si="3633"/>
        <v>#VALUE!</v>
      </c>
    </row>
    <row r="1912" spans="1:22" x14ac:dyDescent="0.3">
      <c r="B1912" t="str">
        <f t="shared" si="3628"/>
        <v/>
      </c>
      <c r="C1912" s="4">
        <f t="shared" si="3530"/>
        <v>0</v>
      </c>
      <c r="D1912" s="4">
        <f t="shared" si="3547"/>
        <v>0</v>
      </c>
      <c r="E1912" s="4">
        <f t="shared" si="3564"/>
        <v>0</v>
      </c>
      <c r="F1912" s="4">
        <f t="shared" si="3565"/>
        <v>0</v>
      </c>
      <c r="G1912" s="4">
        <f t="shared" si="3566"/>
        <v>0</v>
      </c>
      <c r="H1912" s="4">
        <f t="shared" si="3567"/>
        <v>0</v>
      </c>
      <c r="I1912" s="4">
        <f t="shared" si="3568"/>
        <v>0</v>
      </c>
      <c r="J1912" s="4">
        <f t="shared" si="3569"/>
        <v>0</v>
      </c>
      <c r="L1912" s="3" t="e">
        <f t="shared" si="3629"/>
        <v>#VALUE!</v>
      </c>
      <c r="M1912" s="3" t="e">
        <f t="shared" si="3630"/>
        <v>#VALUE!</v>
      </c>
      <c r="N1912" s="3">
        <f t="shared" si="3631"/>
        <v>0</v>
      </c>
      <c r="O1912" s="3">
        <f t="shared" si="3632"/>
        <v>0</v>
      </c>
      <c r="P1912" t="e">
        <f t="shared" si="3633"/>
        <v>#VALUE!</v>
      </c>
    </row>
    <row r="1913" spans="1:22" x14ac:dyDescent="0.3">
      <c r="B1913" t="str">
        <f t="shared" si="3628"/>
        <v/>
      </c>
      <c r="C1913" s="4">
        <f t="shared" si="3530"/>
        <v>0</v>
      </c>
      <c r="D1913" s="4">
        <f t="shared" si="3547"/>
        <v>0</v>
      </c>
      <c r="E1913" s="4">
        <f t="shared" si="3564"/>
        <v>0</v>
      </c>
      <c r="F1913" s="4">
        <f t="shared" si="3565"/>
        <v>0</v>
      </c>
      <c r="G1913" s="4">
        <f t="shared" si="3566"/>
        <v>0</v>
      </c>
      <c r="H1913" s="4">
        <f t="shared" si="3567"/>
        <v>0</v>
      </c>
      <c r="I1913" s="4">
        <f t="shared" si="3568"/>
        <v>0</v>
      </c>
      <c r="J1913" s="4">
        <f t="shared" si="3569"/>
        <v>0</v>
      </c>
      <c r="L1913" s="3" t="e">
        <f t="shared" si="3629"/>
        <v>#VALUE!</v>
      </c>
      <c r="M1913" s="3" t="e">
        <f t="shared" si="3630"/>
        <v>#VALUE!</v>
      </c>
      <c r="N1913" s="3">
        <f t="shared" si="3631"/>
        <v>0</v>
      </c>
      <c r="O1913" s="3">
        <f t="shared" si="3632"/>
        <v>0</v>
      </c>
      <c r="P1913" t="e">
        <f t="shared" si="3633"/>
        <v>#VALUE!</v>
      </c>
    </row>
    <row r="1914" spans="1:22" x14ac:dyDescent="0.3">
      <c r="B1914" t="str">
        <f t="shared" si="3628"/>
        <v/>
      </c>
      <c r="C1914" s="4">
        <f t="shared" si="3530"/>
        <v>0</v>
      </c>
      <c r="D1914" s="4">
        <f t="shared" si="3547"/>
        <v>0</v>
      </c>
      <c r="E1914" s="4">
        <f t="shared" si="3564"/>
        <v>0</v>
      </c>
      <c r="F1914" s="4">
        <f t="shared" si="3565"/>
        <v>0</v>
      </c>
      <c r="G1914" s="4">
        <f t="shared" si="3566"/>
        <v>0</v>
      </c>
      <c r="H1914" s="4">
        <f t="shared" si="3567"/>
        <v>0</v>
      </c>
      <c r="I1914" s="4">
        <f t="shared" si="3568"/>
        <v>0</v>
      </c>
      <c r="J1914" s="4">
        <f t="shared" si="3569"/>
        <v>0</v>
      </c>
      <c r="L1914" s="3" t="e">
        <f t="shared" si="3629"/>
        <v>#VALUE!</v>
      </c>
      <c r="M1914" s="3" t="e">
        <f t="shared" si="3630"/>
        <v>#VALUE!</v>
      </c>
      <c r="N1914" s="3">
        <f t="shared" si="3631"/>
        <v>0</v>
      </c>
      <c r="O1914" s="3">
        <f t="shared" si="3632"/>
        <v>0</v>
      </c>
      <c r="P1914" t="e">
        <f t="shared" si="3633"/>
        <v>#VALUE!</v>
      </c>
      <c r="Q1914" t="e">
        <f t="shared" ref="Q1914:Q1977" si="3634">SUM(L1914:N1914)</f>
        <v>#VALUE!</v>
      </c>
      <c r="R1914" t="e">
        <f t="shared" ref="R1914:R1977" si="3635">L1914/$Q$6</f>
        <v>#VALUE!</v>
      </c>
      <c r="S1914" t="e">
        <f t="shared" ref="S1914:S1977" si="3636">M1914/$Q$6</f>
        <v>#VALUE!</v>
      </c>
      <c r="T1914">
        <f t="shared" ref="T1914:T1977" si="3637">N1914/$Q$6</f>
        <v>0</v>
      </c>
      <c r="V1914" t="e">
        <f t="shared" ref="V1914:V1977" si="3638">SQRT(POWER(R1914,2)+POWER(S1914,2)+POWER(T1914,2))</f>
        <v>#VALUE!</v>
      </c>
    </row>
    <row r="1915" spans="1:22" x14ac:dyDescent="0.3">
      <c r="B1915" t="str">
        <f t="shared" si="3628"/>
        <v/>
      </c>
      <c r="C1915" s="4">
        <f t="shared" si="3530"/>
        <v>0</v>
      </c>
      <c r="D1915" s="4">
        <f t="shared" si="3547"/>
        <v>0</v>
      </c>
      <c r="E1915" s="4">
        <f t="shared" si="3564"/>
        <v>0</v>
      </c>
      <c r="F1915" s="4">
        <f t="shared" si="3565"/>
        <v>0</v>
      </c>
      <c r="G1915" s="4">
        <f t="shared" si="3566"/>
        <v>0</v>
      </c>
      <c r="H1915" s="4">
        <f t="shared" si="3567"/>
        <v>0</v>
      </c>
      <c r="I1915" s="4">
        <f t="shared" si="3568"/>
        <v>0</v>
      </c>
      <c r="J1915" s="4">
        <f t="shared" si="3569"/>
        <v>0</v>
      </c>
      <c r="L1915" s="3" t="e">
        <f t="shared" si="3629"/>
        <v>#VALUE!</v>
      </c>
      <c r="M1915" s="3" t="e">
        <f t="shared" si="3630"/>
        <v>#VALUE!</v>
      </c>
      <c r="N1915" s="3">
        <f t="shared" si="3631"/>
        <v>0</v>
      </c>
      <c r="O1915" s="3">
        <f t="shared" si="3632"/>
        <v>0</v>
      </c>
      <c r="P1915" t="e">
        <f t="shared" si="3633"/>
        <v>#VALUE!</v>
      </c>
      <c r="Q1915" t="e">
        <f t="shared" ref="Q1915:Q1978" si="3639">-MAX(ABS(R1914),ABS(S1914),ABS(T1914))</f>
        <v>#VALUE!</v>
      </c>
      <c r="R1915" t="e">
        <f t="shared" ref="R1915:R1978" si="3640">R1914/$Q$7</f>
        <v>#VALUE!</v>
      </c>
      <c r="S1915" t="e">
        <f t="shared" ref="S1915:S1978" si="3641">S1914/$Q$7</f>
        <v>#VALUE!</v>
      </c>
      <c r="T1915">
        <f t="shared" ref="T1915:T1978" si="3642">T1914/$Q$7</f>
        <v>0</v>
      </c>
    </row>
    <row r="1916" spans="1:22" x14ac:dyDescent="0.3">
      <c r="B1916" t="str">
        <f t="shared" si="3628"/>
        <v/>
      </c>
      <c r="C1916" s="4">
        <f t="shared" si="3530"/>
        <v>0</v>
      </c>
      <c r="D1916" s="4">
        <f t="shared" si="3547"/>
        <v>0</v>
      </c>
      <c r="E1916" s="4">
        <f t="shared" si="3564"/>
        <v>0</v>
      </c>
      <c r="F1916" s="4">
        <f t="shared" si="3565"/>
        <v>0</v>
      </c>
      <c r="G1916" s="4">
        <f t="shared" si="3566"/>
        <v>0</v>
      </c>
      <c r="H1916" s="4">
        <f t="shared" si="3567"/>
        <v>0</v>
      </c>
      <c r="I1916" s="4">
        <f t="shared" si="3568"/>
        <v>0</v>
      </c>
      <c r="J1916" s="4">
        <f t="shared" si="3569"/>
        <v>0</v>
      </c>
      <c r="L1916" s="3" t="e">
        <f t="shared" si="3629"/>
        <v>#VALUE!</v>
      </c>
      <c r="M1916" s="3" t="e">
        <f t="shared" si="3630"/>
        <v>#VALUE!</v>
      </c>
      <c r="N1916" s="3">
        <f t="shared" si="3631"/>
        <v>0</v>
      </c>
      <c r="O1916" s="3">
        <f t="shared" si="3632"/>
        <v>0</v>
      </c>
      <c r="P1916" t="e">
        <f t="shared" si="3633"/>
        <v>#VALUE!</v>
      </c>
    </row>
    <row r="1917" spans="1:22" x14ac:dyDescent="0.3">
      <c r="B1917" t="str">
        <f t="shared" si="3628"/>
        <v/>
      </c>
      <c r="C1917" s="4">
        <f t="shared" si="3530"/>
        <v>0</v>
      </c>
      <c r="D1917" s="4">
        <f t="shared" si="3547"/>
        <v>0</v>
      </c>
      <c r="E1917" s="4">
        <f t="shared" si="3564"/>
        <v>0</v>
      </c>
      <c r="F1917" s="4">
        <f t="shared" si="3565"/>
        <v>0</v>
      </c>
      <c r="G1917" s="4">
        <f t="shared" si="3566"/>
        <v>0</v>
      </c>
      <c r="H1917" s="4">
        <f t="shared" si="3567"/>
        <v>0</v>
      </c>
      <c r="I1917" s="4">
        <f t="shared" si="3568"/>
        <v>0</v>
      </c>
      <c r="J1917" s="4">
        <f t="shared" si="3569"/>
        <v>0</v>
      </c>
      <c r="L1917" s="3" t="e">
        <f t="shared" si="3629"/>
        <v>#VALUE!</v>
      </c>
      <c r="M1917" s="3" t="e">
        <f t="shared" si="3630"/>
        <v>#VALUE!</v>
      </c>
      <c r="N1917" s="3">
        <f t="shared" si="3631"/>
        <v>0</v>
      </c>
      <c r="O1917" s="3">
        <f t="shared" si="3632"/>
        <v>0</v>
      </c>
      <c r="P1917" t="e">
        <f t="shared" si="3633"/>
        <v>#VALUE!</v>
      </c>
      <c r="Q1917" t="e">
        <f t="shared" ref="Q1917:Q1980" si="3643">SUM(L1917:N1917)</f>
        <v>#VALUE!</v>
      </c>
    </row>
    <row r="1918" spans="1:22" x14ac:dyDescent="0.3">
      <c r="A1918" s="5"/>
      <c r="B1918" s="5"/>
      <c r="C1918" s="4">
        <f t="shared" si="3530"/>
        <v>0</v>
      </c>
      <c r="D1918" s="4">
        <f t="shared" si="3547"/>
        <v>0</v>
      </c>
      <c r="E1918" s="4">
        <f t="shared" si="3564"/>
        <v>0</v>
      </c>
      <c r="F1918" s="4">
        <f t="shared" si="3565"/>
        <v>0</v>
      </c>
      <c r="G1918" s="4">
        <f t="shared" si="3566"/>
        <v>0</v>
      </c>
      <c r="H1918" s="4">
        <f t="shared" si="3567"/>
        <v>0</v>
      </c>
      <c r="I1918" s="4">
        <f t="shared" si="3568"/>
        <v>0</v>
      </c>
      <c r="J1918" s="4">
        <f t="shared" si="3569"/>
        <v>0</v>
      </c>
      <c r="K1918" s="5"/>
      <c r="L1918" s="6"/>
      <c r="M1918" s="6"/>
      <c r="N1918" s="6"/>
      <c r="O1918" s="7"/>
      <c r="P1918" s="5"/>
      <c r="Q1918" s="5"/>
    </row>
    <row r="1919" spans="1:22" x14ac:dyDescent="0.3">
      <c r="B1919" t="str">
        <f t="shared" ref="B1919:B1926" si="3644">SUBSTITUTE(A1919,"}","",1)</f>
        <v/>
      </c>
      <c r="C1919" s="4">
        <f t="shared" si="3530"/>
        <v>0</v>
      </c>
      <c r="D1919" s="4">
        <f t="shared" si="3547"/>
        <v>0</v>
      </c>
      <c r="E1919" s="4">
        <f t="shared" si="3564"/>
        <v>0</v>
      </c>
      <c r="F1919" s="4">
        <f t="shared" si="3565"/>
        <v>0</v>
      </c>
      <c r="G1919" s="4">
        <f t="shared" si="3566"/>
        <v>0</v>
      </c>
      <c r="H1919" s="4">
        <f t="shared" si="3567"/>
        <v>0</v>
      </c>
      <c r="I1919" s="4">
        <f t="shared" si="3568"/>
        <v>0</v>
      </c>
      <c r="J1919" s="4">
        <f t="shared" si="3569"/>
        <v>0</v>
      </c>
      <c r="K1919" s="4"/>
      <c r="L1919" s="3" t="e">
        <f t="shared" ref="L1919:L1982" si="3645">VALUE(SUBSTITUTE(SUBSTITUTE(MID($B1919,C1919+1,D1919-C1919),":","",1),".",",",1))</f>
        <v>#VALUE!</v>
      </c>
      <c r="M1919" s="3" t="e">
        <f t="shared" ref="M1919:M1982" si="3646">VALUE(SUBSTITUTE(SUBSTITUTE(MID($B1919,E1919+1,F1919-E1919),":","",1),".",",",1))</f>
        <v>#VALUE!</v>
      </c>
      <c r="N1919" s="3">
        <f t="shared" ref="N1919:N1982" si="3647">IFERROR(VALUE(SUBSTITUTE(SUBSTITUTE(MID($B1919,G1919+1,H1919-G1919),":","",1),".",",",1)), 0)</f>
        <v>0</v>
      </c>
      <c r="O1919" s="3">
        <f t="shared" ref="O1919:O1982" si="3648">IFERROR(VALUE(SUBSTITUTE(SUBSTITUTE(MID($B1919,I1919+1,J1919-I1919),":","",1),".",",",1)), 0)</f>
        <v>0</v>
      </c>
      <c r="P1919" t="e">
        <f t="shared" ref="P1919:P1982" si="3649">SQRT(POWER(L1919,2)+POWER(M1919,2)+POWER(N1919,2))</f>
        <v>#VALUE!</v>
      </c>
    </row>
    <row r="1920" spans="1:22" x14ac:dyDescent="0.3">
      <c r="B1920" t="str">
        <f t="shared" si="3644"/>
        <v/>
      </c>
      <c r="C1920" s="4">
        <f t="shared" si="3530"/>
        <v>0</v>
      </c>
      <c r="D1920" s="4">
        <f t="shared" si="3547"/>
        <v>0</v>
      </c>
      <c r="E1920" s="4">
        <f t="shared" si="3564"/>
        <v>0</v>
      </c>
      <c r="F1920" s="4">
        <f t="shared" si="3565"/>
        <v>0</v>
      </c>
      <c r="G1920" s="4">
        <f t="shared" si="3566"/>
        <v>0</v>
      </c>
      <c r="H1920" s="4">
        <f t="shared" si="3567"/>
        <v>0</v>
      </c>
      <c r="I1920" s="4">
        <f t="shared" si="3568"/>
        <v>0</v>
      </c>
      <c r="J1920" s="4">
        <f t="shared" si="3569"/>
        <v>0</v>
      </c>
      <c r="L1920" s="3" t="e">
        <f t="shared" si="3645"/>
        <v>#VALUE!</v>
      </c>
      <c r="M1920" s="3" t="e">
        <f t="shared" si="3646"/>
        <v>#VALUE!</v>
      </c>
      <c r="N1920" s="3">
        <f t="shared" si="3647"/>
        <v>0</v>
      </c>
      <c r="O1920" s="3">
        <f t="shared" si="3648"/>
        <v>0</v>
      </c>
      <c r="P1920" t="e">
        <f t="shared" si="3649"/>
        <v>#VALUE!</v>
      </c>
    </row>
    <row r="1921" spans="1:22" x14ac:dyDescent="0.3">
      <c r="B1921" t="str">
        <f t="shared" si="3644"/>
        <v/>
      </c>
      <c r="C1921" s="4">
        <f t="shared" si="3530"/>
        <v>0</v>
      </c>
      <c r="D1921" s="4">
        <f t="shared" si="3547"/>
        <v>0</v>
      </c>
      <c r="E1921" s="4">
        <f t="shared" si="3564"/>
        <v>0</v>
      </c>
      <c r="F1921" s="4">
        <f t="shared" si="3565"/>
        <v>0</v>
      </c>
      <c r="G1921" s="4">
        <f t="shared" si="3566"/>
        <v>0</v>
      </c>
      <c r="H1921" s="4">
        <f t="shared" si="3567"/>
        <v>0</v>
      </c>
      <c r="I1921" s="4">
        <f t="shared" si="3568"/>
        <v>0</v>
      </c>
      <c r="J1921" s="4">
        <f t="shared" si="3569"/>
        <v>0</v>
      </c>
      <c r="L1921" s="3" t="e">
        <f t="shared" si="3645"/>
        <v>#VALUE!</v>
      </c>
      <c r="M1921" s="3" t="e">
        <f t="shared" si="3646"/>
        <v>#VALUE!</v>
      </c>
      <c r="N1921" s="3">
        <f t="shared" si="3647"/>
        <v>0</v>
      </c>
      <c r="O1921" s="3">
        <f t="shared" si="3648"/>
        <v>0</v>
      </c>
      <c r="P1921" t="e">
        <f t="shared" si="3649"/>
        <v>#VALUE!</v>
      </c>
    </row>
    <row r="1922" spans="1:22" x14ac:dyDescent="0.3">
      <c r="B1922" t="str">
        <f t="shared" si="3644"/>
        <v/>
      </c>
      <c r="C1922" s="4">
        <f t="shared" si="3530"/>
        <v>0</v>
      </c>
      <c r="D1922" s="4">
        <f t="shared" si="3547"/>
        <v>0</v>
      </c>
      <c r="E1922" s="4">
        <f t="shared" si="3564"/>
        <v>0</v>
      </c>
      <c r="F1922" s="4">
        <f t="shared" si="3565"/>
        <v>0</v>
      </c>
      <c r="G1922" s="4">
        <f t="shared" si="3566"/>
        <v>0</v>
      </c>
      <c r="H1922" s="4">
        <f t="shared" si="3567"/>
        <v>0</v>
      </c>
      <c r="I1922" s="4">
        <f t="shared" si="3568"/>
        <v>0</v>
      </c>
      <c r="J1922" s="4">
        <f t="shared" si="3569"/>
        <v>0</v>
      </c>
      <c r="L1922" s="3" t="e">
        <f t="shared" si="3645"/>
        <v>#VALUE!</v>
      </c>
      <c r="M1922" s="3" t="e">
        <f t="shared" si="3646"/>
        <v>#VALUE!</v>
      </c>
      <c r="N1922" s="3">
        <f t="shared" si="3647"/>
        <v>0</v>
      </c>
      <c r="O1922" s="3">
        <f t="shared" si="3648"/>
        <v>0</v>
      </c>
      <c r="P1922" t="e">
        <f t="shared" si="3649"/>
        <v>#VALUE!</v>
      </c>
    </row>
    <row r="1923" spans="1:22" x14ac:dyDescent="0.3">
      <c r="B1923" t="str">
        <f t="shared" si="3644"/>
        <v/>
      </c>
      <c r="C1923" s="4">
        <f t="shared" ref="C1923:C1986" si="3650">IFERROR(FIND(C$1,$B1923,1),)</f>
        <v>0</v>
      </c>
      <c r="D1923" s="4">
        <f t="shared" si="3547"/>
        <v>0</v>
      </c>
      <c r="E1923" s="4">
        <f t="shared" si="3564"/>
        <v>0</v>
      </c>
      <c r="F1923" s="4">
        <f t="shared" si="3565"/>
        <v>0</v>
      </c>
      <c r="G1923" s="4">
        <f t="shared" si="3566"/>
        <v>0</v>
      </c>
      <c r="H1923" s="4">
        <f t="shared" si="3567"/>
        <v>0</v>
      </c>
      <c r="I1923" s="4">
        <f t="shared" si="3568"/>
        <v>0</v>
      </c>
      <c r="J1923" s="4">
        <f t="shared" si="3569"/>
        <v>0</v>
      </c>
      <c r="L1923" s="3" t="e">
        <f t="shared" si="3645"/>
        <v>#VALUE!</v>
      </c>
      <c r="M1923" s="3" t="e">
        <f t="shared" si="3646"/>
        <v>#VALUE!</v>
      </c>
      <c r="N1923" s="3">
        <f t="shared" si="3647"/>
        <v>0</v>
      </c>
      <c r="O1923" s="3">
        <f t="shared" si="3648"/>
        <v>0</v>
      </c>
      <c r="P1923" t="e">
        <f t="shared" si="3649"/>
        <v>#VALUE!</v>
      </c>
      <c r="Q1923" t="e">
        <f t="shared" ref="Q1923:Q1986" si="3651">SUM(L1923:N1923)</f>
        <v>#VALUE!</v>
      </c>
      <c r="R1923" t="e">
        <f t="shared" ref="R1923:R1986" si="3652">L1923/$Q$6</f>
        <v>#VALUE!</v>
      </c>
      <c r="S1923" t="e">
        <f t="shared" ref="S1923:S1986" si="3653">M1923/$Q$6</f>
        <v>#VALUE!</v>
      </c>
      <c r="T1923">
        <f t="shared" ref="T1923:T1986" si="3654">N1923/$Q$6</f>
        <v>0</v>
      </c>
      <c r="V1923" t="e">
        <f t="shared" ref="V1923:V1986" si="3655">SQRT(POWER(R1923,2)+POWER(S1923,2)+POWER(T1923,2))</f>
        <v>#VALUE!</v>
      </c>
    </row>
    <row r="1924" spans="1:22" x14ac:dyDescent="0.3">
      <c r="B1924" t="str">
        <f t="shared" si="3644"/>
        <v/>
      </c>
      <c r="C1924" s="4">
        <f t="shared" si="3650"/>
        <v>0</v>
      </c>
      <c r="D1924" s="4">
        <f t="shared" si="3547"/>
        <v>0</v>
      </c>
      <c r="E1924" s="4">
        <f t="shared" si="3564"/>
        <v>0</v>
      </c>
      <c r="F1924" s="4">
        <f t="shared" si="3565"/>
        <v>0</v>
      </c>
      <c r="G1924" s="4">
        <f t="shared" si="3566"/>
        <v>0</v>
      </c>
      <c r="H1924" s="4">
        <f t="shared" si="3567"/>
        <v>0</v>
      </c>
      <c r="I1924" s="4">
        <f t="shared" si="3568"/>
        <v>0</v>
      </c>
      <c r="J1924" s="4">
        <f t="shared" si="3569"/>
        <v>0</v>
      </c>
      <c r="L1924" s="3" t="e">
        <f t="shared" si="3645"/>
        <v>#VALUE!</v>
      </c>
      <c r="M1924" s="3" t="e">
        <f t="shared" si="3646"/>
        <v>#VALUE!</v>
      </c>
      <c r="N1924" s="3">
        <f t="shared" si="3647"/>
        <v>0</v>
      </c>
      <c r="O1924" s="3">
        <f t="shared" si="3648"/>
        <v>0</v>
      </c>
      <c r="P1924" t="e">
        <f t="shared" si="3649"/>
        <v>#VALUE!</v>
      </c>
      <c r="Q1924" t="e">
        <f t="shared" ref="Q1924:Q1987" si="3656">-MAX(ABS(R1923),ABS(S1923),ABS(T1923))</f>
        <v>#VALUE!</v>
      </c>
      <c r="R1924" t="e">
        <f t="shared" ref="R1924:R1987" si="3657">R1923/$Q$7</f>
        <v>#VALUE!</v>
      </c>
      <c r="S1924" t="e">
        <f t="shared" ref="S1924:S1987" si="3658">S1923/$Q$7</f>
        <v>#VALUE!</v>
      </c>
      <c r="T1924">
        <f t="shared" ref="T1924:T1987" si="3659">T1923/$Q$7</f>
        <v>0</v>
      </c>
    </row>
    <row r="1925" spans="1:22" x14ac:dyDescent="0.3">
      <c r="B1925" t="str">
        <f t="shared" si="3644"/>
        <v/>
      </c>
      <c r="C1925" s="4">
        <f t="shared" si="3650"/>
        <v>0</v>
      </c>
      <c r="D1925" s="4">
        <f t="shared" si="3547"/>
        <v>0</v>
      </c>
      <c r="E1925" s="4">
        <f t="shared" si="3564"/>
        <v>0</v>
      </c>
      <c r="F1925" s="4">
        <f t="shared" si="3565"/>
        <v>0</v>
      </c>
      <c r="G1925" s="4">
        <f t="shared" si="3566"/>
        <v>0</v>
      </c>
      <c r="H1925" s="4">
        <f t="shared" si="3567"/>
        <v>0</v>
      </c>
      <c r="I1925" s="4">
        <f t="shared" si="3568"/>
        <v>0</v>
      </c>
      <c r="J1925" s="4">
        <f t="shared" si="3569"/>
        <v>0</v>
      </c>
      <c r="L1925" s="3" t="e">
        <f t="shared" si="3645"/>
        <v>#VALUE!</v>
      </c>
      <c r="M1925" s="3" t="e">
        <f t="shared" si="3646"/>
        <v>#VALUE!</v>
      </c>
      <c r="N1925" s="3">
        <f t="shared" si="3647"/>
        <v>0</v>
      </c>
      <c r="O1925" s="3">
        <f t="shared" si="3648"/>
        <v>0</v>
      </c>
      <c r="P1925" t="e">
        <f t="shared" si="3649"/>
        <v>#VALUE!</v>
      </c>
    </row>
    <row r="1926" spans="1:22" x14ac:dyDescent="0.3">
      <c r="B1926" t="str">
        <f t="shared" si="3644"/>
        <v/>
      </c>
      <c r="C1926" s="4">
        <f t="shared" si="3650"/>
        <v>0</v>
      </c>
      <c r="D1926" s="4">
        <f t="shared" si="3547"/>
        <v>0</v>
      </c>
      <c r="E1926" s="4">
        <f t="shared" si="3564"/>
        <v>0</v>
      </c>
      <c r="F1926" s="4">
        <f t="shared" si="3565"/>
        <v>0</v>
      </c>
      <c r="G1926" s="4">
        <f t="shared" si="3566"/>
        <v>0</v>
      </c>
      <c r="H1926" s="4">
        <f t="shared" si="3567"/>
        <v>0</v>
      </c>
      <c r="I1926" s="4">
        <f t="shared" si="3568"/>
        <v>0</v>
      </c>
      <c r="J1926" s="4">
        <f t="shared" si="3569"/>
        <v>0</v>
      </c>
      <c r="L1926" s="3" t="e">
        <f t="shared" si="3645"/>
        <v>#VALUE!</v>
      </c>
      <c r="M1926" s="3" t="e">
        <f t="shared" si="3646"/>
        <v>#VALUE!</v>
      </c>
      <c r="N1926" s="3">
        <f t="shared" si="3647"/>
        <v>0</v>
      </c>
      <c r="O1926" s="3">
        <f t="shared" si="3648"/>
        <v>0</v>
      </c>
      <c r="P1926" t="e">
        <f t="shared" si="3649"/>
        <v>#VALUE!</v>
      </c>
      <c r="Q1926" t="e">
        <f t="shared" ref="Q1926:Q1989" si="3660">SUM(L1926:N1926)</f>
        <v>#VALUE!</v>
      </c>
    </row>
    <row r="1927" spans="1:22" x14ac:dyDescent="0.3">
      <c r="A1927" s="5"/>
      <c r="B1927" s="5"/>
      <c r="C1927" s="4">
        <f t="shared" si="3650"/>
        <v>0</v>
      </c>
      <c r="D1927" s="4">
        <f t="shared" si="3547"/>
        <v>0</v>
      </c>
      <c r="E1927" s="4">
        <f t="shared" si="3564"/>
        <v>0</v>
      </c>
      <c r="F1927" s="4">
        <f t="shared" si="3565"/>
        <v>0</v>
      </c>
      <c r="G1927" s="4">
        <f t="shared" si="3566"/>
        <v>0</v>
      </c>
      <c r="H1927" s="4">
        <f t="shared" si="3567"/>
        <v>0</v>
      </c>
      <c r="I1927" s="4">
        <f t="shared" si="3568"/>
        <v>0</v>
      </c>
      <c r="J1927" s="4">
        <f t="shared" si="3569"/>
        <v>0</v>
      </c>
      <c r="K1927" s="5"/>
      <c r="L1927" s="6"/>
      <c r="M1927" s="6"/>
      <c r="N1927" s="6"/>
      <c r="O1927" s="7"/>
      <c r="P1927" s="5"/>
      <c r="Q1927" s="5"/>
    </row>
    <row r="1928" spans="1:22" x14ac:dyDescent="0.3">
      <c r="B1928" t="str">
        <f t="shared" ref="B1928:B1935" si="3661">SUBSTITUTE(A1928,"}","",1)</f>
        <v/>
      </c>
      <c r="C1928" s="4">
        <f t="shared" si="3650"/>
        <v>0</v>
      </c>
      <c r="D1928" s="4">
        <f t="shared" si="3547"/>
        <v>0</v>
      </c>
      <c r="E1928" s="4">
        <f t="shared" si="3564"/>
        <v>0</v>
      </c>
      <c r="F1928" s="4">
        <f t="shared" si="3565"/>
        <v>0</v>
      </c>
      <c r="G1928" s="4">
        <f t="shared" si="3566"/>
        <v>0</v>
      </c>
      <c r="H1928" s="4">
        <f t="shared" si="3567"/>
        <v>0</v>
      </c>
      <c r="I1928" s="4">
        <f t="shared" si="3568"/>
        <v>0</v>
      </c>
      <c r="J1928" s="4">
        <f t="shared" si="3569"/>
        <v>0</v>
      </c>
      <c r="K1928" s="4"/>
      <c r="L1928" s="3" t="e">
        <f t="shared" ref="L1928:L1991" si="3662">VALUE(SUBSTITUTE(SUBSTITUTE(MID($B1928,C1928+1,D1928-C1928),":","",1),".",",",1))</f>
        <v>#VALUE!</v>
      </c>
      <c r="M1928" s="3" t="e">
        <f t="shared" ref="M1928:M1991" si="3663">VALUE(SUBSTITUTE(SUBSTITUTE(MID($B1928,E1928+1,F1928-E1928),":","",1),".",",",1))</f>
        <v>#VALUE!</v>
      </c>
      <c r="N1928" s="3">
        <f t="shared" ref="N1928:N1991" si="3664">IFERROR(VALUE(SUBSTITUTE(SUBSTITUTE(MID($B1928,G1928+1,H1928-G1928),":","",1),".",",",1)), 0)</f>
        <v>0</v>
      </c>
      <c r="O1928" s="3">
        <f t="shared" ref="O1928:O1991" si="3665">IFERROR(VALUE(SUBSTITUTE(SUBSTITUTE(MID($B1928,I1928+1,J1928-I1928),":","",1),".",",",1)), 0)</f>
        <v>0</v>
      </c>
      <c r="P1928" t="e">
        <f t="shared" ref="P1928:P1991" si="3666">SQRT(POWER(L1928,2)+POWER(M1928,2)+POWER(N1928,2))</f>
        <v>#VALUE!</v>
      </c>
    </row>
    <row r="1929" spans="1:22" x14ac:dyDescent="0.3">
      <c r="B1929" t="str">
        <f t="shared" si="3661"/>
        <v/>
      </c>
      <c r="C1929" s="4">
        <f t="shared" si="3650"/>
        <v>0</v>
      </c>
      <c r="D1929" s="4">
        <f t="shared" si="3547"/>
        <v>0</v>
      </c>
      <c r="E1929" s="4">
        <f t="shared" si="3564"/>
        <v>0</v>
      </c>
      <c r="F1929" s="4">
        <f t="shared" si="3565"/>
        <v>0</v>
      </c>
      <c r="G1929" s="4">
        <f t="shared" si="3566"/>
        <v>0</v>
      </c>
      <c r="H1929" s="4">
        <f t="shared" si="3567"/>
        <v>0</v>
      </c>
      <c r="I1929" s="4">
        <f t="shared" si="3568"/>
        <v>0</v>
      </c>
      <c r="J1929" s="4">
        <f t="shared" si="3569"/>
        <v>0</v>
      </c>
      <c r="L1929" s="3" t="e">
        <f t="shared" si="3662"/>
        <v>#VALUE!</v>
      </c>
      <c r="M1929" s="3" t="e">
        <f t="shared" si="3663"/>
        <v>#VALUE!</v>
      </c>
      <c r="N1929" s="3">
        <f t="shared" si="3664"/>
        <v>0</v>
      </c>
      <c r="O1929" s="3">
        <f t="shared" si="3665"/>
        <v>0</v>
      </c>
      <c r="P1929" t="e">
        <f t="shared" si="3666"/>
        <v>#VALUE!</v>
      </c>
    </row>
    <row r="1930" spans="1:22" x14ac:dyDescent="0.3">
      <c r="B1930" t="str">
        <f t="shared" si="3661"/>
        <v/>
      </c>
      <c r="C1930" s="4">
        <f t="shared" si="3650"/>
        <v>0</v>
      </c>
      <c r="D1930" s="4">
        <f t="shared" si="3547"/>
        <v>0</v>
      </c>
      <c r="E1930" s="4">
        <f t="shared" si="3564"/>
        <v>0</v>
      </c>
      <c r="F1930" s="4">
        <f t="shared" si="3565"/>
        <v>0</v>
      </c>
      <c r="G1930" s="4">
        <f t="shared" si="3566"/>
        <v>0</v>
      </c>
      <c r="H1930" s="4">
        <f t="shared" si="3567"/>
        <v>0</v>
      </c>
      <c r="I1930" s="4">
        <f t="shared" si="3568"/>
        <v>0</v>
      </c>
      <c r="J1930" s="4">
        <f t="shared" si="3569"/>
        <v>0</v>
      </c>
      <c r="L1930" s="3" t="e">
        <f t="shared" si="3662"/>
        <v>#VALUE!</v>
      </c>
      <c r="M1930" s="3" t="e">
        <f t="shared" si="3663"/>
        <v>#VALUE!</v>
      </c>
      <c r="N1930" s="3">
        <f t="shared" si="3664"/>
        <v>0</v>
      </c>
      <c r="O1930" s="3">
        <f t="shared" si="3665"/>
        <v>0</v>
      </c>
      <c r="P1930" t="e">
        <f t="shared" si="3666"/>
        <v>#VALUE!</v>
      </c>
    </row>
    <row r="1931" spans="1:22" x14ac:dyDescent="0.3">
      <c r="B1931" t="str">
        <f t="shared" si="3661"/>
        <v/>
      </c>
      <c r="C1931" s="4">
        <f t="shared" si="3650"/>
        <v>0</v>
      </c>
      <c r="D1931" s="4">
        <f t="shared" si="3547"/>
        <v>0</v>
      </c>
      <c r="E1931" s="4">
        <f t="shared" si="3564"/>
        <v>0</v>
      </c>
      <c r="F1931" s="4">
        <f t="shared" si="3565"/>
        <v>0</v>
      </c>
      <c r="G1931" s="4">
        <f t="shared" si="3566"/>
        <v>0</v>
      </c>
      <c r="H1931" s="4">
        <f t="shared" si="3567"/>
        <v>0</v>
      </c>
      <c r="I1931" s="4">
        <f t="shared" si="3568"/>
        <v>0</v>
      </c>
      <c r="J1931" s="4">
        <f t="shared" si="3569"/>
        <v>0</v>
      </c>
      <c r="L1931" s="3" t="e">
        <f t="shared" si="3662"/>
        <v>#VALUE!</v>
      </c>
      <c r="M1931" s="3" t="e">
        <f t="shared" si="3663"/>
        <v>#VALUE!</v>
      </c>
      <c r="N1931" s="3">
        <f t="shared" si="3664"/>
        <v>0</v>
      </c>
      <c r="O1931" s="3">
        <f t="shared" si="3665"/>
        <v>0</v>
      </c>
      <c r="P1931" t="e">
        <f t="shared" si="3666"/>
        <v>#VALUE!</v>
      </c>
    </row>
    <row r="1932" spans="1:22" x14ac:dyDescent="0.3">
      <c r="B1932" t="str">
        <f t="shared" si="3661"/>
        <v/>
      </c>
      <c r="C1932" s="4">
        <f t="shared" si="3650"/>
        <v>0</v>
      </c>
      <c r="D1932" s="4">
        <f t="shared" ref="D1932:D1995" si="3667">IFERROR(SEARCH(D$1,$B1932,C1932+1),)</f>
        <v>0</v>
      </c>
      <c r="E1932" s="4">
        <f t="shared" si="3564"/>
        <v>0</v>
      </c>
      <c r="F1932" s="4">
        <f t="shared" si="3565"/>
        <v>0</v>
      </c>
      <c r="G1932" s="4">
        <f t="shared" si="3566"/>
        <v>0</v>
      </c>
      <c r="H1932" s="4">
        <f t="shared" si="3567"/>
        <v>0</v>
      </c>
      <c r="I1932" s="4">
        <f t="shared" si="3568"/>
        <v>0</v>
      </c>
      <c r="J1932" s="4">
        <f t="shared" si="3569"/>
        <v>0</v>
      </c>
      <c r="L1932" s="3" t="e">
        <f t="shared" si="3662"/>
        <v>#VALUE!</v>
      </c>
      <c r="M1932" s="3" t="e">
        <f t="shared" si="3663"/>
        <v>#VALUE!</v>
      </c>
      <c r="N1932" s="3">
        <f t="shared" si="3664"/>
        <v>0</v>
      </c>
      <c r="O1932" s="3">
        <f t="shared" si="3665"/>
        <v>0</v>
      </c>
      <c r="P1932" t="e">
        <f t="shared" si="3666"/>
        <v>#VALUE!</v>
      </c>
      <c r="Q1932" t="e">
        <f t="shared" ref="Q1932:Q1995" si="3668">SUM(L1932:N1932)</f>
        <v>#VALUE!</v>
      </c>
      <c r="R1932" t="e">
        <f t="shared" ref="R1932:R1995" si="3669">L1932/$Q$6</f>
        <v>#VALUE!</v>
      </c>
      <c r="S1932" t="e">
        <f t="shared" ref="S1932:S1995" si="3670">M1932/$Q$6</f>
        <v>#VALUE!</v>
      </c>
      <c r="T1932">
        <f t="shared" ref="T1932:T1995" si="3671">N1932/$Q$6</f>
        <v>0</v>
      </c>
      <c r="V1932" t="e">
        <f t="shared" ref="V1932:V1995" si="3672">SQRT(POWER(R1932,2)+POWER(S1932,2)+POWER(T1932,2))</f>
        <v>#VALUE!</v>
      </c>
    </row>
    <row r="1933" spans="1:22" x14ac:dyDescent="0.3">
      <c r="B1933" t="str">
        <f t="shared" si="3661"/>
        <v/>
      </c>
      <c r="C1933" s="4">
        <f t="shared" si="3650"/>
        <v>0</v>
      </c>
      <c r="D1933" s="4">
        <f t="shared" si="3667"/>
        <v>0</v>
      </c>
      <c r="E1933" s="4">
        <f t="shared" si="3564"/>
        <v>0</v>
      </c>
      <c r="F1933" s="4">
        <f t="shared" si="3565"/>
        <v>0</v>
      </c>
      <c r="G1933" s="4">
        <f t="shared" si="3566"/>
        <v>0</v>
      </c>
      <c r="H1933" s="4">
        <f t="shared" si="3567"/>
        <v>0</v>
      </c>
      <c r="I1933" s="4">
        <f t="shared" si="3568"/>
        <v>0</v>
      </c>
      <c r="J1933" s="4">
        <f t="shared" si="3569"/>
        <v>0</v>
      </c>
      <c r="L1933" s="3" t="e">
        <f t="shared" si="3662"/>
        <v>#VALUE!</v>
      </c>
      <c r="M1933" s="3" t="e">
        <f t="shared" si="3663"/>
        <v>#VALUE!</v>
      </c>
      <c r="N1933" s="3">
        <f t="shared" si="3664"/>
        <v>0</v>
      </c>
      <c r="O1933" s="3">
        <f t="shared" si="3665"/>
        <v>0</v>
      </c>
      <c r="P1933" t="e">
        <f t="shared" si="3666"/>
        <v>#VALUE!</v>
      </c>
      <c r="Q1933" t="e">
        <f t="shared" ref="Q1933:Q1996" si="3673">-MAX(ABS(R1932),ABS(S1932),ABS(T1932))</f>
        <v>#VALUE!</v>
      </c>
      <c r="R1933" t="e">
        <f t="shared" ref="R1933:R1996" si="3674">R1932/$Q$7</f>
        <v>#VALUE!</v>
      </c>
      <c r="S1933" t="e">
        <f t="shared" ref="S1933:S1996" si="3675">S1932/$Q$7</f>
        <v>#VALUE!</v>
      </c>
      <c r="T1933">
        <f t="shared" ref="T1933:T1996" si="3676">T1932/$Q$7</f>
        <v>0</v>
      </c>
    </row>
    <row r="1934" spans="1:22" x14ac:dyDescent="0.3">
      <c r="B1934" t="str">
        <f t="shared" si="3661"/>
        <v/>
      </c>
      <c r="C1934" s="4">
        <f t="shared" si="3650"/>
        <v>0</v>
      </c>
      <c r="D1934" s="4">
        <f t="shared" si="3667"/>
        <v>0</v>
      </c>
      <c r="E1934" s="4">
        <f t="shared" si="3564"/>
        <v>0</v>
      </c>
      <c r="F1934" s="4">
        <f t="shared" si="3565"/>
        <v>0</v>
      </c>
      <c r="G1934" s="4">
        <f t="shared" si="3566"/>
        <v>0</v>
      </c>
      <c r="H1934" s="4">
        <f t="shared" si="3567"/>
        <v>0</v>
      </c>
      <c r="I1934" s="4">
        <f t="shared" si="3568"/>
        <v>0</v>
      </c>
      <c r="J1934" s="4">
        <f t="shared" si="3569"/>
        <v>0</v>
      </c>
      <c r="L1934" s="3" t="e">
        <f t="shared" si="3662"/>
        <v>#VALUE!</v>
      </c>
      <c r="M1934" s="3" t="e">
        <f t="shared" si="3663"/>
        <v>#VALUE!</v>
      </c>
      <c r="N1934" s="3">
        <f t="shared" si="3664"/>
        <v>0</v>
      </c>
      <c r="O1934" s="3">
        <f t="shared" si="3665"/>
        <v>0</v>
      </c>
      <c r="P1934" t="e">
        <f t="shared" si="3666"/>
        <v>#VALUE!</v>
      </c>
    </row>
    <row r="1935" spans="1:22" x14ac:dyDescent="0.3">
      <c r="B1935" t="str">
        <f t="shared" si="3661"/>
        <v/>
      </c>
      <c r="C1935" s="4">
        <f t="shared" si="3650"/>
        <v>0</v>
      </c>
      <c r="D1935" s="4">
        <f t="shared" si="3667"/>
        <v>0</v>
      </c>
      <c r="E1935" s="4">
        <f t="shared" si="3564"/>
        <v>0</v>
      </c>
      <c r="F1935" s="4">
        <f t="shared" si="3565"/>
        <v>0</v>
      </c>
      <c r="G1935" s="4">
        <f t="shared" si="3566"/>
        <v>0</v>
      </c>
      <c r="H1935" s="4">
        <f t="shared" si="3567"/>
        <v>0</v>
      </c>
      <c r="I1935" s="4">
        <f t="shared" si="3568"/>
        <v>0</v>
      </c>
      <c r="J1935" s="4">
        <f t="shared" si="3569"/>
        <v>0</v>
      </c>
      <c r="L1935" s="3" t="e">
        <f t="shared" si="3662"/>
        <v>#VALUE!</v>
      </c>
      <c r="M1935" s="3" t="e">
        <f t="shared" si="3663"/>
        <v>#VALUE!</v>
      </c>
      <c r="N1935" s="3">
        <f t="shared" si="3664"/>
        <v>0</v>
      </c>
      <c r="O1935" s="3">
        <f t="shared" si="3665"/>
        <v>0</v>
      </c>
      <c r="P1935" t="e">
        <f t="shared" si="3666"/>
        <v>#VALUE!</v>
      </c>
      <c r="Q1935" t="e">
        <f t="shared" ref="Q1935:Q1998" si="3677">SUM(L1935:N1935)</f>
        <v>#VALUE!</v>
      </c>
    </row>
    <row r="1936" spans="1:22" x14ac:dyDescent="0.3">
      <c r="A1936" s="5"/>
      <c r="B1936" s="5"/>
      <c r="C1936" s="4">
        <f t="shared" si="3650"/>
        <v>0</v>
      </c>
      <c r="D1936" s="4">
        <f t="shared" si="3667"/>
        <v>0</v>
      </c>
      <c r="E1936" s="4">
        <f t="shared" si="3564"/>
        <v>0</v>
      </c>
      <c r="F1936" s="4">
        <f t="shared" si="3565"/>
        <v>0</v>
      </c>
      <c r="G1936" s="4">
        <f t="shared" si="3566"/>
        <v>0</v>
      </c>
      <c r="H1936" s="4">
        <f t="shared" si="3567"/>
        <v>0</v>
      </c>
      <c r="I1936" s="4">
        <f t="shared" si="3568"/>
        <v>0</v>
      </c>
      <c r="J1936" s="4">
        <f t="shared" si="3569"/>
        <v>0</v>
      </c>
      <c r="K1936" s="5"/>
      <c r="L1936" s="6"/>
      <c r="M1936" s="6"/>
      <c r="N1936" s="6"/>
      <c r="O1936" s="7"/>
      <c r="P1936" s="5"/>
      <c r="Q1936" s="5"/>
    </row>
    <row r="1937" spans="1:22" x14ac:dyDescent="0.3">
      <c r="B1937" t="str">
        <f t="shared" ref="B1937:B1944" si="3678">SUBSTITUTE(A1937,"}","",1)</f>
        <v/>
      </c>
      <c r="C1937" s="4">
        <f t="shared" si="3650"/>
        <v>0</v>
      </c>
      <c r="D1937" s="4">
        <f t="shared" si="3667"/>
        <v>0</v>
      </c>
      <c r="E1937" s="4">
        <f t="shared" si="3564"/>
        <v>0</v>
      </c>
      <c r="F1937" s="4">
        <f t="shared" si="3565"/>
        <v>0</v>
      </c>
      <c r="G1937" s="4">
        <f t="shared" si="3566"/>
        <v>0</v>
      </c>
      <c r="H1937" s="4">
        <f t="shared" si="3567"/>
        <v>0</v>
      </c>
      <c r="I1937" s="4">
        <f t="shared" si="3568"/>
        <v>0</v>
      </c>
      <c r="J1937" s="4">
        <f t="shared" si="3569"/>
        <v>0</v>
      </c>
      <c r="K1937" s="4"/>
      <c r="L1937" s="3" t="e">
        <f t="shared" ref="L1937:L2000" si="3679">VALUE(SUBSTITUTE(SUBSTITUTE(MID($B1937,C1937+1,D1937-C1937),":","",1),".",",",1))</f>
        <v>#VALUE!</v>
      </c>
      <c r="M1937" s="3" t="e">
        <f t="shared" ref="M1937:M2000" si="3680">VALUE(SUBSTITUTE(SUBSTITUTE(MID($B1937,E1937+1,F1937-E1937),":","",1),".",",",1))</f>
        <v>#VALUE!</v>
      </c>
      <c r="N1937" s="3">
        <f t="shared" ref="N1937:N2000" si="3681">IFERROR(VALUE(SUBSTITUTE(SUBSTITUTE(MID($B1937,G1937+1,H1937-G1937),":","",1),".",",",1)), 0)</f>
        <v>0</v>
      </c>
      <c r="O1937" s="3">
        <f t="shared" ref="O1937:O2000" si="3682">IFERROR(VALUE(SUBSTITUTE(SUBSTITUTE(MID($B1937,I1937+1,J1937-I1937),":","",1),".",",",1)), 0)</f>
        <v>0</v>
      </c>
      <c r="P1937" t="e">
        <f t="shared" ref="P1937:P2000" si="3683">SQRT(POWER(L1937,2)+POWER(M1937,2)+POWER(N1937,2))</f>
        <v>#VALUE!</v>
      </c>
    </row>
    <row r="1938" spans="1:22" x14ac:dyDescent="0.3">
      <c r="B1938" t="str">
        <f t="shared" si="3678"/>
        <v/>
      </c>
      <c r="C1938" s="4">
        <f t="shared" si="3650"/>
        <v>0</v>
      </c>
      <c r="D1938" s="4">
        <f t="shared" si="3667"/>
        <v>0</v>
      </c>
      <c r="E1938" s="4">
        <f t="shared" si="3564"/>
        <v>0</v>
      </c>
      <c r="F1938" s="4">
        <f t="shared" si="3565"/>
        <v>0</v>
      </c>
      <c r="G1938" s="4">
        <f t="shared" si="3566"/>
        <v>0</v>
      </c>
      <c r="H1938" s="4">
        <f t="shared" si="3567"/>
        <v>0</v>
      </c>
      <c r="I1938" s="4">
        <f t="shared" si="3568"/>
        <v>0</v>
      </c>
      <c r="J1938" s="4">
        <f t="shared" si="3569"/>
        <v>0</v>
      </c>
      <c r="L1938" s="3" t="e">
        <f t="shared" si="3679"/>
        <v>#VALUE!</v>
      </c>
      <c r="M1938" s="3" t="e">
        <f t="shared" si="3680"/>
        <v>#VALUE!</v>
      </c>
      <c r="N1938" s="3">
        <f t="shared" si="3681"/>
        <v>0</v>
      </c>
      <c r="O1938" s="3">
        <f t="shared" si="3682"/>
        <v>0</v>
      </c>
      <c r="P1938" t="e">
        <f t="shared" si="3683"/>
        <v>#VALUE!</v>
      </c>
    </row>
    <row r="1939" spans="1:22" x14ac:dyDescent="0.3">
      <c r="B1939" t="str">
        <f t="shared" si="3678"/>
        <v/>
      </c>
      <c r="C1939" s="4">
        <f t="shared" si="3650"/>
        <v>0</v>
      </c>
      <c r="D1939" s="4">
        <f t="shared" si="3667"/>
        <v>0</v>
      </c>
      <c r="E1939" s="4">
        <f t="shared" ref="E1939:E2002" si="3684">IFERROR(FIND(E$1,$B1939,D1939+1), LEN($B1939))</f>
        <v>0</v>
      </c>
      <c r="F1939" s="4">
        <f t="shared" ref="F1939:F2002" si="3685">IFERROR(FIND(F$1,$B1939,E1939+1), LEN($B1939))</f>
        <v>0</v>
      </c>
      <c r="G1939" s="4">
        <f t="shared" ref="G1939:G2002" si="3686">IFERROR(FIND(G$1,$B1939,F1939+1), LEN($B1939))</f>
        <v>0</v>
      </c>
      <c r="H1939" s="4">
        <f t="shared" ref="H1939:H2002" si="3687">IFERROR(FIND(H$1,$B1939,G1939+1), LEN($B1939))</f>
        <v>0</v>
      </c>
      <c r="I1939" s="4">
        <f t="shared" ref="I1939:I2002" si="3688">IFERROR(FIND(I$1,$B1939,H1939+1), LEN($B1939))</f>
        <v>0</v>
      </c>
      <c r="J1939" s="4">
        <f t="shared" ref="J1939:J2002" si="3689">IFERROR(FIND(J$1,$B1939,I1939+1), LEN($B1939))</f>
        <v>0</v>
      </c>
      <c r="L1939" s="3" t="e">
        <f t="shared" si="3679"/>
        <v>#VALUE!</v>
      </c>
      <c r="M1939" s="3" t="e">
        <f t="shared" si="3680"/>
        <v>#VALUE!</v>
      </c>
      <c r="N1939" s="3">
        <f t="shared" si="3681"/>
        <v>0</v>
      </c>
      <c r="O1939" s="3">
        <f t="shared" si="3682"/>
        <v>0</v>
      </c>
      <c r="P1939" t="e">
        <f t="shared" si="3683"/>
        <v>#VALUE!</v>
      </c>
    </row>
    <row r="1940" spans="1:22" x14ac:dyDescent="0.3">
      <c r="B1940" t="str">
        <f t="shared" si="3678"/>
        <v/>
      </c>
      <c r="C1940" s="4">
        <f t="shared" si="3650"/>
        <v>0</v>
      </c>
      <c r="D1940" s="4">
        <f t="shared" si="3667"/>
        <v>0</v>
      </c>
      <c r="E1940" s="4">
        <f t="shared" si="3684"/>
        <v>0</v>
      </c>
      <c r="F1940" s="4">
        <f t="shared" si="3685"/>
        <v>0</v>
      </c>
      <c r="G1940" s="4">
        <f t="shared" si="3686"/>
        <v>0</v>
      </c>
      <c r="H1940" s="4">
        <f t="shared" si="3687"/>
        <v>0</v>
      </c>
      <c r="I1940" s="4">
        <f t="shared" si="3688"/>
        <v>0</v>
      </c>
      <c r="J1940" s="4">
        <f t="shared" si="3689"/>
        <v>0</v>
      </c>
      <c r="L1940" s="3" t="e">
        <f t="shared" si="3679"/>
        <v>#VALUE!</v>
      </c>
      <c r="M1940" s="3" t="e">
        <f t="shared" si="3680"/>
        <v>#VALUE!</v>
      </c>
      <c r="N1940" s="3">
        <f t="shared" si="3681"/>
        <v>0</v>
      </c>
      <c r="O1940" s="3">
        <f t="shared" si="3682"/>
        <v>0</v>
      </c>
      <c r="P1940" t="e">
        <f t="shared" si="3683"/>
        <v>#VALUE!</v>
      </c>
    </row>
    <row r="1941" spans="1:22" x14ac:dyDescent="0.3">
      <c r="B1941" t="str">
        <f t="shared" si="3678"/>
        <v/>
      </c>
      <c r="C1941" s="4">
        <f t="shared" si="3650"/>
        <v>0</v>
      </c>
      <c r="D1941" s="4">
        <f t="shared" si="3667"/>
        <v>0</v>
      </c>
      <c r="E1941" s="4">
        <f t="shared" si="3684"/>
        <v>0</v>
      </c>
      <c r="F1941" s="4">
        <f t="shared" si="3685"/>
        <v>0</v>
      </c>
      <c r="G1941" s="4">
        <f t="shared" si="3686"/>
        <v>0</v>
      </c>
      <c r="H1941" s="4">
        <f t="shared" si="3687"/>
        <v>0</v>
      </c>
      <c r="I1941" s="4">
        <f t="shared" si="3688"/>
        <v>0</v>
      </c>
      <c r="J1941" s="4">
        <f t="shared" si="3689"/>
        <v>0</v>
      </c>
      <c r="L1941" s="3" t="e">
        <f t="shared" si="3679"/>
        <v>#VALUE!</v>
      </c>
      <c r="M1941" s="3" t="e">
        <f t="shared" si="3680"/>
        <v>#VALUE!</v>
      </c>
      <c r="N1941" s="3">
        <f t="shared" si="3681"/>
        <v>0</v>
      </c>
      <c r="O1941" s="3">
        <f t="shared" si="3682"/>
        <v>0</v>
      </c>
      <c r="P1941" t="e">
        <f t="shared" si="3683"/>
        <v>#VALUE!</v>
      </c>
      <c r="Q1941" t="e">
        <f t="shared" ref="Q1941:Q2004" si="3690">SUM(L1941:N1941)</f>
        <v>#VALUE!</v>
      </c>
      <c r="R1941" t="e">
        <f t="shared" ref="R1941:R2004" si="3691">L1941/$Q$6</f>
        <v>#VALUE!</v>
      </c>
      <c r="S1941" t="e">
        <f t="shared" ref="S1941:S2004" si="3692">M1941/$Q$6</f>
        <v>#VALUE!</v>
      </c>
      <c r="T1941">
        <f t="shared" ref="T1941:T2004" si="3693">N1941/$Q$6</f>
        <v>0</v>
      </c>
      <c r="V1941" t="e">
        <f t="shared" ref="V1941:V2004" si="3694">SQRT(POWER(R1941,2)+POWER(S1941,2)+POWER(T1941,2))</f>
        <v>#VALUE!</v>
      </c>
    </row>
    <row r="1942" spans="1:22" x14ac:dyDescent="0.3">
      <c r="B1942" t="str">
        <f t="shared" si="3678"/>
        <v/>
      </c>
      <c r="C1942" s="4">
        <f t="shared" si="3650"/>
        <v>0</v>
      </c>
      <c r="D1942" s="4">
        <f t="shared" si="3667"/>
        <v>0</v>
      </c>
      <c r="E1942" s="4">
        <f t="shared" si="3684"/>
        <v>0</v>
      </c>
      <c r="F1942" s="4">
        <f t="shared" si="3685"/>
        <v>0</v>
      </c>
      <c r="G1942" s="4">
        <f t="shared" si="3686"/>
        <v>0</v>
      </c>
      <c r="H1942" s="4">
        <f t="shared" si="3687"/>
        <v>0</v>
      </c>
      <c r="I1942" s="4">
        <f t="shared" si="3688"/>
        <v>0</v>
      </c>
      <c r="J1942" s="4">
        <f t="shared" si="3689"/>
        <v>0</v>
      </c>
      <c r="L1942" s="3" t="e">
        <f t="shared" si="3679"/>
        <v>#VALUE!</v>
      </c>
      <c r="M1942" s="3" t="e">
        <f t="shared" si="3680"/>
        <v>#VALUE!</v>
      </c>
      <c r="N1942" s="3">
        <f t="shared" si="3681"/>
        <v>0</v>
      </c>
      <c r="O1942" s="3">
        <f t="shared" si="3682"/>
        <v>0</v>
      </c>
      <c r="P1942" t="e">
        <f t="shared" si="3683"/>
        <v>#VALUE!</v>
      </c>
      <c r="Q1942" t="e">
        <f t="shared" ref="Q1942:Q2005" si="3695">-MAX(ABS(R1941),ABS(S1941),ABS(T1941))</f>
        <v>#VALUE!</v>
      </c>
      <c r="R1942" t="e">
        <f t="shared" ref="R1942:R2005" si="3696">R1941/$Q$7</f>
        <v>#VALUE!</v>
      </c>
      <c r="S1942" t="e">
        <f t="shared" ref="S1942:S2005" si="3697">S1941/$Q$7</f>
        <v>#VALUE!</v>
      </c>
      <c r="T1942">
        <f t="shared" ref="T1942:T2005" si="3698">T1941/$Q$7</f>
        <v>0</v>
      </c>
    </row>
    <row r="1943" spans="1:22" x14ac:dyDescent="0.3">
      <c r="B1943" t="str">
        <f t="shared" si="3678"/>
        <v/>
      </c>
      <c r="C1943" s="4">
        <f t="shared" si="3650"/>
        <v>0</v>
      </c>
      <c r="D1943" s="4">
        <f t="shared" si="3667"/>
        <v>0</v>
      </c>
      <c r="E1943" s="4">
        <f t="shared" si="3684"/>
        <v>0</v>
      </c>
      <c r="F1943" s="4">
        <f t="shared" si="3685"/>
        <v>0</v>
      </c>
      <c r="G1943" s="4">
        <f t="shared" si="3686"/>
        <v>0</v>
      </c>
      <c r="H1943" s="4">
        <f t="shared" si="3687"/>
        <v>0</v>
      </c>
      <c r="I1943" s="4">
        <f t="shared" si="3688"/>
        <v>0</v>
      </c>
      <c r="J1943" s="4">
        <f t="shared" si="3689"/>
        <v>0</v>
      </c>
      <c r="L1943" s="3" t="e">
        <f t="shared" si="3679"/>
        <v>#VALUE!</v>
      </c>
      <c r="M1943" s="3" t="e">
        <f t="shared" si="3680"/>
        <v>#VALUE!</v>
      </c>
      <c r="N1943" s="3">
        <f t="shared" si="3681"/>
        <v>0</v>
      </c>
      <c r="O1943" s="3">
        <f t="shared" si="3682"/>
        <v>0</v>
      </c>
      <c r="P1943" t="e">
        <f t="shared" si="3683"/>
        <v>#VALUE!</v>
      </c>
    </row>
    <row r="1944" spans="1:22" x14ac:dyDescent="0.3">
      <c r="B1944" t="str">
        <f t="shared" si="3678"/>
        <v/>
      </c>
      <c r="C1944" s="4">
        <f t="shared" si="3650"/>
        <v>0</v>
      </c>
      <c r="D1944" s="4">
        <f t="shared" si="3667"/>
        <v>0</v>
      </c>
      <c r="E1944" s="4">
        <f t="shared" si="3684"/>
        <v>0</v>
      </c>
      <c r="F1944" s="4">
        <f t="shared" si="3685"/>
        <v>0</v>
      </c>
      <c r="G1944" s="4">
        <f t="shared" si="3686"/>
        <v>0</v>
      </c>
      <c r="H1944" s="4">
        <f t="shared" si="3687"/>
        <v>0</v>
      </c>
      <c r="I1944" s="4">
        <f t="shared" si="3688"/>
        <v>0</v>
      </c>
      <c r="J1944" s="4">
        <f t="shared" si="3689"/>
        <v>0</v>
      </c>
      <c r="L1944" s="3" t="e">
        <f t="shared" si="3679"/>
        <v>#VALUE!</v>
      </c>
      <c r="M1944" s="3" t="e">
        <f t="shared" si="3680"/>
        <v>#VALUE!</v>
      </c>
      <c r="N1944" s="3">
        <f t="shared" si="3681"/>
        <v>0</v>
      </c>
      <c r="O1944" s="3">
        <f t="shared" si="3682"/>
        <v>0</v>
      </c>
      <c r="P1944" t="e">
        <f t="shared" si="3683"/>
        <v>#VALUE!</v>
      </c>
      <c r="Q1944" t="e">
        <f t="shared" ref="Q1944:Q2007" si="3699">SUM(L1944:N1944)</f>
        <v>#VALUE!</v>
      </c>
    </row>
    <row r="1945" spans="1:22" x14ac:dyDescent="0.3">
      <c r="A1945" s="5"/>
      <c r="B1945" s="5"/>
      <c r="C1945" s="4">
        <f t="shared" si="3650"/>
        <v>0</v>
      </c>
      <c r="D1945" s="4">
        <f t="shared" si="3667"/>
        <v>0</v>
      </c>
      <c r="E1945" s="4">
        <f t="shared" si="3684"/>
        <v>0</v>
      </c>
      <c r="F1945" s="4">
        <f t="shared" si="3685"/>
        <v>0</v>
      </c>
      <c r="G1945" s="4">
        <f t="shared" si="3686"/>
        <v>0</v>
      </c>
      <c r="H1945" s="4">
        <f t="shared" si="3687"/>
        <v>0</v>
      </c>
      <c r="I1945" s="4">
        <f t="shared" si="3688"/>
        <v>0</v>
      </c>
      <c r="J1945" s="4">
        <f t="shared" si="3689"/>
        <v>0</v>
      </c>
      <c r="K1945" s="5"/>
      <c r="L1945" s="6"/>
      <c r="M1945" s="6"/>
      <c r="N1945" s="6"/>
      <c r="O1945" s="7"/>
      <c r="P1945" s="5"/>
      <c r="Q1945" s="5"/>
    </row>
    <row r="1946" spans="1:22" x14ac:dyDescent="0.3">
      <c r="B1946" t="str">
        <f t="shared" ref="B1946:B1953" si="3700">SUBSTITUTE(A1946,"}","",1)</f>
        <v/>
      </c>
      <c r="C1946" s="4">
        <f t="shared" si="3650"/>
        <v>0</v>
      </c>
      <c r="D1946" s="4">
        <f t="shared" si="3667"/>
        <v>0</v>
      </c>
      <c r="E1946" s="4">
        <f t="shared" si="3684"/>
        <v>0</v>
      </c>
      <c r="F1946" s="4">
        <f t="shared" si="3685"/>
        <v>0</v>
      </c>
      <c r="G1946" s="4">
        <f t="shared" si="3686"/>
        <v>0</v>
      </c>
      <c r="H1946" s="4">
        <f t="shared" si="3687"/>
        <v>0</v>
      </c>
      <c r="I1946" s="4">
        <f t="shared" si="3688"/>
        <v>0</v>
      </c>
      <c r="J1946" s="4">
        <f t="shared" si="3689"/>
        <v>0</v>
      </c>
      <c r="K1946" s="4"/>
      <c r="L1946" s="3" t="e">
        <f t="shared" ref="L1946:L2009" si="3701">VALUE(SUBSTITUTE(SUBSTITUTE(MID($B1946,C1946+1,D1946-C1946),":","",1),".",",",1))</f>
        <v>#VALUE!</v>
      </c>
      <c r="M1946" s="3" t="e">
        <f t="shared" ref="M1946:M2009" si="3702">VALUE(SUBSTITUTE(SUBSTITUTE(MID($B1946,E1946+1,F1946-E1946),":","",1),".",",",1))</f>
        <v>#VALUE!</v>
      </c>
      <c r="N1946" s="3">
        <f t="shared" ref="N1946:N2009" si="3703">IFERROR(VALUE(SUBSTITUTE(SUBSTITUTE(MID($B1946,G1946+1,H1946-G1946),":","",1),".",",",1)), 0)</f>
        <v>0</v>
      </c>
      <c r="O1946" s="3">
        <f t="shared" ref="O1946:O2009" si="3704">IFERROR(VALUE(SUBSTITUTE(SUBSTITUTE(MID($B1946,I1946+1,J1946-I1946),":","",1),".",",",1)), 0)</f>
        <v>0</v>
      </c>
      <c r="P1946" t="e">
        <f t="shared" ref="P1946:P2009" si="3705">SQRT(POWER(L1946,2)+POWER(M1946,2)+POWER(N1946,2))</f>
        <v>#VALUE!</v>
      </c>
    </row>
    <row r="1947" spans="1:22" x14ac:dyDescent="0.3">
      <c r="B1947" t="str">
        <f t="shared" si="3700"/>
        <v/>
      </c>
      <c r="C1947" s="4">
        <f t="shared" si="3650"/>
        <v>0</v>
      </c>
      <c r="D1947" s="4">
        <f t="shared" si="3667"/>
        <v>0</v>
      </c>
      <c r="E1947" s="4">
        <f t="shared" si="3684"/>
        <v>0</v>
      </c>
      <c r="F1947" s="4">
        <f t="shared" si="3685"/>
        <v>0</v>
      </c>
      <c r="G1947" s="4">
        <f t="shared" si="3686"/>
        <v>0</v>
      </c>
      <c r="H1947" s="4">
        <f t="shared" si="3687"/>
        <v>0</v>
      </c>
      <c r="I1947" s="4">
        <f t="shared" si="3688"/>
        <v>0</v>
      </c>
      <c r="J1947" s="4">
        <f t="shared" si="3689"/>
        <v>0</v>
      </c>
      <c r="L1947" s="3" t="e">
        <f t="shared" si="3701"/>
        <v>#VALUE!</v>
      </c>
      <c r="M1947" s="3" t="e">
        <f t="shared" si="3702"/>
        <v>#VALUE!</v>
      </c>
      <c r="N1947" s="3">
        <f t="shared" si="3703"/>
        <v>0</v>
      </c>
      <c r="O1947" s="3">
        <f t="shared" si="3704"/>
        <v>0</v>
      </c>
      <c r="P1947" t="e">
        <f t="shared" si="3705"/>
        <v>#VALUE!</v>
      </c>
    </row>
    <row r="1948" spans="1:22" x14ac:dyDescent="0.3">
      <c r="B1948" t="str">
        <f t="shared" si="3700"/>
        <v/>
      </c>
      <c r="C1948" s="4">
        <f t="shared" si="3650"/>
        <v>0</v>
      </c>
      <c r="D1948" s="4">
        <f t="shared" si="3667"/>
        <v>0</v>
      </c>
      <c r="E1948" s="4">
        <f t="shared" si="3684"/>
        <v>0</v>
      </c>
      <c r="F1948" s="4">
        <f t="shared" si="3685"/>
        <v>0</v>
      </c>
      <c r="G1948" s="4">
        <f t="shared" si="3686"/>
        <v>0</v>
      </c>
      <c r="H1948" s="4">
        <f t="shared" si="3687"/>
        <v>0</v>
      </c>
      <c r="I1948" s="4">
        <f t="shared" si="3688"/>
        <v>0</v>
      </c>
      <c r="J1948" s="4">
        <f t="shared" si="3689"/>
        <v>0</v>
      </c>
      <c r="L1948" s="3" t="e">
        <f t="shared" si="3701"/>
        <v>#VALUE!</v>
      </c>
      <c r="M1948" s="3" t="e">
        <f t="shared" si="3702"/>
        <v>#VALUE!</v>
      </c>
      <c r="N1948" s="3">
        <f t="shared" si="3703"/>
        <v>0</v>
      </c>
      <c r="O1948" s="3">
        <f t="shared" si="3704"/>
        <v>0</v>
      </c>
      <c r="P1948" t="e">
        <f t="shared" si="3705"/>
        <v>#VALUE!</v>
      </c>
    </row>
    <row r="1949" spans="1:22" x14ac:dyDescent="0.3">
      <c r="B1949" t="str">
        <f t="shared" si="3700"/>
        <v/>
      </c>
      <c r="C1949" s="4">
        <f t="shared" si="3650"/>
        <v>0</v>
      </c>
      <c r="D1949" s="4">
        <f t="shared" si="3667"/>
        <v>0</v>
      </c>
      <c r="E1949" s="4">
        <f t="shared" si="3684"/>
        <v>0</v>
      </c>
      <c r="F1949" s="4">
        <f t="shared" si="3685"/>
        <v>0</v>
      </c>
      <c r="G1949" s="4">
        <f t="shared" si="3686"/>
        <v>0</v>
      </c>
      <c r="H1949" s="4">
        <f t="shared" si="3687"/>
        <v>0</v>
      </c>
      <c r="I1949" s="4">
        <f t="shared" si="3688"/>
        <v>0</v>
      </c>
      <c r="J1949" s="4">
        <f t="shared" si="3689"/>
        <v>0</v>
      </c>
      <c r="L1949" s="3" t="e">
        <f t="shared" si="3701"/>
        <v>#VALUE!</v>
      </c>
      <c r="M1949" s="3" t="e">
        <f t="shared" si="3702"/>
        <v>#VALUE!</v>
      </c>
      <c r="N1949" s="3">
        <f t="shared" si="3703"/>
        <v>0</v>
      </c>
      <c r="O1949" s="3">
        <f t="shared" si="3704"/>
        <v>0</v>
      </c>
      <c r="P1949" t="e">
        <f t="shared" si="3705"/>
        <v>#VALUE!</v>
      </c>
    </row>
    <row r="1950" spans="1:22" x14ac:dyDescent="0.3">
      <c r="B1950" t="str">
        <f t="shared" si="3700"/>
        <v/>
      </c>
      <c r="C1950" s="4">
        <f t="shared" si="3650"/>
        <v>0</v>
      </c>
      <c r="D1950" s="4">
        <f t="shared" si="3667"/>
        <v>0</v>
      </c>
      <c r="E1950" s="4">
        <f t="shared" si="3684"/>
        <v>0</v>
      </c>
      <c r="F1950" s="4">
        <f t="shared" si="3685"/>
        <v>0</v>
      </c>
      <c r="G1950" s="4">
        <f t="shared" si="3686"/>
        <v>0</v>
      </c>
      <c r="H1950" s="4">
        <f t="shared" si="3687"/>
        <v>0</v>
      </c>
      <c r="I1950" s="4">
        <f t="shared" si="3688"/>
        <v>0</v>
      </c>
      <c r="J1950" s="4">
        <f t="shared" si="3689"/>
        <v>0</v>
      </c>
      <c r="L1950" s="3" t="e">
        <f t="shared" si="3701"/>
        <v>#VALUE!</v>
      </c>
      <c r="M1950" s="3" t="e">
        <f t="shared" si="3702"/>
        <v>#VALUE!</v>
      </c>
      <c r="N1950" s="3">
        <f t="shared" si="3703"/>
        <v>0</v>
      </c>
      <c r="O1950" s="3">
        <f t="shared" si="3704"/>
        <v>0</v>
      </c>
      <c r="P1950" t="e">
        <f t="shared" si="3705"/>
        <v>#VALUE!</v>
      </c>
      <c r="Q1950" t="e">
        <f t="shared" ref="Q1950:Q2013" si="3706">SUM(L1950:N1950)</f>
        <v>#VALUE!</v>
      </c>
      <c r="R1950" t="e">
        <f t="shared" ref="R1950:R2013" si="3707">L1950/$Q$6</f>
        <v>#VALUE!</v>
      </c>
      <c r="S1950" t="e">
        <f t="shared" ref="S1950:S2013" si="3708">M1950/$Q$6</f>
        <v>#VALUE!</v>
      </c>
      <c r="T1950">
        <f t="shared" ref="T1950:T2013" si="3709">N1950/$Q$6</f>
        <v>0</v>
      </c>
      <c r="V1950" t="e">
        <f t="shared" ref="V1950:V2013" si="3710">SQRT(POWER(R1950,2)+POWER(S1950,2)+POWER(T1950,2))</f>
        <v>#VALUE!</v>
      </c>
    </row>
    <row r="1951" spans="1:22" x14ac:dyDescent="0.3">
      <c r="B1951" t="str">
        <f t="shared" si="3700"/>
        <v/>
      </c>
      <c r="C1951" s="4">
        <f t="shared" si="3650"/>
        <v>0</v>
      </c>
      <c r="D1951" s="4">
        <f t="shared" si="3667"/>
        <v>0</v>
      </c>
      <c r="E1951" s="4">
        <f t="shared" si="3684"/>
        <v>0</v>
      </c>
      <c r="F1951" s="4">
        <f t="shared" si="3685"/>
        <v>0</v>
      </c>
      <c r="G1951" s="4">
        <f t="shared" si="3686"/>
        <v>0</v>
      </c>
      <c r="H1951" s="4">
        <f t="shared" si="3687"/>
        <v>0</v>
      </c>
      <c r="I1951" s="4">
        <f t="shared" si="3688"/>
        <v>0</v>
      </c>
      <c r="J1951" s="4">
        <f t="shared" si="3689"/>
        <v>0</v>
      </c>
      <c r="L1951" s="3" t="e">
        <f t="shared" si="3701"/>
        <v>#VALUE!</v>
      </c>
      <c r="M1951" s="3" t="e">
        <f t="shared" si="3702"/>
        <v>#VALUE!</v>
      </c>
      <c r="N1951" s="3">
        <f t="shared" si="3703"/>
        <v>0</v>
      </c>
      <c r="O1951" s="3">
        <f t="shared" si="3704"/>
        <v>0</v>
      </c>
      <c r="P1951" t="e">
        <f t="shared" si="3705"/>
        <v>#VALUE!</v>
      </c>
      <c r="Q1951" t="e">
        <f t="shared" ref="Q1951:Q2014" si="3711">-MAX(ABS(R1950),ABS(S1950),ABS(T1950))</f>
        <v>#VALUE!</v>
      </c>
      <c r="R1951" t="e">
        <f t="shared" ref="R1951:R2014" si="3712">R1950/$Q$7</f>
        <v>#VALUE!</v>
      </c>
      <c r="S1951" t="e">
        <f t="shared" ref="S1951:S2014" si="3713">S1950/$Q$7</f>
        <v>#VALUE!</v>
      </c>
      <c r="T1951">
        <f t="shared" ref="T1951:T2014" si="3714">T1950/$Q$7</f>
        <v>0</v>
      </c>
    </row>
    <row r="1952" spans="1:22" x14ac:dyDescent="0.3">
      <c r="B1952" t="str">
        <f t="shared" si="3700"/>
        <v/>
      </c>
      <c r="C1952" s="4">
        <f t="shared" si="3650"/>
        <v>0</v>
      </c>
      <c r="D1952" s="4">
        <f t="shared" si="3667"/>
        <v>0</v>
      </c>
      <c r="E1952" s="4">
        <f t="shared" si="3684"/>
        <v>0</v>
      </c>
      <c r="F1952" s="4">
        <f t="shared" si="3685"/>
        <v>0</v>
      </c>
      <c r="G1952" s="4">
        <f t="shared" si="3686"/>
        <v>0</v>
      </c>
      <c r="H1952" s="4">
        <f t="shared" si="3687"/>
        <v>0</v>
      </c>
      <c r="I1952" s="4">
        <f t="shared" si="3688"/>
        <v>0</v>
      </c>
      <c r="J1952" s="4">
        <f t="shared" si="3689"/>
        <v>0</v>
      </c>
      <c r="L1952" s="3" t="e">
        <f t="shared" si="3701"/>
        <v>#VALUE!</v>
      </c>
      <c r="M1952" s="3" t="e">
        <f t="shared" si="3702"/>
        <v>#VALUE!</v>
      </c>
      <c r="N1952" s="3">
        <f t="shared" si="3703"/>
        <v>0</v>
      </c>
      <c r="O1952" s="3">
        <f t="shared" si="3704"/>
        <v>0</v>
      </c>
      <c r="P1952" t="e">
        <f t="shared" si="3705"/>
        <v>#VALUE!</v>
      </c>
    </row>
    <row r="1953" spans="1:22" x14ac:dyDescent="0.3">
      <c r="B1953" t="str">
        <f t="shared" si="3700"/>
        <v/>
      </c>
      <c r="C1953" s="4">
        <f t="shared" si="3650"/>
        <v>0</v>
      </c>
      <c r="D1953" s="4">
        <f t="shared" si="3667"/>
        <v>0</v>
      </c>
      <c r="E1953" s="4">
        <f t="shared" si="3684"/>
        <v>0</v>
      </c>
      <c r="F1953" s="4">
        <f t="shared" si="3685"/>
        <v>0</v>
      </c>
      <c r="G1953" s="4">
        <f t="shared" si="3686"/>
        <v>0</v>
      </c>
      <c r="H1953" s="4">
        <f t="shared" si="3687"/>
        <v>0</v>
      </c>
      <c r="I1953" s="4">
        <f t="shared" si="3688"/>
        <v>0</v>
      </c>
      <c r="J1953" s="4">
        <f t="shared" si="3689"/>
        <v>0</v>
      </c>
      <c r="L1953" s="3" t="e">
        <f t="shared" si="3701"/>
        <v>#VALUE!</v>
      </c>
      <c r="M1953" s="3" t="e">
        <f t="shared" si="3702"/>
        <v>#VALUE!</v>
      </c>
      <c r="N1953" s="3">
        <f t="shared" si="3703"/>
        <v>0</v>
      </c>
      <c r="O1953" s="3">
        <f t="shared" si="3704"/>
        <v>0</v>
      </c>
      <c r="P1953" t="e">
        <f t="shared" si="3705"/>
        <v>#VALUE!</v>
      </c>
      <c r="Q1953" t="e">
        <f t="shared" ref="Q1953:Q2016" si="3715">SUM(L1953:N1953)</f>
        <v>#VALUE!</v>
      </c>
    </row>
    <row r="1954" spans="1:22" x14ac:dyDescent="0.3">
      <c r="A1954" s="5"/>
      <c r="B1954" s="5"/>
      <c r="C1954" s="4">
        <f t="shared" si="3650"/>
        <v>0</v>
      </c>
      <c r="D1954" s="4">
        <f t="shared" si="3667"/>
        <v>0</v>
      </c>
      <c r="E1954" s="4">
        <f t="shared" si="3684"/>
        <v>0</v>
      </c>
      <c r="F1954" s="4">
        <f t="shared" si="3685"/>
        <v>0</v>
      </c>
      <c r="G1954" s="4">
        <f t="shared" si="3686"/>
        <v>0</v>
      </c>
      <c r="H1954" s="4">
        <f t="shared" si="3687"/>
        <v>0</v>
      </c>
      <c r="I1954" s="4">
        <f t="shared" si="3688"/>
        <v>0</v>
      </c>
      <c r="J1954" s="4">
        <f t="shared" si="3689"/>
        <v>0</v>
      </c>
      <c r="K1954" s="5"/>
      <c r="L1954" s="6"/>
      <c r="M1954" s="6"/>
      <c r="N1954" s="6"/>
      <c r="O1954" s="7"/>
      <c r="P1954" s="5"/>
      <c r="Q1954" s="5"/>
    </row>
    <row r="1955" spans="1:22" x14ac:dyDescent="0.3">
      <c r="B1955" t="str">
        <f t="shared" ref="B1955:B1962" si="3716">SUBSTITUTE(A1955,"}","",1)</f>
        <v/>
      </c>
      <c r="C1955" s="4">
        <f t="shared" si="3650"/>
        <v>0</v>
      </c>
      <c r="D1955" s="4">
        <f t="shared" si="3667"/>
        <v>0</v>
      </c>
      <c r="E1955" s="4">
        <f t="shared" si="3684"/>
        <v>0</v>
      </c>
      <c r="F1955" s="4">
        <f t="shared" si="3685"/>
        <v>0</v>
      </c>
      <c r="G1955" s="4">
        <f t="shared" si="3686"/>
        <v>0</v>
      </c>
      <c r="H1955" s="4">
        <f t="shared" si="3687"/>
        <v>0</v>
      </c>
      <c r="I1955" s="4">
        <f t="shared" si="3688"/>
        <v>0</v>
      </c>
      <c r="J1955" s="4">
        <f t="shared" si="3689"/>
        <v>0</v>
      </c>
      <c r="K1955" s="4"/>
      <c r="L1955" s="3" t="e">
        <f t="shared" ref="L1955:L2018" si="3717">VALUE(SUBSTITUTE(SUBSTITUTE(MID($B1955,C1955+1,D1955-C1955),":","",1),".",",",1))</f>
        <v>#VALUE!</v>
      </c>
      <c r="M1955" s="3" t="e">
        <f t="shared" ref="M1955:M2018" si="3718">VALUE(SUBSTITUTE(SUBSTITUTE(MID($B1955,E1955+1,F1955-E1955),":","",1),".",",",1))</f>
        <v>#VALUE!</v>
      </c>
      <c r="N1955" s="3">
        <f t="shared" ref="N1955:N2018" si="3719">IFERROR(VALUE(SUBSTITUTE(SUBSTITUTE(MID($B1955,G1955+1,H1955-G1955),":","",1),".",",",1)), 0)</f>
        <v>0</v>
      </c>
      <c r="O1955" s="3">
        <f t="shared" ref="O1955:O2018" si="3720">IFERROR(VALUE(SUBSTITUTE(SUBSTITUTE(MID($B1955,I1955+1,J1955-I1955),":","",1),".",",",1)), 0)</f>
        <v>0</v>
      </c>
      <c r="P1955" t="e">
        <f t="shared" ref="P1955:P2018" si="3721">SQRT(POWER(L1955,2)+POWER(M1955,2)+POWER(N1955,2))</f>
        <v>#VALUE!</v>
      </c>
    </row>
    <row r="1956" spans="1:22" x14ac:dyDescent="0.3">
      <c r="B1956" t="str">
        <f t="shared" si="3716"/>
        <v/>
      </c>
      <c r="C1956" s="4">
        <f t="shared" si="3650"/>
        <v>0</v>
      </c>
      <c r="D1956" s="4">
        <f t="shared" si="3667"/>
        <v>0</v>
      </c>
      <c r="E1956" s="4">
        <f t="shared" si="3684"/>
        <v>0</v>
      </c>
      <c r="F1956" s="4">
        <f t="shared" si="3685"/>
        <v>0</v>
      </c>
      <c r="G1956" s="4">
        <f t="shared" si="3686"/>
        <v>0</v>
      </c>
      <c r="H1956" s="4">
        <f t="shared" si="3687"/>
        <v>0</v>
      </c>
      <c r="I1956" s="4">
        <f t="shared" si="3688"/>
        <v>0</v>
      </c>
      <c r="J1956" s="4">
        <f t="shared" si="3689"/>
        <v>0</v>
      </c>
      <c r="L1956" s="3" t="e">
        <f t="shared" si="3717"/>
        <v>#VALUE!</v>
      </c>
      <c r="M1956" s="3" t="e">
        <f t="shared" si="3718"/>
        <v>#VALUE!</v>
      </c>
      <c r="N1956" s="3">
        <f t="shared" si="3719"/>
        <v>0</v>
      </c>
      <c r="O1956" s="3">
        <f t="shared" si="3720"/>
        <v>0</v>
      </c>
      <c r="P1956" t="e">
        <f t="shared" si="3721"/>
        <v>#VALUE!</v>
      </c>
    </row>
    <row r="1957" spans="1:22" x14ac:dyDescent="0.3">
      <c r="B1957" t="str">
        <f t="shared" si="3716"/>
        <v/>
      </c>
      <c r="C1957" s="4">
        <f t="shared" si="3650"/>
        <v>0</v>
      </c>
      <c r="D1957" s="4">
        <f t="shared" si="3667"/>
        <v>0</v>
      </c>
      <c r="E1957" s="4">
        <f t="shared" si="3684"/>
        <v>0</v>
      </c>
      <c r="F1957" s="4">
        <f t="shared" si="3685"/>
        <v>0</v>
      </c>
      <c r="G1957" s="4">
        <f t="shared" si="3686"/>
        <v>0</v>
      </c>
      <c r="H1957" s="4">
        <f t="shared" si="3687"/>
        <v>0</v>
      </c>
      <c r="I1957" s="4">
        <f t="shared" si="3688"/>
        <v>0</v>
      </c>
      <c r="J1957" s="4">
        <f t="shared" si="3689"/>
        <v>0</v>
      </c>
      <c r="L1957" s="3" t="e">
        <f t="shared" si="3717"/>
        <v>#VALUE!</v>
      </c>
      <c r="M1957" s="3" t="e">
        <f t="shared" si="3718"/>
        <v>#VALUE!</v>
      </c>
      <c r="N1957" s="3">
        <f t="shared" si="3719"/>
        <v>0</v>
      </c>
      <c r="O1957" s="3">
        <f t="shared" si="3720"/>
        <v>0</v>
      </c>
      <c r="P1957" t="e">
        <f t="shared" si="3721"/>
        <v>#VALUE!</v>
      </c>
    </row>
    <row r="1958" spans="1:22" x14ac:dyDescent="0.3">
      <c r="B1958" t="str">
        <f t="shared" si="3716"/>
        <v/>
      </c>
      <c r="C1958" s="4">
        <f t="shared" si="3650"/>
        <v>0</v>
      </c>
      <c r="D1958" s="4">
        <f t="shared" si="3667"/>
        <v>0</v>
      </c>
      <c r="E1958" s="4">
        <f t="shared" si="3684"/>
        <v>0</v>
      </c>
      <c r="F1958" s="4">
        <f t="shared" si="3685"/>
        <v>0</v>
      </c>
      <c r="G1958" s="4">
        <f t="shared" si="3686"/>
        <v>0</v>
      </c>
      <c r="H1958" s="4">
        <f t="shared" si="3687"/>
        <v>0</v>
      </c>
      <c r="I1958" s="4">
        <f t="shared" si="3688"/>
        <v>0</v>
      </c>
      <c r="J1958" s="4">
        <f t="shared" si="3689"/>
        <v>0</v>
      </c>
      <c r="L1958" s="3" t="e">
        <f t="shared" si="3717"/>
        <v>#VALUE!</v>
      </c>
      <c r="M1958" s="3" t="e">
        <f t="shared" si="3718"/>
        <v>#VALUE!</v>
      </c>
      <c r="N1958" s="3">
        <f t="shared" si="3719"/>
        <v>0</v>
      </c>
      <c r="O1958" s="3">
        <f t="shared" si="3720"/>
        <v>0</v>
      </c>
      <c r="P1958" t="e">
        <f t="shared" si="3721"/>
        <v>#VALUE!</v>
      </c>
    </row>
    <row r="1959" spans="1:22" x14ac:dyDescent="0.3">
      <c r="B1959" t="str">
        <f t="shared" si="3716"/>
        <v/>
      </c>
      <c r="C1959" s="4">
        <f t="shared" si="3650"/>
        <v>0</v>
      </c>
      <c r="D1959" s="4">
        <f t="shared" si="3667"/>
        <v>0</v>
      </c>
      <c r="E1959" s="4">
        <f t="shared" si="3684"/>
        <v>0</v>
      </c>
      <c r="F1959" s="4">
        <f t="shared" si="3685"/>
        <v>0</v>
      </c>
      <c r="G1959" s="4">
        <f t="shared" si="3686"/>
        <v>0</v>
      </c>
      <c r="H1959" s="4">
        <f t="shared" si="3687"/>
        <v>0</v>
      </c>
      <c r="I1959" s="4">
        <f t="shared" si="3688"/>
        <v>0</v>
      </c>
      <c r="J1959" s="4">
        <f t="shared" si="3689"/>
        <v>0</v>
      </c>
      <c r="L1959" s="3" t="e">
        <f t="shared" si="3717"/>
        <v>#VALUE!</v>
      </c>
      <c r="M1959" s="3" t="e">
        <f t="shared" si="3718"/>
        <v>#VALUE!</v>
      </c>
      <c r="N1959" s="3">
        <f t="shared" si="3719"/>
        <v>0</v>
      </c>
      <c r="O1959" s="3">
        <f t="shared" si="3720"/>
        <v>0</v>
      </c>
      <c r="P1959" t="e">
        <f t="shared" si="3721"/>
        <v>#VALUE!</v>
      </c>
      <c r="Q1959" t="e">
        <f t="shared" ref="Q1959:Q2022" si="3722">SUM(L1959:N1959)</f>
        <v>#VALUE!</v>
      </c>
      <c r="R1959" t="e">
        <f t="shared" ref="R1959:R2022" si="3723">L1959/$Q$6</f>
        <v>#VALUE!</v>
      </c>
      <c r="S1959" t="e">
        <f t="shared" ref="S1959:S2022" si="3724">M1959/$Q$6</f>
        <v>#VALUE!</v>
      </c>
      <c r="T1959">
        <f t="shared" ref="T1959:T2022" si="3725">N1959/$Q$6</f>
        <v>0</v>
      </c>
      <c r="V1959" t="e">
        <f t="shared" ref="V1959:V2022" si="3726">SQRT(POWER(R1959,2)+POWER(S1959,2)+POWER(T1959,2))</f>
        <v>#VALUE!</v>
      </c>
    </row>
    <row r="1960" spans="1:22" x14ac:dyDescent="0.3">
      <c r="B1960" t="str">
        <f t="shared" si="3716"/>
        <v/>
      </c>
      <c r="C1960" s="4">
        <f t="shared" si="3650"/>
        <v>0</v>
      </c>
      <c r="D1960" s="4">
        <f t="shared" si="3667"/>
        <v>0</v>
      </c>
      <c r="E1960" s="4">
        <f t="shared" si="3684"/>
        <v>0</v>
      </c>
      <c r="F1960" s="4">
        <f t="shared" si="3685"/>
        <v>0</v>
      </c>
      <c r="G1960" s="4">
        <f t="shared" si="3686"/>
        <v>0</v>
      </c>
      <c r="H1960" s="4">
        <f t="shared" si="3687"/>
        <v>0</v>
      </c>
      <c r="I1960" s="4">
        <f t="shared" si="3688"/>
        <v>0</v>
      </c>
      <c r="J1960" s="4">
        <f t="shared" si="3689"/>
        <v>0</v>
      </c>
      <c r="L1960" s="3" t="e">
        <f t="shared" si="3717"/>
        <v>#VALUE!</v>
      </c>
      <c r="M1960" s="3" t="e">
        <f t="shared" si="3718"/>
        <v>#VALUE!</v>
      </c>
      <c r="N1960" s="3">
        <f t="shared" si="3719"/>
        <v>0</v>
      </c>
      <c r="O1960" s="3">
        <f t="shared" si="3720"/>
        <v>0</v>
      </c>
      <c r="P1960" t="e">
        <f t="shared" si="3721"/>
        <v>#VALUE!</v>
      </c>
      <c r="Q1960" t="e">
        <f t="shared" ref="Q1960:Q2023" si="3727">-MAX(ABS(R1959),ABS(S1959),ABS(T1959))</f>
        <v>#VALUE!</v>
      </c>
      <c r="R1960" t="e">
        <f t="shared" ref="R1960:R2023" si="3728">R1959/$Q$7</f>
        <v>#VALUE!</v>
      </c>
      <c r="S1960" t="e">
        <f t="shared" ref="S1960:S2023" si="3729">S1959/$Q$7</f>
        <v>#VALUE!</v>
      </c>
      <c r="T1960">
        <f t="shared" ref="T1960:T2023" si="3730">T1959/$Q$7</f>
        <v>0</v>
      </c>
    </row>
    <row r="1961" spans="1:22" x14ac:dyDescent="0.3">
      <c r="B1961" t="str">
        <f t="shared" si="3716"/>
        <v/>
      </c>
      <c r="C1961" s="4">
        <f t="shared" si="3650"/>
        <v>0</v>
      </c>
      <c r="D1961" s="4">
        <f t="shared" si="3667"/>
        <v>0</v>
      </c>
      <c r="E1961" s="4">
        <f t="shared" si="3684"/>
        <v>0</v>
      </c>
      <c r="F1961" s="4">
        <f t="shared" si="3685"/>
        <v>0</v>
      </c>
      <c r="G1961" s="4">
        <f t="shared" si="3686"/>
        <v>0</v>
      </c>
      <c r="H1961" s="4">
        <f t="shared" si="3687"/>
        <v>0</v>
      </c>
      <c r="I1961" s="4">
        <f t="shared" si="3688"/>
        <v>0</v>
      </c>
      <c r="J1961" s="4">
        <f t="shared" si="3689"/>
        <v>0</v>
      </c>
      <c r="L1961" s="3" t="e">
        <f t="shared" si="3717"/>
        <v>#VALUE!</v>
      </c>
      <c r="M1961" s="3" t="e">
        <f t="shared" si="3718"/>
        <v>#VALUE!</v>
      </c>
      <c r="N1961" s="3">
        <f t="shared" si="3719"/>
        <v>0</v>
      </c>
      <c r="O1961" s="3">
        <f t="shared" si="3720"/>
        <v>0</v>
      </c>
      <c r="P1961" t="e">
        <f t="shared" si="3721"/>
        <v>#VALUE!</v>
      </c>
    </row>
    <row r="1962" spans="1:22" x14ac:dyDescent="0.3">
      <c r="B1962" t="str">
        <f t="shared" si="3716"/>
        <v/>
      </c>
      <c r="C1962" s="4">
        <f t="shared" si="3650"/>
        <v>0</v>
      </c>
      <c r="D1962" s="4">
        <f t="shared" si="3667"/>
        <v>0</v>
      </c>
      <c r="E1962" s="4">
        <f t="shared" si="3684"/>
        <v>0</v>
      </c>
      <c r="F1962" s="4">
        <f t="shared" si="3685"/>
        <v>0</v>
      </c>
      <c r="G1962" s="4">
        <f t="shared" si="3686"/>
        <v>0</v>
      </c>
      <c r="H1962" s="4">
        <f t="shared" si="3687"/>
        <v>0</v>
      </c>
      <c r="I1962" s="4">
        <f t="shared" si="3688"/>
        <v>0</v>
      </c>
      <c r="J1962" s="4">
        <f t="shared" si="3689"/>
        <v>0</v>
      </c>
      <c r="L1962" s="3" t="e">
        <f t="shared" si="3717"/>
        <v>#VALUE!</v>
      </c>
      <c r="M1962" s="3" t="e">
        <f t="shared" si="3718"/>
        <v>#VALUE!</v>
      </c>
      <c r="N1962" s="3">
        <f t="shared" si="3719"/>
        <v>0</v>
      </c>
      <c r="O1962" s="3">
        <f t="shared" si="3720"/>
        <v>0</v>
      </c>
      <c r="P1962" t="e">
        <f t="shared" si="3721"/>
        <v>#VALUE!</v>
      </c>
      <c r="Q1962" t="e">
        <f t="shared" ref="Q1962:Q2025" si="3731">SUM(L1962:N1962)</f>
        <v>#VALUE!</v>
      </c>
    </row>
    <row r="1963" spans="1:22" x14ac:dyDescent="0.3">
      <c r="A1963" s="5"/>
      <c r="B1963" s="5"/>
      <c r="C1963" s="4">
        <f t="shared" si="3650"/>
        <v>0</v>
      </c>
      <c r="D1963" s="4">
        <f t="shared" si="3667"/>
        <v>0</v>
      </c>
      <c r="E1963" s="4">
        <f t="shared" si="3684"/>
        <v>0</v>
      </c>
      <c r="F1963" s="4">
        <f t="shared" si="3685"/>
        <v>0</v>
      </c>
      <c r="G1963" s="4">
        <f t="shared" si="3686"/>
        <v>0</v>
      </c>
      <c r="H1963" s="4">
        <f t="shared" si="3687"/>
        <v>0</v>
      </c>
      <c r="I1963" s="4">
        <f t="shared" si="3688"/>
        <v>0</v>
      </c>
      <c r="J1963" s="4">
        <f t="shared" si="3689"/>
        <v>0</v>
      </c>
      <c r="K1963" s="5"/>
      <c r="L1963" s="6"/>
      <c r="M1963" s="6"/>
      <c r="N1963" s="6"/>
      <c r="O1963" s="7"/>
      <c r="P1963" s="5"/>
      <c r="Q1963" s="5"/>
    </row>
    <row r="1964" spans="1:22" x14ac:dyDescent="0.3">
      <c r="B1964" t="str">
        <f t="shared" ref="B1964:B1971" si="3732">SUBSTITUTE(A1964,"}","",1)</f>
        <v/>
      </c>
      <c r="C1964" s="4">
        <f t="shared" si="3650"/>
        <v>0</v>
      </c>
      <c r="D1964" s="4">
        <f t="shared" si="3667"/>
        <v>0</v>
      </c>
      <c r="E1964" s="4">
        <f t="shared" si="3684"/>
        <v>0</v>
      </c>
      <c r="F1964" s="4">
        <f t="shared" si="3685"/>
        <v>0</v>
      </c>
      <c r="G1964" s="4">
        <f t="shared" si="3686"/>
        <v>0</v>
      </c>
      <c r="H1964" s="4">
        <f t="shared" si="3687"/>
        <v>0</v>
      </c>
      <c r="I1964" s="4">
        <f t="shared" si="3688"/>
        <v>0</v>
      </c>
      <c r="J1964" s="4">
        <f t="shared" si="3689"/>
        <v>0</v>
      </c>
      <c r="K1964" s="4"/>
      <c r="L1964" s="3" t="e">
        <f t="shared" ref="L1964:L2027" si="3733">VALUE(SUBSTITUTE(SUBSTITUTE(MID($B1964,C1964+1,D1964-C1964),":","",1),".",",",1))</f>
        <v>#VALUE!</v>
      </c>
      <c r="M1964" s="3" t="e">
        <f t="shared" ref="M1964:M2027" si="3734">VALUE(SUBSTITUTE(SUBSTITUTE(MID($B1964,E1964+1,F1964-E1964),":","",1),".",",",1))</f>
        <v>#VALUE!</v>
      </c>
      <c r="N1964" s="3">
        <f t="shared" ref="N1964:N2027" si="3735">IFERROR(VALUE(SUBSTITUTE(SUBSTITUTE(MID($B1964,G1964+1,H1964-G1964),":","",1),".",",",1)), 0)</f>
        <v>0</v>
      </c>
      <c r="O1964" s="3">
        <f t="shared" ref="O1964:O2027" si="3736">IFERROR(VALUE(SUBSTITUTE(SUBSTITUTE(MID($B1964,I1964+1,J1964-I1964),":","",1),".",",",1)), 0)</f>
        <v>0</v>
      </c>
      <c r="P1964" t="e">
        <f t="shared" ref="P1964:P2027" si="3737">SQRT(POWER(L1964,2)+POWER(M1964,2)+POWER(N1964,2))</f>
        <v>#VALUE!</v>
      </c>
    </row>
    <row r="1965" spans="1:22" x14ac:dyDescent="0.3">
      <c r="B1965" t="str">
        <f t="shared" si="3732"/>
        <v/>
      </c>
      <c r="C1965" s="4">
        <f t="shared" si="3650"/>
        <v>0</v>
      </c>
      <c r="D1965" s="4">
        <f t="shared" si="3667"/>
        <v>0</v>
      </c>
      <c r="E1965" s="4">
        <f t="shared" si="3684"/>
        <v>0</v>
      </c>
      <c r="F1965" s="4">
        <f t="shared" si="3685"/>
        <v>0</v>
      </c>
      <c r="G1965" s="4">
        <f t="shared" si="3686"/>
        <v>0</v>
      </c>
      <c r="H1965" s="4">
        <f t="shared" si="3687"/>
        <v>0</v>
      </c>
      <c r="I1965" s="4">
        <f t="shared" si="3688"/>
        <v>0</v>
      </c>
      <c r="J1965" s="4">
        <f t="shared" si="3689"/>
        <v>0</v>
      </c>
      <c r="L1965" s="3" t="e">
        <f t="shared" si="3733"/>
        <v>#VALUE!</v>
      </c>
      <c r="M1965" s="3" t="e">
        <f t="shared" si="3734"/>
        <v>#VALUE!</v>
      </c>
      <c r="N1965" s="3">
        <f t="shared" si="3735"/>
        <v>0</v>
      </c>
      <c r="O1965" s="3">
        <f t="shared" si="3736"/>
        <v>0</v>
      </c>
      <c r="P1965" t="e">
        <f t="shared" si="3737"/>
        <v>#VALUE!</v>
      </c>
    </row>
    <row r="1966" spans="1:22" x14ac:dyDescent="0.3">
      <c r="B1966" t="str">
        <f t="shared" si="3732"/>
        <v/>
      </c>
      <c r="C1966" s="4">
        <f t="shared" si="3650"/>
        <v>0</v>
      </c>
      <c r="D1966" s="4">
        <f t="shared" si="3667"/>
        <v>0</v>
      </c>
      <c r="E1966" s="4">
        <f t="shared" si="3684"/>
        <v>0</v>
      </c>
      <c r="F1966" s="4">
        <f t="shared" si="3685"/>
        <v>0</v>
      </c>
      <c r="G1966" s="4">
        <f t="shared" si="3686"/>
        <v>0</v>
      </c>
      <c r="H1966" s="4">
        <f t="shared" si="3687"/>
        <v>0</v>
      </c>
      <c r="I1966" s="4">
        <f t="shared" si="3688"/>
        <v>0</v>
      </c>
      <c r="J1966" s="4">
        <f t="shared" si="3689"/>
        <v>0</v>
      </c>
      <c r="L1966" s="3" t="e">
        <f t="shared" si="3733"/>
        <v>#VALUE!</v>
      </c>
      <c r="M1966" s="3" t="e">
        <f t="shared" si="3734"/>
        <v>#VALUE!</v>
      </c>
      <c r="N1966" s="3">
        <f t="shared" si="3735"/>
        <v>0</v>
      </c>
      <c r="O1966" s="3">
        <f t="shared" si="3736"/>
        <v>0</v>
      </c>
      <c r="P1966" t="e">
        <f t="shared" si="3737"/>
        <v>#VALUE!</v>
      </c>
    </row>
    <row r="1967" spans="1:22" x14ac:dyDescent="0.3">
      <c r="B1967" t="str">
        <f t="shared" si="3732"/>
        <v/>
      </c>
      <c r="C1967" s="4">
        <f t="shared" si="3650"/>
        <v>0</v>
      </c>
      <c r="D1967" s="4">
        <f t="shared" si="3667"/>
        <v>0</v>
      </c>
      <c r="E1967" s="4">
        <f t="shared" si="3684"/>
        <v>0</v>
      </c>
      <c r="F1967" s="4">
        <f t="shared" si="3685"/>
        <v>0</v>
      </c>
      <c r="G1967" s="4">
        <f t="shared" si="3686"/>
        <v>0</v>
      </c>
      <c r="H1967" s="4">
        <f t="shared" si="3687"/>
        <v>0</v>
      </c>
      <c r="I1967" s="4">
        <f t="shared" si="3688"/>
        <v>0</v>
      </c>
      <c r="J1967" s="4">
        <f t="shared" si="3689"/>
        <v>0</v>
      </c>
      <c r="L1967" s="3" t="e">
        <f t="shared" si="3733"/>
        <v>#VALUE!</v>
      </c>
      <c r="M1967" s="3" t="e">
        <f t="shared" si="3734"/>
        <v>#VALUE!</v>
      </c>
      <c r="N1967" s="3">
        <f t="shared" si="3735"/>
        <v>0</v>
      </c>
      <c r="O1967" s="3">
        <f t="shared" si="3736"/>
        <v>0</v>
      </c>
      <c r="P1967" t="e">
        <f t="shared" si="3737"/>
        <v>#VALUE!</v>
      </c>
    </row>
    <row r="1968" spans="1:22" x14ac:dyDescent="0.3">
      <c r="B1968" t="str">
        <f t="shared" si="3732"/>
        <v/>
      </c>
      <c r="C1968" s="4">
        <f t="shared" si="3650"/>
        <v>0</v>
      </c>
      <c r="D1968" s="4">
        <f t="shared" si="3667"/>
        <v>0</v>
      </c>
      <c r="E1968" s="4">
        <f t="shared" si="3684"/>
        <v>0</v>
      </c>
      <c r="F1968" s="4">
        <f t="shared" si="3685"/>
        <v>0</v>
      </c>
      <c r="G1968" s="4">
        <f t="shared" si="3686"/>
        <v>0</v>
      </c>
      <c r="H1968" s="4">
        <f t="shared" si="3687"/>
        <v>0</v>
      </c>
      <c r="I1968" s="4">
        <f t="shared" si="3688"/>
        <v>0</v>
      </c>
      <c r="J1968" s="4">
        <f t="shared" si="3689"/>
        <v>0</v>
      </c>
      <c r="L1968" s="3" t="e">
        <f t="shared" si="3733"/>
        <v>#VALUE!</v>
      </c>
      <c r="M1968" s="3" t="e">
        <f t="shared" si="3734"/>
        <v>#VALUE!</v>
      </c>
      <c r="N1968" s="3">
        <f t="shared" si="3735"/>
        <v>0</v>
      </c>
      <c r="O1968" s="3">
        <f t="shared" si="3736"/>
        <v>0</v>
      </c>
      <c r="P1968" t="e">
        <f t="shared" si="3737"/>
        <v>#VALUE!</v>
      </c>
      <c r="Q1968" t="e">
        <f t="shared" ref="Q1968:Q2031" si="3738">SUM(L1968:N1968)</f>
        <v>#VALUE!</v>
      </c>
      <c r="R1968" t="e">
        <f t="shared" ref="R1968:R2031" si="3739">L1968/$Q$6</f>
        <v>#VALUE!</v>
      </c>
      <c r="S1968" t="e">
        <f t="shared" ref="S1968:S2031" si="3740">M1968/$Q$6</f>
        <v>#VALUE!</v>
      </c>
      <c r="T1968">
        <f t="shared" ref="T1968:T2031" si="3741">N1968/$Q$6</f>
        <v>0</v>
      </c>
      <c r="V1968" t="e">
        <f t="shared" ref="V1968:V2031" si="3742">SQRT(POWER(R1968,2)+POWER(S1968,2)+POWER(T1968,2))</f>
        <v>#VALUE!</v>
      </c>
    </row>
    <row r="1969" spans="1:22" x14ac:dyDescent="0.3">
      <c r="B1969" t="str">
        <f t="shared" si="3732"/>
        <v/>
      </c>
      <c r="C1969" s="4">
        <f t="shared" si="3650"/>
        <v>0</v>
      </c>
      <c r="D1969" s="4">
        <f t="shared" si="3667"/>
        <v>0</v>
      </c>
      <c r="E1969" s="4">
        <f t="shared" si="3684"/>
        <v>0</v>
      </c>
      <c r="F1969" s="4">
        <f t="shared" si="3685"/>
        <v>0</v>
      </c>
      <c r="G1969" s="4">
        <f t="shared" si="3686"/>
        <v>0</v>
      </c>
      <c r="H1969" s="4">
        <f t="shared" si="3687"/>
        <v>0</v>
      </c>
      <c r="I1969" s="4">
        <f t="shared" si="3688"/>
        <v>0</v>
      </c>
      <c r="J1969" s="4">
        <f t="shared" si="3689"/>
        <v>0</v>
      </c>
      <c r="L1969" s="3" t="e">
        <f t="shared" si="3733"/>
        <v>#VALUE!</v>
      </c>
      <c r="M1969" s="3" t="e">
        <f t="shared" si="3734"/>
        <v>#VALUE!</v>
      </c>
      <c r="N1969" s="3">
        <f t="shared" si="3735"/>
        <v>0</v>
      </c>
      <c r="O1969" s="3">
        <f t="shared" si="3736"/>
        <v>0</v>
      </c>
      <c r="P1969" t="e">
        <f t="shared" si="3737"/>
        <v>#VALUE!</v>
      </c>
      <c r="Q1969" t="e">
        <f t="shared" ref="Q1969:Q2032" si="3743">-MAX(ABS(R1968),ABS(S1968),ABS(T1968))</f>
        <v>#VALUE!</v>
      </c>
      <c r="R1969" t="e">
        <f t="shared" ref="R1969:R2032" si="3744">R1968/$Q$7</f>
        <v>#VALUE!</v>
      </c>
      <c r="S1969" t="e">
        <f t="shared" ref="S1969:S2032" si="3745">S1968/$Q$7</f>
        <v>#VALUE!</v>
      </c>
      <c r="T1969">
        <f t="shared" ref="T1969:T2032" si="3746">T1968/$Q$7</f>
        <v>0</v>
      </c>
    </row>
    <row r="1970" spans="1:22" x14ac:dyDescent="0.3">
      <c r="B1970" t="str">
        <f t="shared" si="3732"/>
        <v/>
      </c>
      <c r="C1970" s="4">
        <f t="shared" si="3650"/>
        <v>0</v>
      </c>
      <c r="D1970" s="4">
        <f t="shared" si="3667"/>
        <v>0</v>
      </c>
      <c r="E1970" s="4">
        <f t="shared" si="3684"/>
        <v>0</v>
      </c>
      <c r="F1970" s="4">
        <f t="shared" si="3685"/>
        <v>0</v>
      </c>
      <c r="G1970" s="4">
        <f t="shared" si="3686"/>
        <v>0</v>
      </c>
      <c r="H1970" s="4">
        <f t="shared" si="3687"/>
        <v>0</v>
      </c>
      <c r="I1970" s="4">
        <f t="shared" si="3688"/>
        <v>0</v>
      </c>
      <c r="J1970" s="4">
        <f t="shared" si="3689"/>
        <v>0</v>
      </c>
      <c r="L1970" s="3" t="e">
        <f t="shared" si="3733"/>
        <v>#VALUE!</v>
      </c>
      <c r="M1970" s="3" t="e">
        <f t="shared" si="3734"/>
        <v>#VALUE!</v>
      </c>
      <c r="N1970" s="3">
        <f t="shared" si="3735"/>
        <v>0</v>
      </c>
      <c r="O1970" s="3">
        <f t="shared" si="3736"/>
        <v>0</v>
      </c>
      <c r="P1970" t="e">
        <f t="shared" si="3737"/>
        <v>#VALUE!</v>
      </c>
    </row>
    <row r="1971" spans="1:22" x14ac:dyDescent="0.3">
      <c r="B1971" t="str">
        <f t="shared" si="3732"/>
        <v/>
      </c>
      <c r="C1971" s="4">
        <f t="shared" si="3650"/>
        <v>0</v>
      </c>
      <c r="D1971" s="4">
        <f t="shared" si="3667"/>
        <v>0</v>
      </c>
      <c r="E1971" s="4">
        <f t="shared" si="3684"/>
        <v>0</v>
      </c>
      <c r="F1971" s="4">
        <f t="shared" si="3685"/>
        <v>0</v>
      </c>
      <c r="G1971" s="4">
        <f t="shared" si="3686"/>
        <v>0</v>
      </c>
      <c r="H1971" s="4">
        <f t="shared" si="3687"/>
        <v>0</v>
      </c>
      <c r="I1971" s="4">
        <f t="shared" si="3688"/>
        <v>0</v>
      </c>
      <c r="J1971" s="4">
        <f t="shared" si="3689"/>
        <v>0</v>
      </c>
      <c r="L1971" s="3" t="e">
        <f t="shared" si="3733"/>
        <v>#VALUE!</v>
      </c>
      <c r="M1971" s="3" t="e">
        <f t="shared" si="3734"/>
        <v>#VALUE!</v>
      </c>
      <c r="N1971" s="3">
        <f t="shared" si="3735"/>
        <v>0</v>
      </c>
      <c r="O1971" s="3">
        <f t="shared" si="3736"/>
        <v>0</v>
      </c>
      <c r="P1971" t="e">
        <f t="shared" si="3737"/>
        <v>#VALUE!</v>
      </c>
      <c r="Q1971" t="e">
        <f t="shared" ref="Q1971:Q2034" si="3747">SUM(L1971:N1971)</f>
        <v>#VALUE!</v>
      </c>
    </row>
    <row r="1972" spans="1:22" x14ac:dyDescent="0.3">
      <c r="A1972" s="5"/>
      <c r="B1972" s="5"/>
      <c r="C1972" s="4">
        <f t="shared" si="3650"/>
        <v>0</v>
      </c>
      <c r="D1972" s="4">
        <f t="shared" si="3667"/>
        <v>0</v>
      </c>
      <c r="E1972" s="4">
        <f t="shared" si="3684"/>
        <v>0</v>
      </c>
      <c r="F1972" s="4">
        <f t="shared" si="3685"/>
        <v>0</v>
      </c>
      <c r="G1972" s="4">
        <f t="shared" si="3686"/>
        <v>0</v>
      </c>
      <c r="H1972" s="4">
        <f t="shared" si="3687"/>
        <v>0</v>
      </c>
      <c r="I1972" s="4">
        <f t="shared" si="3688"/>
        <v>0</v>
      </c>
      <c r="J1972" s="4">
        <f t="shared" si="3689"/>
        <v>0</v>
      </c>
      <c r="K1972" s="5"/>
      <c r="L1972" s="6"/>
      <c r="M1972" s="6"/>
      <c r="N1972" s="6"/>
      <c r="O1972" s="7"/>
      <c r="P1972" s="5"/>
      <c r="Q1972" s="5"/>
    </row>
    <row r="1973" spans="1:22" x14ac:dyDescent="0.3">
      <c r="B1973" t="str">
        <f t="shared" ref="B1973:B1980" si="3748">SUBSTITUTE(A1973,"}","",1)</f>
        <v/>
      </c>
      <c r="C1973" s="4">
        <f t="shared" si="3650"/>
        <v>0</v>
      </c>
      <c r="D1973" s="4">
        <f t="shared" si="3667"/>
        <v>0</v>
      </c>
      <c r="E1973" s="4">
        <f t="shared" si="3684"/>
        <v>0</v>
      </c>
      <c r="F1973" s="4">
        <f t="shared" si="3685"/>
        <v>0</v>
      </c>
      <c r="G1973" s="4">
        <f t="shared" si="3686"/>
        <v>0</v>
      </c>
      <c r="H1973" s="4">
        <f t="shared" si="3687"/>
        <v>0</v>
      </c>
      <c r="I1973" s="4">
        <f t="shared" si="3688"/>
        <v>0</v>
      </c>
      <c r="J1973" s="4">
        <f t="shared" si="3689"/>
        <v>0</v>
      </c>
      <c r="K1973" s="4"/>
      <c r="L1973" s="3" t="e">
        <f t="shared" ref="L1973:L2036" si="3749">VALUE(SUBSTITUTE(SUBSTITUTE(MID($B1973,C1973+1,D1973-C1973),":","",1),".",",",1))</f>
        <v>#VALUE!</v>
      </c>
      <c r="M1973" s="3" t="e">
        <f t="shared" ref="M1973:M2036" si="3750">VALUE(SUBSTITUTE(SUBSTITUTE(MID($B1973,E1973+1,F1973-E1973),":","",1),".",",",1))</f>
        <v>#VALUE!</v>
      </c>
      <c r="N1973" s="3">
        <f t="shared" ref="N1973:N2036" si="3751">IFERROR(VALUE(SUBSTITUTE(SUBSTITUTE(MID($B1973,G1973+1,H1973-G1973),":","",1),".",",",1)), 0)</f>
        <v>0</v>
      </c>
      <c r="O1973" s="3">
        <f t="shared" ref="O1973:O2036" si="3752">IFERROR(VALUE(SUBSTITUTE(SUBSTITUTE(MID($B1973,I1973+1,J1973-I1973),":","",1),".",",",1)), 0)</f>
        <v>0</v>
      </c>
      <c r="P1973" t="e">
        <f t="shared" ref="P1973:P2036" si="3753">SQRT(POWER(L1973,2)+POWER(M1973,2)+POWER(N1973,2))</f>
        <v>#VALUE!</v>
      </c>
    </row>
    <row r="1974" spans="1:22" x14ac:dyDescent="0.3">
      <c r="B1974" t="str">
        <f t="shared" si="3748"/>
        <v/>
      </c>
      <c r="C1974" s="4">
        <f t="shared" si="3650"/>
        <v>0</v>
      </c>
      <c r="D1974" s="4">
        <f t="shared" si="3667"/>
        <v>0</v>
      </c>
      <c r="E1974" s="4">
        <f t="shared" si="3684"/>
        <v>0</v>
      </c>
      <c r="F1974" s="4">
        <f t="shared" si="3685"/>
        <v>0</v>
      </c>
      <c r="G1974" s="4">
        <f t="shared" si="3686"/>
        <v>0</v>
      </c>
      <c r="H1974" s="4">
        <f t="shared" si="3687"/>
        <v>0</v>
      </c>
      <c r="I1974" s="4">
        <f t="shared" si="3688"/>
        <v>0</v>
      </c>
      <c r="J1974" s="4">
        <f t="shared" si="3689"/>
        <v>0</v>
      </c>
      <c r="L1974" s="3" t="e">
        <f t="shared" si="3749"/>
        <v>#VALUE!</v>
      </c>
      <c r="M1974" s="3" t="e">
        <f t="shared" si="3750"/>
        <v>#VALUE!</v>
      </c>
      <c r="N1974" s="3">
        <f t="shared" si="3751"/>
        <v>0</v>
      </c>
      <c r="O1974" s="3">
        <f t="shared" si="3752"/>
        <v>0</v>
      </c>
      <c r="P1974" t="e">
        <f t="shared" si="3753"/>
        <v>#VALUE!</v>
      </c>
    </row>
    <row r="1975" spans="1:22" x14ac:dyDescent="0.3">
      <c r="B1975" t="str">
        <f t="shared" si="3748"/>
        <v/>
      </c>
      <c r="C1975" s="4">
        <f t="shared" si="3650"/>
        <v>0</v>
      </c>
      <c r="D1975" s="4">
        <f t="shared" si="3667"/>
        <v>0</v>
      </c>
      <c r="E1975" s="4">
        <f t="shared" si="3684"/>
        <v>0</v>
      </c>
      <c r="F1975" s="4">
        <f t="shared" si="3685"/>
        <v>0</v>
      </c>
      <c r="G1975" s="4">
        <f t="shared" si="3686"/>
        <v>0</v>
      </c>
      <c r="H1975" s="4">
        <f t="shared" si="3687"/>
        <v>0</v>
      </c>
      <c r="I1975" s="4">
        <f t="shared" si="3688"/>
        <v>0</v>
      </c>
      <c r="J1975" s="4">
        <f t="shared" si="3689"/>
        <v>0</v>
      </c>
      <c r="L1975" s="3" t="e">
        <f t="shared" si="3749"/>
        <v>#VALUE!</v>
      </c>
      <c r="M1975" s="3" t="e">
        <f t="shared" si="3750"/>
        <v>#VALUE!</v>
      </c>
      <c r="N1975" s="3">
        <f t="shared" si="3751"/>
        <v>0</v>
      </c>
      <c r="O1975" s="3">
        <f t="shared" si="3752"/>
        <v>0</v>
      </c>
      <c r="P1975" t="e">
        <f t="shared" si="3753"/>
        <v>#VALUE!</v>
      </c>
    </row>
    <row r="1976" spans="1:22" x14ac:dyDescent="0.3">
      <c r="B1976" t="str">
        <f t="shared" si="3748"/>
        <v/>
      </c>
      <c r="C1976" s="4">
        <f t="shared" si="3650"/>
        <v>0</v>
      </c>
      <c r="D1976" s="4">
        <f t="shared" si="3667"/>
        <v>0</v>
      </c>
      <c r="E1976" s="4">
        <f t="shared" si="3684"/>
        <v>0</v>
      </c>
      <c r="F1976" s="4">
        <f t="shared" si="3685"/>
        <v>0</v>
      </c>
      <c r="G1976" s="4">
        <f t="shared" si="3686"/>
        <v>0</v>
      </c>
      <c r="H1976" s="4">
        <f t="shared" si="3687"/>
        <v>0</v>
      </c>
      <c r="I1976" s="4">
        <f t="shared" si="3688"/>
        <v>0</v>
      </c>
      <c r="J1976" s="4">
        <f t="shared" si="3689"/>
        <v>0</v>
      </c>
      <c r="L1976" s="3" t="e">
        <f t="shared" si="3749"/>
        <v>#VALUE!</v>
      </c>
      <c r="M1976" s="3" t="e">
        <f t="shared" si="3750"/>
        <v>#VALUE!</v>
      </c>
      <c r="N1976" s="3">
        <f t="shared" si="3751"/>
        <v>0</v>
      </c>
      <c r="O1976" s="3">
        <f t="shared" si="3752"/>
        <v>0</v>
      </c>
      <c r="P1976" t="e">
        <f t="shared" si="3753"/>
        <v>#VALUE!</v>
      </c>
    </row>
    <row r="1977" spans="1:22" x14ac:dyDescent="0.3">
      <c r="B1977" t="str">
        <f t="shared" si="3748"/>
        <v/>
      </c>
      <c r="C1977" s="4">
        <f t="shared" si="3650"/>
        <v>0</v>
      </c>
      <c r="D1977" s="4">
        <f t="shared" si="3667"/>
        <v>0</v>
      </c>
      <c r="E1977" s="4">
        <f t="shared" si="3684"/>
        <v>0</v>
      </c>
      <c r="F1977" s="4">
        <f t="shared" si="3685"/>
        <v>0</v>
      </c>
      <c r="G1977" s="4">
        <f t="shared" si="3686"/>
        <v>0</v>
      </c>
      <c r="H1977" s="4">
        <f t="shared" si="3687"/>
        <v>0</v>
      </c>
      <c r="I1977" s="4">
        <f t="shared" si="3688"/>
        <v>0</v>
      </c>
      <c r="J1977" s="4">
        <f t="shared" si="3689"/>
        <v>0</v>
      </c>
      <c r="L1977" s="3" t="e">
        <f t="shared" si="3749"/>
        <v>#VALUE!</v>
      </c>
      <c r="M1977" s="3" t="e">
        <f t="shared" si="3750"/>
        <v>#VALUE!</v>
      </c>
      <c r="N1977" s="3">
        <f t="shared" si="3751"/>
        <v>0</v>
      </c>
      <c r="O1977" s="3">
        <f t="shared" si="3752"/>
        <v>0</v>
      </c>
      <c r="P1977" t="e">
        <f t="shared" si="3753"/>
        <v>#VALUE!</v>
      </c>
      <c r="Q1977" t="e">
        <f t="shared" ref="Q1977:Q2040" si="3754">SUM(L1977:N1977)</f>
        <v>#VALUE!</v>
      </c>
      <c r="R1977" t="e">
        <f t="shared" ref="R1977:R2040" si="3755">L1977/$Q$6</f>
        <v>#VALUE!</v>
      </c>
      <c r="S1977" t="e">
        <f t="shared" ref="S1977:S2040" si="3756">M1977/$Q$6</f>
        <v>#VALUE!</v>
      </c>
      <c r="T1977">
        <f t="shared" ref="T1977:T2040" si="3757">N1977/$Q$6</f>
        <v>0</v>
      </c>
      <c r="V1977" t="e">
        <f t="shared" ref="V1977:V2040" si="3758">SQRT(POWER(R1977,2)+POWER(S1977,2)+POWER(T1977,2))</f>
        <v>#VALUE!</v>
      </c>
    </row>
    <row r="1978" spans="1:22" x14ac:dyDescent="0.3">
      <c r="B1978" t="str">
        <f t="shared" si="3748"/>
        <v/>
      </c>
      <c r="C1978" s="4">
        <f t="shared" si="3650"/>
        <v>0</v>
      </c>
      <c r="D1978" s="4">
        <f t="shared" si="3667"/>
        <v>0</v>
      </c>
      <c r="E1978" s="4">
        <f t="shared" si="3684"/>
        <v>0</v>
      </c>
      <c r="F1978" s="4">
        <f t="shared" si="3685"/>
        <v>0</v>
      </c>
      <c r="G1978" s="4">
        <f t="shared" si="3686"/>
        <v>0</v>
      </c>
      <c r="H1978" s="4">
        <f t="shared" si="3687"/>
        <v>0</v>
      </c>
      <c r="I1978" s="4">
        <f t="shared" si="3688"/>
        <v>0</v>
      </c>
      <c r="J1978" s="4">
        <f t="shared" si="3689"/>
        <v>0</v>
      </c>
      <c r="L1978" s="3" t="e">
        <f t="shared" si="3749"/>
        <v>#VALUE!</v>
      </c>
      <c r="M1978" s="3" t="e">
        <f t="shared" si="3750"/>
        <v>#VALUE!</v>
      </c>
      <c r="N1978" s="3">
        <f t="shared" si="3751"/>
        <v>0</v>
      </c>
      <c r="O1978" s="3">
        <f t="shared" si="3752"/>
        <v>0</v>
      </c>
      <c r="P1978" t="e">
        <f t="shared" si="3753"/>
        <v>#VALUE!</v>
      </c>
      <c r="Q1978" t="e">
        <f t="shared" ref="Q1978:Q2041" si="3759">-MAX(ABS(R1977),ABS(S1977),ABS(T1977))</f>
        <v>#VALUE!</v>
      </c>
      <c r="R1978" t="e">
        <f t="shared" ref="R1978:R2041" si="3760">R1977/$Q$7</f>
        <v>#VALUE!</v>
      </c>
      <c r="S1978" t="e">
        <f t="shared" ref="S1978:S2041" si="3761">S1977/$Q$7</f>
        <v>#VALUE!</v>
      </c>
      <c r="T1978">
        <f t="shared" ref="T1978:T2041" si="3762">T1977/$Q$7</f>
        <v>0</v>
      </c>
    </row>
    <row r="1979" spans="1:22" x14ac:dyDescent="0.3">
      <c r="B1979" t="str">
        <f t="shared" si="3748"/>
        <v/>
      </c>
      <c r="C1979" s="4">
        <f t="shared" si="3650"/>
        <v>0</v>
      </c>
      <c r="D1979" s="4">
        <f t="shared" si="3667"/>
        <v>0</v>
      </c>
      <c r="E1979" s="4">
        <f t="shared" si="3684"/>
        <v>0</v>
      </c>
      <c r="F1979" s="4">
        <f t="shared" si="3685"/>
        <v>0</v>
      </c>
      <c r="G1979" s="4">
        <f t="shared" si="3686"/>
        <v>0</v>
      </c>
      <c r="H1979" s="4">
        <f t="shared" si="3687"/>
        <v>0</v>
      </c>
      <c r="I1979" s="4">
        <f t="shared" si="3688"/>
        <v>0</v>
      </c>
      <c r="J1979" s="4">
        <f t="shared" si="3689"/>
        <v>0</v>
      </c>
      <c r="L1979" s="3" t="e">
        <f t="shared" si="3749"/>
        <v>#VALUE!</v>
      </c>
      <c r="M1979" s="3" t="e">
        <f t="shared" si="3750"/>
        <v>#VALUE!</v>
      </c>
      <c r="N1979" s="3">
        <f t="shared" si="3751"/>
        <v>0</v>
      </c>
      <c r="O1979" s="3">
        <f t="shared" si="3752"/>
        <v>0</v>
      </c>
      <c r="P1979" t="e">
        <f t="shared" si="3753"/>
        <v>#VALUE!</v>
      </c>
    </row>
    <row r="1980" spans="1:22" x14ac:dyDescent="0.3">
      <c r="B1980" t="str">
        <f t="shared" si="3748"/>
        <v/>
      </c>
      <c r="C1980" s="4">
        <f t="shared" si="3650"/>
        <v>0</v>
      </c>
      <c r="D1980" s="4">
        <f t="shared" si="3667"/>
        <v>0</v>
      </c>
      <c r="E1980" s="4">
        <f t="shared" si="3684"/>
        <v>0</v>
      </c>
      <c r="F1980" s="4">
        <f t="shared" si="3685"/>
        <v>0</v>
      </c>
      <c r="G1980" s="4">
        <f t="shared" si="3686"/>
        <v>0</v>
      </c>
      <c r="H1980" s="4">
        <f t="shared" si="3687"/>
        <v>0</v>
      </c>
      <c r="I1980" s="4">
        <f t="shared" si="3688"/>
        <v>0</v>
      </c>
      <c r="J1980" s="4">
        <f t="shared" si="3689"/>
        <v>0</v>
      </c>
      <c r="L1980" s="3" t="e">
        <f t="shared" si="3749"/>
        <v>#VALUE!</v>
      </c>
      <c r="M1980" s="3" t="e">
        <f t="shared" si="3750"/>
        <v>#VALUE!</v>
      </c>
      <c r="N1980" s="3">
        <f t="shared" si="3751"/>
        <v>0</v>
      </c>
      <c r="O1980" s="3">
        <f t="shared" si="3752"/>
        <v>0</v>
      </c>
      <c r="P1980" t="e">
        <f t="shared" si="3753"/>
        <v>#VALUE!</v>
      </c>
      <c r="Q1980" t="e">
        <f t="shared" ref="Q1980:Q2043" si="3763">SUM(L1980:N1980)</f>
        <v>#VALUE!</v>
      </c>
    </row>
    <row r="1981" spans="1:22" x14ac:dyDescent="0.3">
      <c r="A1981" s="5"/>
      <c r="B1981" s="5"/>
      <c r="C1981" s="4">
        <f t="shared" si="3650"/>
        <v>0</v>
      </c>
      <c r="D1981" s="4">
        <f t="shared" si="3667"/>
        <v>0</v>
      </c>
      <c r="E1981" s="4">
        <f t="shared" si="3684"/>
        <v>0</v>
      </c>
      <c r="F1981" s="4">
        <f t="shared" si="3685"/>
        <v>0</v>
      </c>
      <c r="G1981" s="4">
        <f t="shared" si="3686"/>
        <v>0</v>
      </c>
      <c r="H1981" s="4">
        <f t="shared" si="3687"/>
        <v>0</v>
      </c>
      <c r="I1981" s="4">
        <f t="shared" si="3688"/>
        <v>0</v>
      </c>
      <c r="J1981" s="4">
        <f t="shared" si="3689"/>
        <v>0</v>
      </c>
      <c r="K1981" s="5"/>
      <c r="L1981" s="6"/>
      <c r="M1981" s="6"/>
      <c r="N1981" s="6"/>
      <c r="O1981" s="7"/>
      <c r="P1981" s="5"/>
      <c r="Q1981" s="5"/>
    </row>
    <row r="1982" spans="1:22" x14ac:dyDescent="0.3">
      <c r="B1982" t="str">
        <f t="shared" ref="B1982:B1989" si="3764">SUBSTITUTE(A1982,"}","",1)</f>
        <v/>
      </c>
      <c r="C1982" s="4">
        <f t="shared" si="3650"/>
        <v>0</v>
      </c>
      <c r="D1982" s="4">
        <f t="shared" si="3667"/>
        <v>0</v>
      </c>
      <c r="E1982" s="4">
        <f t="shared" si="3684"/>
        <v>0</v>
      </c>
      <c r="F1982" s="4">
        <f t="shared" si="3685"/>
        <v>0</v>
      </c>
      <c r="G1982" s="4">
        <f t="shared" si="3686"/>
        <v>0</v>
      </c>
      <c r="H1982" s="4">
        <f t="shared" si="3687"/>
        <v>0</v>
      </c>
      <c r="I1982" s="4">
        <f t="shared" si="3688"/>
        <v>0</v>
      </c>
      <c r="J1982" s="4">
        <f t="shared" si="3689"/>
        <v>0</v>
      </c>
      <c r="K1982" s="4"/>
      <c r="L1982" s="3" t="e">
        <f t="shared" ref="L1982:L2045" si="3765">VALUE(SUBSTITUTE(SUBSTITUTE(MID($B1982,C1982+1,D1982-C1982),":","",1),".",",",1))</f>
        <v>#VALUE!</v>
      </c>
      <c r="M1982" s="3" t="e">
        <f t="shared" ref="M1982:M2045" si="3766">VALUE(SUBSTITUTE(SUBSTITUTE(MID($B1982,E1982+1,F1982-E1982),":","",1),".",",",1))</f>
        <v>#VALUE!</v>
      </c>
      <c r="N1982" s="3">
        <f t="shared" ref="N1982:N2045" si="3767">IFERROR(VALUE(SUBSTITUTE(SUBSTITUTE(MID($B1982,G1982+1,H1982-G1982),":","",1),".",",",1)), 0)</f>
        <v>0</v>
      </c>
      <c r="O1982" s="3">
        <f t="shared" ref="O1982:O2045" si="3768">IFERROR(VALUE(SUBSTITUTE(SUBSTITUTE(MID($B1982,I1982+1,J1982-I1982),":","",1),".",",",1)), 0)</f>
        <v>0</v>
      </c>
      <c r="P1982" t="e">
        <f t="shared" ref="P1982:P2045" si="3769">SQRT(POWER(L1982,2)+POWER(M1982,2)+POWER(N1982,2))</f>
        <v>#VALUE!</v>
      </c>
    </row>
    <row r="1983" spans="1:22" x14ac:dyDescent="0.3">
      <c r="B1983" t="str">
        <f t="shared" si="3764"/>
        <v/>
      </c>
      <c r="C1983" s="4">
        <f t="shared" si="3650"/>
        <v>0</v>
      </c>
      <c r="D1983" s="4">
        <f t="shared" si="3667"/>
        <v>0</v>
      </c>
      <c r="E1983" s="4">
        <f t="shared" si="3684"/>
        <v>0</v>
      </c>
      <c r="F1983" s="4">
        <f t="shared" si="3685"/>
        <v>0</v>
      </c>
      <c r="G1983" s="4">
        <f t="shared" si="3686"/>
        <v>0</v>
      </c>
      <c r="H1983" s="4">
        <f t="shared" si="3687"/>
        <v>0</v>
      </c>
      <c r="I1983" s="4">
        <f t="shared" si="3688"/>
        <v>0</v>
      </c>
      <c r="J1983" s="4">
        <f t="shared" si="3689"/>
        <v>0</v>
      </c>
      <c r="L1983" s="3" t="e">
        <f t="shared" si="3765"/>
        <v>#VALUE!</v>
      </c>
      <c r="M1983" s="3" t="e">
        <f t="shared" si="3766"/>
        <v>#VALUE!</v>
      </c>
      <c r="N1983" s="3">
        <f t="shared" si="3767"/>
        <v>0</v>
      </c>
      <c r="O1983" s="3">
        <f t="shared" si="3768"/>
        <v>0</v>
      </c>
      <c r="P1983" t="e">
        <f t="shared" si="3769"/>
        <v>#VALUE!</v>
      </c>
    </row>
    <row r="1984" spans="1:22" x14ac:dyDescent="0.3">
      <c r="B1984" t="str">
        <f t="shared" si="3764"/>
        <v/>
      </c>
      <c r="C1984" s="4">
        <f t="shared" si="3650"/>
        <v>0</v>
      </c>
      <c r="D1984" s="4">
        <f t="shared" si="3667"/>
        <v>0</v>
      </c>
      <c r="E1984" s="4">
        <f t="shared" si="3684"/>
        <v>0</v>
      </c>
      <c r="F1984" s="4">
        <f t="shared" si="3685"/>
        <v>0</v>
      </c>
      <c r="G1984" s="4">
        <f t="shared" si="3686"/>
        <v>0</v>
      </c>
      <c r="H1984" s="4">
        <f t="shared" si="3687"/>
        <v>0</v>
      </c>
      <c r="I1984" s="4">
        <f t="shared" si="3688"/>
        <v>0</v>
      </c>
      <c r="J1984" s="4">
        <f t="shared" si="3689"/>
        <v>0</v>
      </c>
      <c r="L1984" s="3" t="e">
        <f t="shared" si="3765"/>
        <v>#VALUE!</v>
      </c>
      <c r="M1984" s="3" t="e">
        <f t="shared" si="3766"/>
        <v>#VALUE!</v>
      </c>
      <c r="N1984" s="3">
        <f t="shared" si="3767"/>
        <v>0</v>
      </c>
      <c r="O1984" s="3">
        <f t="shared" si="3768"/>
        <v>0</v>
      </c>
      <c r="P1984" t="e">
        <f t="shared" si="3769"/>
        <v>#VALUE!</v>
      </c>
    </row>
    <row r="1985" spans="1:22" x14ac:dyDescent="0.3">
      <c r="B1985" t="str">
        <f t="shared" si="3764"/>
        <v/>
      </c>
      <c r="C1985" s="4">
        <f t="shared" si="3650"/>
        <v>0</v>
      </c>
      <c r="D1985" s="4">
        <f t="shared" si="3667"/>
        <v>0</v>
      </c>
      <c r="E1985" s="4">
        <f t="shared" si="3684"/>
        <v>0</v>
      </c>
      <c r="F1985" s="4">
        <f t="shared" si="3685"/>
        <v>0</v>
      </c>
      <c r="G1985" s="4">
        <f t="shared" si="3686"/>
        <v>0</v>
      </c>
      <c r="H1985" s="4">
        <f t="shared" si="3687"/>
        <v>0</v>
      </c>
      <c r="I1985" s="4">
        <f t="shared" si="3688"/>
        <v>0</v>
      </c>
      <c r="J1985" s="4">
        <f t="shared" si="3689"/>
        <v>0</v>
      </c>
      <c r="L1985" s="3" t="e">
        <f t="shared" si="3765"/>
        <v>#VALUE!</v>
      </c>
      <c r="M1985" s="3" t="e">
        <f t="shared" si="3766"/>
        <v>#VALUE!</v>
      </c>
      <c r="N1985" s="3">
        <f t="shared" si="3767"/>
        <v>0</v>
      </c>
      <c r="O1985" s="3">
        <f t="shared" si="3768"/>
        <v>0</v>
      </c>
      <c r="P1985" t="e">
        <f t="shared" si="3769"/>
        <v>#VALUE!</v>
      </c>
    </row>
    <row r="1986" spans="1:22" x14ac:dyDescent="0.3">
      <c r="B1986" t="str">
        <f t="shared" si="3764"/>
        <v/>
      </c>
      <c r="C1986" s="4">
        <f t="shared" si="3650"/>
        <v>0</v>
      </c>
      <c r="D1986" s="4">
        <f t="shared" si="3667"/>
        <v>0</v>
      </c>
      <c r="E1986" s="4">
        <f t="shared" si="3684"/>
        <v>0</v>
      </c>
      <c r="F1986" s="4">
        <f t="shared" si="3685"/>
        <v>0</v>
      </c>
      <c r="G1986" s="4">
        <f t="shared" si="3686"/>
        <v>0</v>
      </c>
      <c r="H1986" s="4">
        <f t="shared" si="3687"/>
        <v>0</v>
      </c>
      <c r="I1986" s="4">
        <f t="shared" si="3688"/>
        <v>0</v>
      </c>
      <c r="J1986" s="4">
        <f t="shared" si="3689"/>
        <v>0</v>
      </c>
      <c r="L1986" s="3" t="e">
        <f t="shared" si="3765"/>
        <v>#VALUE!</v>
      </c>
      <c r="M1986" s="3" t="e">
        <f t="shared" si="3766"/>
        <v>#VALUE!</v>
      </c>
      <c r="N1986" s="3">
        <f t="shared" si="3767"/>
        <v>0</v>
      </c>
      <c r="O1986" s="3">
        <f t="shared" si="3768"/>
        <v>0</v>
      </c>
      <c r="P1986" t="e">
        <f t="shared" si="3769"/>
        <v>#VALUE!</v>
      </c>
      <c r="Q1986" t="e">
        <f t="shared" ref="Q1986:Q2049" si="3770">SUM(L1986:N1986)</f>
        <v>#VALUE!</v>
      </c>
      <c r="R1986" t="e">
        <f t="shared" ref="R1986:R2049" si="3771">L1986/$Q$6</f>
        <v>#VALUE!</v>
      </c>
      <c r="S1986" t="e">
        <f t="shared" ref="S1986:S2049" si="3772">M1986/$Q$6</f>
        <v>#VALUE!</v>
      </c>
      <c r="T1986">
        <f t="shared" ref="T1986:T2049" si="3773">N1986/$Q$6</f>
        <v>0</v>
      </c>
      <c r="V1986" t="e">
        <f t="shared" ref="V1986:V2049" si="3774">SQRT(POWER(R1986,2)+POWER(S1986,2)+POWER(T1986,2))</f>
        <v>#VALUE!</v>
      </c>
    </row>
    <row r="1987" spans="1:22" x14ac:dyDescent="0.3">
      <c r="B1987" t="str">
        <f t="shared" si="3764"/>
        <v/>
      </c>
      <c r="C1987" s="4">
        <f t="shared" ref="C1987:C2050" si="3775">IFERROR(FIND(C$1,$B1987,1),)</f>
        <v>0</v>
      </c>
      <c r="D1987" s="4">
        <f t="shared" si="3667"/>
        <v>0</v>
      </c>
      <c r="E1987" s="4">
        <f t="shared" si="3684"/>
        <v>0</v>
      </c>
      <c r="F1987" s="4">
        <f t="shared" si="3685"/>
        <v>0</v>
      </c>
      <c r="G1987" s="4">
        <f t="shared" si="3686"/>
        <v>0</v>
      </c>
      <c r="H1987" s="4">
        <f t="shared" si="3687"/>
        <v>0</v>
      </c>
      <c r="I1987" s="4">
        <f t="shared" si="3688"/>
        <v>0</v>
      </c>
      <c r="J1987" s="4">
        <f t="shared" si="3689"/>
        <v>0</v>
      </c>
      <c r="L1987" s="3" t="e">
        <f t="shared" si="3765"/>
        <v>#VALUE!</v>
      </c>
      <c r="M1987" s="3" t="e">
        <f t="shared" si="3766"/>
        <v>#VALUE!</v>
      </c>
      <c r="N1987" s="3">
        <f t="shared" si="3767"/>
        <v>0</v>
      </c>
      <c r="O1987" s="3">
        <f t="shared" si="3768"/>
        <v>0</v>
      </c>
      <c r="P1987" t="e">
        <f t="shared" si="3769"/>
        <v>#VALUE!</v>
      </c>
      <c r="Q1987" t="e">
        <f t="shared" ref="Q1987:Q2050" si="3776">-MAX(ABS(R1986),ABS(S1986),ABS(T1986))</f>
        <v>#VALUE!</v>
      </c>
      <c r="R1987" t="e">
        <f t="shared" ref="R1987:R2050" si="3777">R1986/$Q$7</f>
        <v>#VALUE!</v>
      </c>
      <c r="S1987" t="e">
        <f t="shared" ref="S1987:S2050" si="3778">S1986/$Q$7</f>
        <v>#VALUE!</v>
      </c>
      <c r="T1987">
        <f t="shared" ref="T1987:T2050" si="3779">T1986/$Q$7</f>
        <v>0</v>
      </c>
    </row>
    <row r="1988" spans="1:22" x14ac:dyDescent="0.3">
      <c r="B1988" t="str">
        <f t="shared" si="3764"/>
        <v/>
      </c>
      <c r="C1988" s="4">
        <f t="shared" si="3775"/>
        <v>0</v>
      </c>
      <c r="D1988" s="4">
        <f t="shared" si="3667"/>
        <v>0</v>
      </c>
      <c r="E1988" s="4">
        <f t="shared" si="3684"/>
        <v>0</v>
      </c>
      <c r="F1988" s="4">
        <f t="shared" si="3685"/>
        <v>0</v>
      </c>
      <c r="G1988" s="4">
        <f t="shared" si="3686"/>
        <v>0</v>
      </c>
      <c r="H1988" s="4">
        <f t="shared" si="3687"/>
        <v>0</v>
      </c>
      <c r="I1988" s="4">
        <f t="shared" si="3688"/>
        <v>0</v>
      </c>
      <c r="J1988" s="4">
        <f t="shared" si="3689"/>
        <v>0</v>
      </c>
      <c r="L1988" s="3" t="e">
        <f t="shared" si="3765"/>
        <v>#VALUE!</v>
      </c>
      <c r="M1988" s="3" t="e">
        <f t="shared" si="3766"/>
        <v>#VALUE!</v>
      </c>
      <c r="N1988" s="3">
        <f t="shared" si="3767"/>
        <v>0</v>
      </c>
      <c r="O1988" s="3">
        <f t="shared" si="3768"/>
        <v>0</v>
      </c>
      <c r="P1988" t="e">
        <f t="shared" si="3769"/>
        <v>#VALUE!</v>
      </c>
    </row>
    <row r="1989" spans="1:22" x14ac:dyDescent="0.3">
      <c r="B1989" t="str">
        <f t="shared" si="3764"/>
        <v/>
      </c>
      <c r="C1989" s="4">
        <f t="shared" si="3775"/>
        <v>0</v>
      </c>
      <c r="D1989" s="4">
        <f t="shared" si="3667"/>
        <v>0</v>
      </c>
      <c r="E1989" s="4">
        <f t="shared" si="3684"/>
        <v>0</v>
      </c>
      <c r="F1989" s="4">
        <f t="shared" si="3685"/>
        <v>0</v>
      </c>
      <c r="G1989" s="4">
        <f t="shared" si="3686"/>
        <v>0</v>
      </c>
      <c r="H1989" s="4">
        <f t="shared" si="3687"/>
        <v>0</v>
      </c>
      <c r="I1989" s="4">
        <f t="shared" si="3688"/>
        <v>0</v>
      </c>
      <c r="J1989" s="4">
        <f t="shared" si="3689"/>
        <v>0</v>
      </c>
      <c r="L1989" s="3" t="e">
        <f t="shared" si="3765"/>
        <v>#VALUE!</v>
      </c>
      <c r="M1989" s="3" t="e">
        <f t="shared" si="3766"/>
        <v>#VALUE!</v>
      </c>
      <c r="N1989" s="3">
        <f t="shared" si="3767"/>
        <v>0</v>
      </c>
      <c r="O1989" s="3">
        <f t="shared" si="3768"/>
        <v>0</v>
      </c>
      <c r="P1989" t="e">
        <f t="shared" si="3769"/>
        <v>#VALUE!</v>
      </c>
      <c r="Q1989" t="e">
        <f t="shared" ref="Q1989:Q2052" si="3780">SUM(L1989:N1989)</f>
        <v>#VALUE!</v>
      </c>
    </row>
    <row r="1990" spans="1:22" x14ac:dyDescent="0.3">
      <c r="A1990" s="5"/>
      <c r="B1990" s="5"/>
      <c r="C1990" s="4">
        <f t="shared" si="3775"/>
        <v>0</v>
      </c>
      <c r="D1990" s="4">
        <f t="shared" si="3667"/>
        <v>0</v>
      </c>
      <c r="E1990" s="4">
        <f t="shared" si="3684"/>
        <v>0</v>
      </c>
      <c r="F1990" s="4">
        <f t="shared" si="3685"/>
        <v>0</v>
      </c>
      <c r="G1990" s="4">
        <f t="shared" si="3686"/>
        <v>0</v>
      </c>
      <c r="H1990" s="4">
        <f t="shared" si="3687"/>
        <v>0</v>
      </c>
      <c r="I1990" s="4">
        <f t="shared" si="3688"/>
        <v>0</v>
      </c>
      <c r="J1990" s="4">
        <f t="shared" si="3689"/>
        <v>0</v>
      </c>
      <c r="K1990" s="5"/>
      <c r="L1990" s="6"/>
      <c r="M1990" s="6"/>
      <c r="N1990" s="6"/>
      <c r="O1990" s="7"/>
      <c r="P1990" s="5"/>
      <c r="Q1990" s="5"/>
    </row>
    <row r="1991" spans="1:22" x14ac:dyDescent="0.3">
      <c r="B1991" t="str">
        <f t="shared" ref="B1991:B1998" si="3781">SUBSTITUTE(A1991,"}","",1)</f>
        <v/>
      </c>
      <c r="C1991" s="4">
        <f t="shared" si="3775"/>
        <v>0</v>
      </c>
      <c r="D1991" s="4">
        <f t="shared" si="3667"/>
        <v>0</v>
      </c>
      <c r="E1991" s="4">
        <f t="shared" si="3684"/>
        <v>0</v>
      </c>
      <c r="F1991" s="4">
        <f t="shared" si="3685"/>
        <v>0</v>
      </c>
      <c r="G1991" s="4">
        <f t="shared" si="3686"/>
        <v>0</v>
      </c>
      <c r="H1991" s="4">
        <f t="shared" si="3687"/>
        <v>0</v>
      </c>
      <c r="I1991" s="4">
        <f t="shared" si="3688"/>
        <v>0</v>
      </c>
      <c r="J1991" s="4">
        <f t="shared" si="3689"/>
        <v>0</v>
      </c>
      <c r="K1991" s="4"/>
      <c r="L1991" s="3" t="e">
        <f t="shared" ref="L1991:L2054" si="3782">VALUE(SUBSTITUTE(SUBSTITUTE(MID($B1991,C1991+1,D1991-C1991),":","",1),".",",",1))</f>
        <v>#VALUE!</v>
      </c>
      <c r="M1991" s="3" t="e">
        <f t="shared" ref="M1991:M2054" si="3783">VALUE(SUBSTITUTE(SUBSTITUTE(MID($B1991,E1991+1,F1991-E1991),":","",1),".",",",1))</f>
        <v>#VALUE!</v>
      </c>
      <c r="N1991" s="3">
        <f t="shared" ref="N1991:N2054" si="3784">IFERROR(VALUE(SUBSTITUTE(SUBSTITUTE(MID($B1991,G1991+1,H1991-G1991),":","",1),".",",",1)), 0)</f>
        <v>0</v>
      </c>
      <c r="O1991" s="3">
        <f t="shared" ref="O1991:O2054" si="3785">IFERROR(VALUE(SUBSTITUTE(SUBSTITUTE(MID($B1991,I1991+1,J1991-I1991),":","",1),".",",",1)), 0)</f>
        <v>0</v>
      </c>
      <c r="P1991" t="e">
        <f t="shared" ref="P1991:P2054" si="3786">SQRT(POWER(L1991,2)+POWER(M1991,2)+POWER(N1991,2))</f>
        <v>#VALUE!</v>
      </c>
    </row>
    <row r="1992" spans="1:22" x14ac:dyDescent="0.3">
      <c r="B1992" t="str">
        <f t="shared" si="3781"/>
        <v/>
      </c>
      <c r="C1992" s="4">
        <f t="shared" si="3775"/>
        <v>0</v>
      </c>
      <c r="D1992" s="4">
        <f t="shared" si="3667"/>
        <v>0</v>
      </c>
      <c r="E1992" s="4">
        <f t="shared" si="3684"/>
        <v>0</v>
      </c>
      <c r="F1992" s="4">
        <f t="shared" si="3685"/>
        <v>0</v>
      </c>
      <c r="G1992" s="4">
        <f t="shared" si="3686"/>
        <v>0</v>
      </c>
      <c r="H1992" s="4">
        <f t="shared" si="3687"/>
        <v>0</v>
      </c>
      <c r="I1992" s="4">
        <f t="shared" si="3688"/>
        <v>0</v>
      </c>
      <c r="J1992" s="4">
        <f t="shared" si="3689"/>
        <v>0</v>
      </c>
      <c r="L1992" s="3" t="e">
        <f t="shared" si="3782"/>
        <v>#VALUE!</v>
      </c>
      <c r="M1992" s="3" t="e">
        <f t="shared" si="3783"/>
        <v>#VALUE!</v>
      </c>
      <c r="N1992" s="3">
        <f t="shared" si="3784"/>
        <v>0</v>
      </c>
      <c r="O1992" s="3">
        <f t="shared" si="3785"/>
        <v>0</v>
      </c>
      <c r="P1992" t="e">
        <f t="shared" si="3786"/>
        <v>#VALUE!</v>
      </c>
    </row>
    <row r="1993" spans="1:22" x14ac:dyDescent="0.3">
      <c r="B1993" t="str">
        <f t="shared" si="3781"/>
        <v/>
      </c>
      <c r="C1993" s="4">
        <f t="shared" si="3775"/>
        <v>0</v>
      </c>
      <c r="D1993" s="4">
        <f t="shared" si="3667"/>
        <v>0</v>
      </c>
      <c r="E1993" s="4">
        <f t="shared" si="3684"/>
        <v>0</v>
      </c>
      <c r="F1993" s="4">
        <f t="shared" si="3685"/>
        <v>0</v>
      </c>
      <c r="G1993" s="4">
        <f t="shared" si="3686"/>
        <v>0</v>
      </c>
      <c r="H1993" s="4">
        <f t="shared" si="3687"/>
        <v>0</v>
      </c>
      <c r="I1993" s="4">
        <f t="shared" si="3688"/>
        <v>0</v>
      </c>
      <c r="J1993" s="4">
        <f t="shared" si="3689"/>
        <v>0</v>
      </c>
      <c r="L1993" s="3" t="e">
        <f t="shared" si="3782"/>
        <v>#VALUE!</v>
      </c>
      <c r="M1993" s="3" t="e">
        <f t="shared" si="3783"/>
        <v>#VALUE!</v>
      </c>
      <c r="N1993" s="3">
        <f t="shared" si="3784"/>
        <v>0</v>
      </c>
      <c r="O1993" s="3">
        <f t="shared" si="3785"/>
        <v>0</v>
      </c>
      <c r="P1993" t="e">
        <f t="shared" si="3786"/>
        <v>#VALUE!</v>
      </c>
    </row>
    <row r="1994" spans="1:22" x14ac:dyDescent="0.3">
      <c r="B1994" t="str">
        <f t="shared" si="3781"/>
        <v/>
      </c>
      <c r="C1994" s="4">
        <f t="shared" si="3775"/>
        <v>0</v>
      </c>
      <c r="D1994" s="4">
        <f t="shared" si="3667"/>
        <v>0</v>
      </c>
      <c r="E1994" s="4">
        <f t="shared" si="3684"/>
        <v>0</v>
      </c>
      <c r="F1994" s="4">
        <f t="shared" si="3685"/>
        <v>0</v>
      </c>
      <c r="G1994" s="4">
        <f t="shared" si="3686"/>
        <v>0</v>
      </c>
      <c r="H1994" s="4">
        <f t="shared" si="3687"/>
        <v>0</v>
      </c>
      <c r="I1994" s="4">
        <f t="shared" si="3688"/>
        <v>0</v>
      </c>
      <c r="J1994" s="4">
        <f t="shared" si="3689"/>
        <v>0</v>
      </c>
      <c r="L1994" s="3" t="e">
        <f t="shared" si="3782"/>
        <v>#VALUE!</v>
      </c>
      <c r="M1994" s="3" t="e">
        <f t="shared" si="3783"/>
        <v>#VALUE!</v>
      </c>
      <c r="N1994" s="3">
        <f t="shared" si="3784"/>
        <v>0</v>
      </c>
      <c r="O1994" s="3">
        <f t="shared" si="3785"/>
        <v>0</v>
      </c>
      <c r="P1994" t="e">
        <f t="shared" si="3786"/>
        <v>#VALUE!</v>
      </c>
    </row>
    <row r="1995" spans="1:22" x14ac:dyDescent="0.3">
      <c r="B1995" t="str">
        <f t="shared" si="3781"/>
        <v/>
      </c>
      <c r="C1995" s="4">
        <f t="shared" si="3775"/>
        <v>0</v>
      </c>
      <c r="D1995" s="4">
        <f t="shared" si="3667"/>
        <v>0</v>
      </c>
      <c r="E1995" s="4">
        <f t="shared" si="3684"/>
        <v>0</v>
      </c>
      <c r="F1995" s="4">
        <f t="shared" si="3685"/>
        <v>0</v>
      </c>
      <c r="G1995" s="4">
        <f t="shared" si="3686"/>
        <v>0</v>
      </c>
      <c r="H1995" s="4">
        <f t="shared" si="3687"/>
        <v>0</v>
      </c>
      <c r="I1995" s="4">
        <f t="shared" si="3688"/>
        <v>0</v>
      </c>
      <c r="J1995" s="4">
        <f t="shared" si="3689"/>
        <v>0</v>
      </c>
      <c r="L1995" s="3" t="e">
        <f t="shared" si="3782"/>
        <v>#VALUE!</v>
      </c>
      <c r="M1995" s="3" t="e">
        <f t="shared" si="3783"/>
        <v>#VALUE!</v>
      </c>
      <c r="N1995" s="3">
        <f t="shared" si="3784"/>
        <v>0</v>
      </c>
      <c r="O1995" s="3">
        <f t="shared" si="3785"/>
        <v>0</v>
      </c>
      <c r="P1995" t="e">
        <f t="shared" si="3786"/>
        <v>#VALUE!</v>
      </c>
      <c r="Q1995" t="e">
        <f t="shared" ref="Q1995:Q2058" si="3787">SUM(L1995:N1995)</f>
        <v>#VALUE!</v>
      </c>
      <c r="R1995" t="e">
        <f t="shared" ref="R1995:R2058" si="3788">L1995/$Q$6</f>
        <v>#VALUE!</v>
      </c>
      <c r="S1995" t="e">
        <f t="shared" ref="S1995:S2058" si="3789">M1995/$Q$6</f>
        <v>#VALUE!</v>
      </c>
      <c r="T1995">
        <f t="shared" ref="T1995:T2058" si="3790">N1995/$Q$6</f>
        <v>0</v>
      </c>
      <c r="V1995" t="e">
        <f t="shared" ref="V1995:V2058" si="3791">SQRT(POWER(R1995,2)+POWER(S1995,2)+POWER(T1995,2))</f>
        <v>#VALUE!</v>
      </c>
    </row>
    <row r="1996" spans="1:22" x14ac:dyDescent="0.3">
      <c r="B1996" t="str">
        <f t="shared" si="3781"/>
        <v/>
      </c>
      <c r="C1996" s="4">
        <f t="shared" si="3775"/>
        <v>0</v>
      </c>
      <c r="D1996" s="4">
        <f t="shared" ref="D1996:D2059" si="3792">IFERROR(SEARCH(D$1,$B1996,C1996+1),)</f>
        <v>0</v>
      </c>
      <c r="E1996" s="4">
        <f t="shared" si="3684"/>
        <v>0</v>
      </c>
      <c r="F1996" s="4">
        <f t="shared" si="3685"/>
        <v>0</v>
      </c>
      <c r="G1996" s="4">
        <f t="shared" si="3686"/>
        <v>0</v>
      </c>
      <c r="H1996" s="4">
        <f t="shared" si="3687"/>
        <v>0</v>
      </c>
      <c r="I1996" s="4">
        <f t="shared" si="3688"/>
        <v>0</v>
      </c>
      <c r="J1996" s="4">
        <f t="shared" si="3689"/>
        <v>0</v>
      </c>
      <c r="L1996" s="3" t="e">
        <f t="shared" si="3782"/>
        <v>#VALUE!</v>
      </c>
      <c r="M1996" s="3" t="e">
        <f t="shared" si="3783"/>
        <v>#VALUE!</v>
      </c>
      <c r="N1996" s="3">
        <f t="shared" si="3784"/>
        <v>0</v>
      </c>
      <c r="O1996" s="3">
        <f t="shared" si="3785"/>
        <v>0</v>
      </c>
      <c r="P1996" t="e">
        <f t="shared" si="3786"/>
        <v>#VALUE!</v>
      </c>
      <c r="Q1996" t="e">
        <f t="shared" ref="Q1996:Q2059" si="3793">-MAX(ABS(R1995),ABS(S1995),ABS(T1995))</f>
        <v>#VALUE!</v>
      </c>
      <c r="R1996" t="e">
        <f t="shared" ref="R1996:R2059" si="3794">R1995/$Q$7</f>
        <v>#VALUE!</v>
      </c>
      <c r="S1996" t="e">
        <f t="shared" ref="S1996:S2059" si="3795">S1995/$Q$7</f>
        <v>#VALUE!</v>
      </c>
      <c r="T1996">
        <f t="shared" ref="T1996:T2059" si="3796">T1995/$Q$7</f>
        <v>0</v>
      </c>
    </row>
    <row r="1997" spans="1:22" x14ac:dyDescent="0.3">
      <c r="B1997" t="str">
        <f t="shared" si="3781"/>
        <v/>
      </c>
      <c r="C1997" s="4">
        <f t="shared" si="3775"/>
        <v>0</v>
      </c>
      <c r="D1997" s="4">
        <f t="shared" si="3792"/>
        <v>0</v>
      </c>
      <c r="E1997" s="4">
        <f t="shared" si="3684"/>
        <v>0</v>
      </c>
      <c r="F1997" s="4">
        <f t="shared" si="3685"/>
        <v>0</v>
      </c>
      <c r="G1997" s="4">
        <f t="shared" si="3686"/>
        <v>0</v>
      </c>
      <c r="H1997" s="4">
        <f t="shared" si="3687"/>
        <v>0</v>
      </c>
      <c r="I1997" s="4">
        <f t="shared" si="3688"/>
        <v>0</v>
      </c>
      <c r="J1997" s="4">
        <f t="shared" si="3689"/>
        <v>0</v>
      </c>
      <c r="L1997" s="3" t="e">
        <f t="shared" si="3782"/>
        <v>#VALUE!</v>
      </c>
      <c r="M1997" s="3" t="e">
        <f t="shared" si="3783"/>
        <v>#VALUE!</v>
      </c>
      <c r="N1997" s="3">
        <f t="shared" si="3784"/>
        <v>0</v>
      </c>
      <c r="O1997" s="3">
        <f t="shared" si="3785"/>
        <v>0</v>
      </c>
      <c r="P1997" t="e">
        <f t="shared" si="3786"/>
        <v>#VALUE!</v>
      </c>
    </row>
    <row r="1998" spans="1:22" x14ac:dyDescent="0.3">
      <c r="B1998" t="str">
        <f t="shared" si="3781"/>
        <v/>
      </c>
      <c r="C1998" s="4">
        <f t="shared" si="3775"/>
        <v>0</v>
      </c>
      <c r="D1998" s="4">
        <f t="shared" si="3792"/>
        <v>0</v>
      </c>
      <c r="E1998" s="4">
        <f t="shared" si="3684"/>
        <v>0</v>
      </c>
      <c r="F1998" s="4">
        <f t="shared" si="3685"/>
        <v>0</v>
      </c>
      <c r="G1998" s="4">
        <f t="shared" si="3686"/>
        <v>0</v>
      </c>
      <c r="H1998" s="4">
        <f t="shared" si="3687"/>
        <v>0</v>
      </c>
      <c r="I1998" s="4">
        <f t="shared" si="3688"/>
        <v>0</v>
      </c>
      <c r="J1998" s="4">
        <f t="shared" si="3689"/>
        <v>0</v>
      </c>
      <c r="L1998" s="3" t="e">
        <f t="shared" si="3782"/>
        <v>#VALUE!</v>
      </c>
      <c r="M1998" s="3" t="e">
        <f t="shared" si="3783"/>
        <v>#VALUE!</v>
      </c>
      <c r="N1998" s="3">
        <f t="shared" si="3784"/>
        <v>0</v>
      </c>
      <c r="O1998" s="3">
        <f t="shared" si="3785"/>
        <v>0</v>
      </c>
      <c r="P1998" t="e">
        <f t="shared" si="3786"/>
        <v>#VALUE!</v>
      </c>
      <c r="Q1998" t="e">
        <f t="shared" ref="Q1998:Q2061" si="3797">SUM(L1998:N1998)</f>
        <v>#VALUE!</v>
      </c>
    </row>
    <row r="1999" spans="1:22" x14ac:dyDescent="0.3">
      <c r="A1999" s="5"/>
      <c r="B1999" s="5"/>
      <c r="C1999" s="4">
        <f t="shared" si="3775"/>
        <v>0</v>
      </c>
      <c r="D1999" s="4">
        <f t="shared" si="3792"/>
        <v>0</v>
      </c>
      <c r="E1999" s="4">
        <f t="shared" si="3684"/>
        <v>0</v>
      </c>
      <c r="F1999" s="4">
        <f t="shared" si="3685"/>
        <v>0</v>
      </c>
      <c r="G1999" s="4">
        <f t="shared" si="3686"/>
        <v>0</v>
      </c>
      <c r="H1999" s="4">
        <f t="shared" si="3687"/>
        <v>0</v>
      </c>
      <c r="I1999" s="4">
        <f t="shared" si="3688"/>
        <v>0</v>
      </c>
      <c r="J1999" s="4">
        <f t="shared" si="3689"/>
        <v>0</v>
      </c>
      <c r="K1999" s="5"/>
      <c r="L1999" s="6"/>
      <c r="M1999" s="6"/>
      <c r="N1999" s="6"/>
      <c r="O1999" s="7"/>
      <c r="P1999" s="5"/>
      <c r="Q1999" s="5"/>
    </row>
    <row r="2000" spans="1:22" x14ac:dyDescent="0.3">
      <c r="B2000" t="str">
        <f t="shared" ref="B2000:B2007" si="3798">SUBSTITUTE(A2000,"}","",1)</f>
        <v/>
      </c>
      <c r="C2000" s="4">
        <f t="shared" si="3775"/>
        <v>0</v>
      </c>
      <c r="D2000" s="4">
        <f t="shared" si="3792"/>
        <v>0</v>
      </c>
      <c r="E2000" s="4">
        <f t="shared" si="3684"/>
        <v>0</v>
      </c>
      <c r="F2000" s="4">
        <f t="shared" si="3685"/>
        <v>0</v>
      </c>
      <c r="G2000" s="4">
        <f t="shared" si="3686"/>
        <v>0</v>
      </c>
      <c r="H2000" s="4">
        <f t="shared" si="3687"/>
        <v>0</v>
      </c>
      <c r="I2000" s="4">
        <f t="shared" si="3688"/>
        <v>0</v>
      </c>
      <c r="J2000" s="4">
        <f t="shared" si="3689"/>
        <v>0</v>
      </c>
      <c r="K2000" s="4"/>
      <c r="L2000" s="3" t="e">
        <f t="shared" ref="L2000:L2063" si="3799">VALUE(SUBSTITUTE(SUBSTITUTE(MID($B2000,C2000+1,D2000-C2000),":","",1),".",",",1))</f>
        <v>#VALUE!</v>
      </c>
      <c r="M2000" s="3" t="e">
        <f t="shared" ref="M2000:M2063" si="3800">VALUE(SUBSTITUTE(SUBSTITUTE(MID($B2000,E2000+1,F2000-E2000),":","",1),".",",",1))</f>
        <v>#VALUE!</v>
      </c>
      <c r="N2000" s="3">
        <f t="shared" ref="N2000:N2063" si="3801">IFERROR(VALUE(SUBSTITUTE(SUBSTITUTE(MID($B2000,G2000+1,H2000-G2000),":","",1),".",",",1)), 0)</f>
        <v>0</v>
      </c>
      <c r="O2000" s="3">
        <f t="shared" ref="O2000:O2063" si="3802">IFERROR(VALUE(SUBSTITUTE(SUBSTITUTE(MID($B2000,I2000+1,J2000-I2000),":","",1),".",",",1)), 0)</f>
        <v>0</v>
      </c>
      <c r="P2000" t="e">
        <f t="shared" ref="P2000:P2063" si="3803">SQRT(POWER(L2000,2)+POWER(M2000,2)+POWER(N2000,2))</f>
        <v>#VALUE!</v>
      </c>
    </row>
    <row r="2001" spans="1:22" x14ac:dyDescent="0.3">
      <c r="B2001" t="str">
        <f t="shared" si="3798"/>
        <v/>
      </c>
      <c r="C2001" s="4">
        <f t="shared" si="3775"/>
        <v>0</v>
      </c>
      <c r="D2001" s="4">
        <f t="shared" si="3792"/>
        <v>0</v>
      </c>
      <c r="E2001" s="4">
        <f t="shared" si="3684"/>
        <v>0</v>
      </c>
      <c r="F2001" s="4">
        <f t="shared" si="3685"/>
        <v>0</v>
      </c>
      <c r="G2001" s="4">
        <f t="shared" si="3686"/>
        <v>0</v>
      </c>
      <c r="H2001" s="4">
        <f t="shared" si="3687"/>
        <v>0</v>
      </c>
      <c r="I2001" s="4">
        <f t="shared" si="3688"/>
        <v>0</v>
      </c>
      <c r="J2001" s="4">
        <f t="shared" si="3689"/>
        <v>0</v>
      </c>
      <c r="L2001" s="3" t="e">
        <f t="shared" si="3799"/>
        <v>#VALUE!</v>
      </c>
      <c r="M2001" s="3" t="e">
        <f t="shared" si="3800"/>
        <v>#VALUE!</v>
      </c>
      <c r="N2001" s="3">
        <f t="shared" si="3801"/>
        <v>0</v>
      </c>
      <c r="O2001" s="3">
        <f t="shared" si="3802"/>
        <v>0</v>
      </c>
      <c r="P2001" t="e">
        <f t="shared" si="3803"/>
        <v>#VALUE!</v>
      </c>
    </row>
    <row r="2002" spans="1:22" x14ac:dyDescent="0.3">
      <c r="B2002" t="str">
        <f t="shared" si="3798"/>
        <v/>
      </c>
      <c r="C2002" s="4">
        <f t="shared" si="3775"/>
        <v>0</v>
      </c>
      <c r="D2002" s="4">
        <f t="shared" si="3792"/>
        <v>0</v>
      </c>
      <c r="E2002" s="4">
        <f t="shared" si="3684"/>
        <v>0</v>
      </c>
      <c r="F2002" s="4">
        <f t="shared" si="3685"/>
        <v>0</v>
      </c>
      <c r="G2002" s="4">
        <f t="shared" si="3686"/>
        <v>0</v>
      </c>
      <c r="H2002" s="4">
        <f t="shared" si="3687"/>
        <v>0</v>
      </c>
      <c r="I2002" s="4">
        <f t="shared" si="3688"/>
        <v>0</v>
      </c>
      <c r="J2002" s="4">
        <f t="shared" si="3689"/>
        <v>0</v>
      </c>
      <c r="L2002" s="3" t="e">
        <f t="shared" si="3799"/>
        <v>#VALUE!</v>
      </c>
      <c r="M2002" s="3" t="e">
        <f t="shared" si="3800"/>
        <v>#VALUE!</v>
      </c>
      <c r="N2002" s="3">
        <f t="shared" si="3801"/>
        <v>0</v>
      </c>
      <c r="O2002" s="3">
        <f t="shared" si="3802"/>
        <v>0</v>
      </c>
      <c r="P2002" t="e">
        <f t="shared" si="3803"/>
        <v>#VALUE!</v>
      </c>
    </row>
    <row r="2003" spans="1:22" x14ac:dyDescent="0.3">
      <c r="B2003" t="str">
        <f t="shared" si="3798"/>
        <v/>
      </c>
      <c r="C2003" s="4">
        <f t="shared" si="3775"/>
        <v>0</v>
      </c>
      <c r="D2003" s="4">
        <f t="shared" si="3792"/>
        <v>0</v>
      </c>
      <c r="E2003" s="4">
        <f t="shared" ref="E2003:E2066" si="3804">IFERROR(FIND(E$1,$B2003,D2003+1), LEN($B2003))</f>
        <v>0</v>
      </c>
      <c r="F2003" s="4">
        <f t="shared" ref="F2003:F2066" si="3805">IFERROR(FIND(F$1,$B2003,E2003+1), LEN($B2003))</f>
        <v>0</v>
      </c>
      <c r="G2003" s="4">
        <f t="shared" ref="G2003:G2066" si="3806">IFERROR(FIND(G$1,$B2003,F2003+1), LEN($B2003))</f>
        <v>0</v>
      </c>
      <c r="H2003" s="4">
        <f t="shared" ref="H2003:H2066" si="3807">IFERROR(FIND(H$1,$B2003,G2003+1), LEN($B2003))</f>
        <v>0</v>
      </c>
      <c r="I2003" s="4">
        <f t="shared" ref="I2003:I2066" si="3808">IFERROR(FIND(I$1,$B2003,H2003+1), LEN($B2003))</f>
        <v>0</v>
      </c>
      <c r="J2003" s="4">
        <f t="shared" ref="J2003:J2066" si="3809">IFERROR(FIND(J$1,$B2003,I2003+1), LEN($B2003))</f>
        <v>0</v>
      </c>
      <c r="L2003" s="3" t="e">
        <f t="shared" si="3799"/>
        <v>#VALUE!</v>
      </c>
      <c r="M2003" s="3" t="e">
        <f t="shared" si="3800"/>
        <v>#VALUE!</v>
      </c>
      <c r="N2003" s="3">
        <f t="shared" si="3801"/>
        <v>0</v>
      </c>
      <c r="O2003" s="3">
        <f t="shared" si="3802"/>
        <v>0</v>
      </c>
      <c r="P2003" t="e">
        <f t="shared" si="3803"/>
        <v>#VALUE!</v>
      </c>
    </row>
    <row r="2004" spans="1:22" x14ac:dyDescent="0.3">
      <c r="B2004" t="str">
        <f t="shared" si="3798"/>
        <v/>
      </c>
      <c r="C2004" s="4">
        <f t="shared" si="3775"/>
        <v>0</v>
      </c>
      <c r="D2004" s="4">
        <f t="shared" si="3792"/>
        <v>0</v>
      </c>
      <c r="E2004" s="4">
        <f t="shared" si="3804"/>
        <v>0</v>
      </c>
      <c r="F2004" s="4">
        <f t="shared" si="3805"/>
        <v>0</v>
      </c>
      <c r="G2004" s="4">
        <f t="shared" si="3806"/>
        <v>0</v>
      </c>
      <c r="H2004" s="4">
        <f t="shared" si="3807"/>
        <v>0</v>
      </c>
      <c r="I2004" s="4">
        <f t="shared" si="3808"/>
        <v>0</v>
      </c>
      <c r="J2004" s="4">
        <f t="shared" si="3809"/>
        <v>0</v>
      </c>
      <c r="L2004" s="3" t="e">
        <f t="shared" si="3799"/>
        <v>#VALUE!</v>
      </c>
      <c r="M2004" s="3" t="e">
        <f t="shared" si="3800"/>
        <v>#VALUE!</v>
      </c>
      <c r="N2004" s="3">
        <f t="shared" si="3801"/>
        <v>0</v>
      </c>
      <c r="O2004" s="3">
        <f t="shared" si="3802"/>
        <v>0</v>
      </c>
      <c r="P2004" t="e">
        <f t="shared" si="3803"/>
        <v>#VALUE!</v>
      </c>
      <c r="Q2004" t="e">
        <f t="shared" ref="Q2004:Q2067" si="3810">SUM(L2004:N2004)</f>
        <v>#VALUE!</v>
      </c>
      <c r="R2004" t="e">
        <f t="shared" ref="R2004:R2067" si="3811">L2004/$Q$6</f>
        <v>#VALUE!</v>
      </c>
      <c r="S2004" t="e">
        <f t="shared" ref="S2004:S2067" si="3812">M2004/$Q$6</f>
        <v>#VALUE!</v>
      </c>
      <c r="T2004">
        <f t="shared" ref="T2004:T2067" si="3813">N2004/$Q$6</f>
        <v>0</v>
      </c>
      <c r="V2004" t="e">
        <f t="shared" ref="V2004:V2067" si="3814">SQRT(POWER(R2004,2)+POWER(S2004,2)+POWER(T2004,2))</f>
        <v>#VALUE!</v>
      </c>
    </row>
    <row r="2005" spans="1:22" x14ac:dyDescent="0.3">
      <c r="B2005" t="str">
        <f t="shared" si="3798"/>
        <v/>
      </c>
      <c r="C2005" s="4">
        <f t="shared" si="3775"/>
        <v>0</v>
      </c>
      <c r="D2005" s="4">
        <f t="shared" si="3792"/>
        <v>0</v>
      </c>
      <c r="E2005" s="4">
        <f t="shared" si="3804"/>
        <v>0</v>
      </c>
      <c r="F2005" s="4">
        <f t="shared" si="3805"/>
        <v>0</v>
      </c>
      <c r="G2005" s="4">
        <f t="shared" si="3806"/>
        <v>0</v>
      </c>
      <c r="H2005" s="4">
        <f t="shared" si="3807"/>
        <v>0</v>
      </c>
      <c r="I2005" s="4">
        <f t="shared" si="3808"/>
        <v>0</v>
      </c>
      <c r="J2005" s="4">
        <f t="shared" si="3809"/>
        <v>0</v>
      </c>
      <c r="L2005" s="3" t="e">
        <f t="shared" si="3799"/>
        <v>#VALUE!</v>
      </c>
      <c r="M2005" s="3" t="e">
        <f t="shared" si="3800"/>
        <v>#VALUE!</v>
      </c>
      <c r="N2005" s="3">
        <f t="shared" si="3801"/>
        <v>0</v>
      </c>
      <c r="O2005" s="3">
        <f t="shared" si="3802"/>
        <v>0</v>
      </c>
      <c r="P2005" t="e">
        <f t="shared" si="3803"/>
        <v>#VALUE!</v>
      </c>
      <c r="Q2005" t="e">
        <f t="shared" ref="Q2005:Q2068" si="3815">-MAX(ABS(R2004),ABS(S2004),ABS(T2004))</f>
        <v>#VALUE!</v>
      </c>
      <c r="R2005" t="e">
        <f t="shared" ref="R2005:R2068" si="3816">R2004/$Q$7</f>
        <v>#VALUE!</v>
      </c>
      <c r="S2005" t="e">
        <f t="shared" ref="S2005:S2068" si="3817">S2004/$Q$7</f>
        <v>#VALUE!</v>
      </c>
      <c r="T2005">
        <f t="shared" ref="T2005:T2068" si="3818">T2004/$Q$7</f>
        <v>0</v>
      </c>
    </row>
    <row r="2006" spans="1:22" x14ac:dyDescent="0.3">
      <c r="B2006" t="str">
        <f t="shared" si="3798"/>
        <v/>
      </c>
      <c r="C2006" s="4">
        <f t="shared" si="3775"/>
        <v>0</v>
      </c>
      <c r="D2006" s="4">
        <f t="shared" si="3792"/>
        <v>0</v>
      </c>
      <c r="E2006" s="4">
        <f t="shared" si="3804"/>
        <v>0</v>
      </c>
      <c r="F2006" s="4">
        <f t="shared" si="3805"/>
        <v>0</v>
      </c>
      <c r="G2006" s="4">
        <f t="shared" si="3806"/>
        <v>0</v>
      </c>
      <c r="H2006" s="4">
        <f t="shared" si="3807"/>
        <v>0</v>
      </c>
      <c r="I2006" s="4">
        <f t="shared" si="3808"/>
        <v>0</v>
      </c>
      <c r="J2006" s="4">
        <f t="shared" si="3809"/>
        <v>0</v>
      </c>
      <c r="L2006" s="3" t="e">
        <f t="shared" si="3799"/>
        <v>#VALUE!</v>
      </c>
      <c r="M2006" s="3" t="e">
        <f t="shared" si="3800"/>
        <v>#VALUE!</v>
      </c>
      <c r="N2006" s="3">
        <f t="shared" si="3801"/>
        <v>0</v>
      </c>
      <c r="O2006" s="3">
        <f t="shared" si="3802"/>
        <v>0</v>
      </c>
      <c r="P2006" t="e">
        <f t="shared" si="3803"/>
        <v>#VALUE!</v>
      </c>
    </row>
    <row r="2007" spans="1:22" x14ac:dyDescent="0.3">
      <c r="B2007" t="str">
        <f t="shared" si="3798"/>
        <v/>
      </c>
      <c r="C2007" s="4">
        <f t="shared" si="3775"/>
        <v>0</v>
      </c>
      <c r="D2007" s="4">
        <f t="shared" si="3792"/>
        <v>0</v>
      </c>
      <c r="E2007" s="4">
        <f t="shared" si="3804"/>
        <v>0</v>
      </c>
      <c r="F2007" s="4">
        <f t="shared" si="3805"/>
        <v>0</v>
      </c>
      <c r="G2007" s="4">
        <f t="shared" si="3806"/>
        <v>0</v>
      </c>
      <c r="H2007" s="4">
        <f t="shared" si="3807"/>
        <v>0</v>
      </c>
      <c r="I2007" s="4">
        <f t="shared" si="3808"/>
        <v>0</v>
      </c>
      <c r="J2007" s="4">
        <f t="shared" si="3809"/>
        <v>0</v>
      </c>
      <c r="L2007" s="3" t="e">
        <f t="shared" si="3799"/>
        <v>#VALUE!</v>
      </c>
      <c r="M2007" s="3" t="e">
        <f t="shared" si="3800"/>
        <v>#VALUE!</v>
      </c>
      <c r="N2007" s="3">
        <f t="shared" si="3801"/>
        <v>0</v>
      </c>
      <c r="O2007" s="3">
        <f t="shared" si="3802"/>
        <v>0</v>
      </c>
      <c r="P2007" t="e">
        <f t="shared" si="3803"/>
        <v>#VALUE!</v>
      </c>
      <c r="Q2007" t="e">
        <f t="shared" ref="Q2007:Q2070" si="3819">SUM(L2007:N2007)</f>
        <v>#VALUE!</v>
      </c>
    </row>
    <row r="2008" spans="1:22" x14ac:dyDescent="0.3">
      <c r="A2008" s="5"/>
      <c r="B2008" s="5"/>
      <c r="C2008" s="4">
        <f t="shared" si="3775"/>
        <v>0</v>
      </c>
      <c r="D2008" s="4">
        <f t="shared" si="3792"/>
        <v>0</v>
      </c>
      <c r="E2008" s="4">
        <f t="shared" si="3804"/>
        <v>0</v>
      </c>
      <c r="F2008" s="4">
        <f t="shared" si="3805"/>
        <v>0</v>
      </c>
      <c r="G2008" s="4">
        <f t="shared" si="3806"/>
        <v>0</v>
      </c>
      <c r="H2008" s="4">
        <f t="shared" si="3807"/>
        <v>0</v>
      </c>
      <c r="I2008" s="4">
        <f t="shared" si="3808"/>
        <v>0</v>
      </c>
      <c r="J2008" s="4">
        <f t="shared" si="3809"/>
        <v>0</v>
      </c>
      <c r="K2008" s="5"/>
      <c r="L2008" s="6"/>
      <c r="M2008" s="6"/>
      <c r="N2008" s="6"/>
      <c r="O2008" s="7"/>
      <c r="P2008" s="5"/>
      <c r="Q2008" s="5"/>
    </row>
    <row r="2009" spans="1:22" x14ac:dyDescent="0.3">
      <c r="B2009" t="str">
        <f t="shared" ref="B2009:B2016" si="3820">SUBSTITUTE(A2009,"}","",1)</f>
        <v/>
      </c>
      <c r="C2009" s="4">
        <f t="shared" si="3775"/>
        <v>0</v>
      </c>
      <c r="D2009" s="4">
        <f t="shared" si="3792"/>
        <v>0</v>
      </c>
      <c r="E2009" s="4">
        <f t="shared" si="3804"/>
        <v>0</v>
      </c>
      <c r="F2009" s="4">
        <f t="shared" si="3805"/>
        <v>0</v>
      </c>
      <c r="G2009" s="4">
        <f t="shared" si="3806"/>
        <v>0</v>
      </c>
      <c r="H2009" s="4">
        <f t="shared" si="3807"/>
        <v>0</v>
      </c>
      <c r="I2009" s="4">
        <f t="shared" si="3808"/>
        <v>0</v>
      </c>
      <c r="J2009" s="4">
        <f t="shared" si="3809"/>
        <v>0</v>
      </c>
      <c r="K2009" s="4"/>
      <c r="L2009" s="3" t="e">
        <f t="shared" ref="L2009:L2072" si="3821">VALUE(SUBSTITUTE(SUBSTITUTE(MID($B2009,C2009+1,D2009-C2009),":","",1),".",",",1))</f>
        <v>#VALUE!</v>
      </c>
      <c r="M2009" s="3" t="e">
        <f t="shared" ref="M2009:M2072" si="3822">VALUE(SUBSTITUTE(SUBSTITUTE(MID($B2009,E2009+1,F2009-E2009),":","",1),".",",",1))</f>
        <v>#VALUE!</v>
      </c>
      <c r="N2009" s="3">
        <f t="shared" ref="N2009:N2072" si="3823">IFERROR(VALUE(SUBSTITUTE(SUBSTITUTE(MID($B2009,G2009+1,H2009-G2009),":","",1),".",",",1)), 0)</f>
        <v>0</v>
      </c>
      <c r="O2009" s="3">
        <f t="shared" ref="O2009:O2072" si="3824">IFERROR(VALUE(SUBSTITUTE(SUBSTITUTE(MID($B2009,I2009+1,J2009-I2009),":","",1),".",",",1)), 0)</f>
        <v>0</v>
      </c>
      <c r="P2009" t="e">
        <f t="shared" ref="P2009:P2072" si="3825">SQRT(POWER(L2009,2)+POWER(M2009,2)+POWER(N2009,2))</f>
        <v>#VALUE!</v>
      </c>
    </row>
    <row r="2010" spans="1:22" x14ac:dyDescent="0.3">
      <c r="B2010" t="str">
        <f t="shared" si="3820"/>
        <v/>
      </c>
      <c r="C2010" s="4">
        <f t="shared" si="3775"/>
        <v>0</v>
      </c>
      <c r="D2010" s="4">
        <f t="shared" si="3792"/>
        <v>0</v>
      </c>
      <c r="E2010" s="4">
        <f t="shared" si="3804"/>
        <v>0</v>
      </c>
      <c r="F2010" s="4">
        <f t="shared" si="3805"/>
        <v>0</v>
      </c>
      <c r="G2010" s="4">
        <f t="shared" si="3806"/>
        <v>0</v>
      </c>
      <c r="H2010" s="4">
        <f t="shared" si="3807"/>
        <v>0</v>
      </c>
      <c r="I2010" s="4">
        <f t="shared" si="3808"/>
        <v>0</v>
      </c>
      <c r="J2010" s="4">
        <f t="shared" si="3809"/>
        <v>0</v>
      </c>
      <c r="L2010" s="3" t="e">
        <f t="shared" si="3821"/>
        <v>#VALUE!</v>
      </c>
      <c r="M2010" s="3" t="e">
        <f t="shared" si="3822"/>
        <v>#VALUE!</v>
      </c>
      <c r="N2010" s="3">
        <f t="shared" si="3823"/>
        <v>0</v>
      </c>
      <c r="O2010" s="3">
        <f t="shared" si="3824"/>
        <v>0</v>
      </c>
      <c r="P2010" t="e">
        <f t="shared" si="3825"/>
        <v>#VALUE!</v>
      </c>
    </row>
    <row r="2011" spans="1:22" x14ac:dyDescent="0.3">
      <c r="B2011" t="str">
        <f t="shared" si="3820"/>
        <v/>
      </c>
      <c r="C2011" s="4">
        <f t="shared" si="3775"/>
        <v>0</v>
      </c>
      <c r="D2011" s="4">
        <f t="shared" si="3792"/>
        <v>0</v>
      </c>
      <c r="E2011" s="4">
        <f t="shared" si="3804"/>
        <v>0</v>
      </c>
      <c r="F2011" s="4">
        <f t="shared" si="3805"/>
        <v>0</v>
      </c>
      <c r="G2011" s="4">
        <f t="shared" si="3806"/>
        <v>0</v>
      </c>
      <c r="H2011" s="4">
        <f t="shared" si="3807"/>
        <v>0</v>
      </c>
      <c r="I2011" s="4">
        <f t="shared" si="3808"/>
        <v>0</v>
      </c>
      <c r="J2011" s="4">
        <f t="shared" si="3809"/>
        <v>0</v>
      </c>
      <c r="L2011" s="3" t="e">
        <f t="shared" si="3821"/>
        <v>#VALUE!</v>
      </c>
      <c r="M2011" s="3" t="e">
        <f t="shared" si="3822"/>
        <v>#VALUE!</v>
      </c>
      <c r="N2011" s="3">
        <f t="shared" si="3823"/>
        <v>0</v>
      </c>
      <c r="O2011" s="3">
        <f t="shared" si="3824"/>
        <v>0</v>
      </c>
      <c r="P2011" t="e">
        <f t="shared" si="3825"/>
        <v>#VALUE!</v>
      </c>
    </row>
    <row r="2012" spans="1:22" x14ac:dyDescent="0.3">
      <c r="B2012" t="str">
        <f t="shared" si="3820"/>
        <v/>
      </c>
      <c r="C2012" s="4">
        <f t="shared" si="3775"/>
        <v>0</v>
      </c>
      <c r="D2012" s="4">
        <f t="shared" si="3792"/>
        <v>0</v>
      </c>
      <c r="E2012" s="4">
        <f t="shared" si="3804"/>
        <v>0</v>
      </c>
      <c r="F2012" s="4">
        <f t="shared" si="3805"/>
        <v>0</v>
      </c>
      <c r="G2012" s="4">
        <f t="shared" si="3806"/>
        <v>0</v>
      </c>
      <c r="H2012" s="4">
        <f t="shared" si="3807"/>
        <v>0</v>
      </c>
      <c r="I2012" s="4">
        <f t="shared" si="3808"/>
        <v>0</v>
      </c>
      <c r="J2012" s="4">
        <f t="shared" si="3809"/>
        <v>0</v>
      </c>
      <c r="L2012" s="3" t="e">
        <f t="shared" si="3821"/>
        <v>#VALUE!</v>
      </c>
      <c r="M2012" s="3" t="e">
        <f t="shared" si="3822"/>
        <v>#VALUE!</v>
      </c>
      <c r="N2012" s="3">
        <f t="shared" si="3823"/>
        <v>0</v>
      </c>
      <c r="O2012" s="3">
        <f t="shared" si="3824"/>
        <v>0</v>
      </c>
      <c r="P2012" t="e">
        <f t="shared" si="3825"/>
        <v>#VALUE!</v>
      </c>
    </row>
    <row r="2013" spans="1:22" x14ac:dyDescent="0.3">
      <c r="B2013" t="str">
        <f t="shared" si="3820"/>
        <v/>
      </c>
      <c r="C2013" s="4">
        <f t="shared" si="3775"/>
        <v>0</v>
      </c>
      <c r="D2013" s="4">
        <f t="shared" si="3792"/>
        <v>0</v>
      </c>
      <c r="E2013" s="4">
        <f t="shared" si="3804"/>
        <v>0</v>
      </c>
      <c r="F2013" s="4">
        <f t="shared" si="3805"/>
        <v>0</v>
      </c>
      <c r="G2013" s="4">
        <f t="shared" si="3806"/>
        <v>0</v>
      </c>
      <c r="H2013" s="4">
        <f t="shared" si="3807"/>
        <v>0</v>
      </c>
      <c r="I2013" s="4">
        <f t="shared" si="3808"/>
        <v>0</v>
      </c>
      <c r="J2013" s="4">
        <f t="shared" si="3809"/>
        <v>0</v>
      </c>
      <c r="L2013" s="3" t="e">
        <f t="shared" si="3821"/>
        <v>#VALUE!</v>
      </c>
      <c r="M2013" s="3" t="e">
        <f t="shared" si="3822"/>
        <v>#VALUE!</v>
      </c>
      <c r="N2013" s="3">
        <f t="shared" si="3823"/>
        <v>0</v>
      </c>
      <c r="O2013" s="3">
        <f t="shared" si="3824"/>
        <v>0</v>
      </c>
      <c r="P2013" t="e">
        <f t="shared" si="3825"/>
        <v>#VALUE!</v>
      </c>
      <c r="Q2013" t="e">
        <f t="shared" ref="Q2013:Q2076" si="3826">SUM(L2013:N2013)</f>
        <v>#VALUE!</v>
      </c>
      <c r="R2013" t="e">
        <f t="shared" ref="R2013:R2076" si="3827">L2013/$Q$6</f>
        <v>#VALUE!</v>
      </c>
      <c r="S2013" t="e">
        <f t="shared" ref="S2013:S2076" si="3828">M2013/$Q$6</f>
        <v>#VALUE!</v>
      </c>
      <c r="T2013">
        <f t="shared" ref="T2013:T2076" si="3829">N2013/$Q$6</f>
        <v>0</v>
      </c>
      <c r="V2013" t="e">
        <f t="shared" ref="V2013:V2076" si="3830">SQRT(POWER(R2013,2)+POWER(S2013,2)+POWER(T2013,2))</f>
        <v>#VALUE!</v>
      </c>
    </row>
    <row r="2014" spans="1:22" x14ac:dyDescent="0.3">
      <c r="B2014" t="str">
        <f t="shared" si="3820"/>
        <v/>
      </c>
      <c r="C2014" s="4">
        <f t="shared" si="3775"/>
        <v>0</v>
      </c>
      <c r="D2014" s="4">
        <f t="shared" si="3792"/>
        <v>0</v>
      </c>
      <c r="E2014" s="4">
        <f t="shared" si="3804"/>
        <v>0</v>
      </c>
      <c r="F2014" s="4">
        <f t="shared" si="3805"/>
        <v>0</v>
      </c>
      <c r="G2014" s="4">
        <f t="shared" si="3806"/>
        <v>0</v>
      </c>
      <c r="H2014" s="4">
        <f t="shared" si="3807"/>
        <v>0</v>
      </c>
      <c r="I2014" s="4">
        <f t="shared" si="3808"/>
        <v>0</v>
      </c>
      <c r="J2014" s="4">
        <f t="shared" si="3809"/>
        <v>0</v>
      </c>
      <c r="L2014" s="3" t="e">
        <f t="shared" si="3821"/>
        <v>#VALUE!</v>
      </c>
      <c r="M2014" s="3" t="e">
        <f t="shared" si="3822"/>
        <v>#VALUE!</v>
      </c>
      <c r="N2014" s="3">
        <f t="shared" si="3823"/>
        <v>0</v>
      </c>
      <c r="O2014" s="3">
        <f t="shared" si="3824"/>
        <v>0</v>
      </c>
      <c r="P2014" t="e">
        <f t="shared" si="3825"/>
        <v>#VALUE!</v>
      </c>
      <c r="Q2014" t="e">
        <f t="shared" ref="Q2014:Q2077" si="3831">-MAX(ABS(R2013),ABS(S2013),ABS(T2013))</f>
        <v>#VALUE!</v>
      </c>
      <c r="R2014" t="e">
        <f t="shared" ref="R2014:R2077" si="3832">R2013/$Q$7</f>
        <v>#VALUE!</v>
      </c>
      <c r="S2014" t="e">
        <f t="shared" ref="S2014:S2077" si="3833">S2013/$Q$7</f>
        <v>#VALUE!</v>
      </c>
      <c r="T2014">
        <f t="shared" ref="T2014:T2077" si="3834">T2013/$Q$7</f>
        <v>0</v>
      </c>
    </row>
    <row r="2015" spans="1:22" x14ac:dyDescent="0.3">
      <c r="B2015" t="str">
        <f t="shared" si="3820"/>
        <v/>
      </c>
      <c r="C2015" s="4">
        <f t="shared" si="3775"/>
        <v>0</v>
      </c>
      <c r="D2015" s="4">
        <f t="shared" si="3792"/>
        <v>0</v>
      </c>
      <c r="E2015" s="4">
        <f t="shared" si="3804"/>
        <v>0</v>
      </c>
      <c r="F2015" s="4">
        <f t="shared" si="3805"/>
        <v>0</v>
      </c>
      <c r="G2015" s="4">
        <f t="shared" si="3806"/>
        <v>0</v>
      </c>
      <c r="H2015" s="4">
        <f t="shared" si="3807"/>
        <v>0</v>
      </c>
      <c r="I2015" s="4">
        <f t="shared" si="3808"/>
        <v>0</v>
      </c>
      <c r="J2015" s="4">
        <f t="shared" si="3809"/>
        <v>0</v>
      </c>
      <c r="L2015" s="3" t="e">
        <f t="shared" si="3821"/>
        <v>#VALUE!</v>
      </c>
      <c r="M2015" s="3" t="e">
        <f t="shared" si="3822"/>
        <v>#VALUE!</v>
      </c>
      <c r="N2015" s="3">
        <f t="shared" si="3823"/>
        <v>0</v>
      </c>
      <c r="O2015" s="3">
        <f t="shared" si="3824"/>
        <v>0</v>
      </c>
      <c r="P2015" t="e">
        <f t="shared" si="3825"/>
        <v>#VALUE!</v>
      </c>
    </row>
    <row r="2016" spans="1:22" x14ac:dyDescent="0.3">
      <c r="B2016" t="str">
        <f t="shared" si="3820"/>
        <v/>
      </c>
      <c r="C2016" s="4">
        <f t="shared" si="3775"/>
        <v>0</v>
      </c>
      <c r="D2016" s="4">
        <f t="shared" si="3792"/>
        <v>0</v>
      </c>
      <c r="E2016" s="4">
        <f t="shared" si="3804"/>
        <v>0</v>
      </c>
      <c r="F2016" s="4">
        <f t="shared" si="3805"/>
        <v>0</v>
      </c>
      <c r="G2016" s="4">
        <f t="shared" si="3806"/>
        <v>0</v>
      </c>
      <c r="H2016" s="4">
        <f t="shared" si="3807"/>
        <v>0</v>
      </c>
      <c r="I2016" s="4">
        <f t="shared" si="3808"/>
        <v>0</v>
      </c>
      <c r="J2016" s="4">
        <f t="shared" si="3809"/>
        <v>0</v>
      </c>
      <c r="L2016" s="3" t="e">
        <f t="shared" si="3821"/>
        <v>#VALUE!</v>
      </c>
      <c r="M2016" s="3" t="e">
        <f t="shared" si="3822"/>
        <v>#VALUE!</v>
      </c>
      <c r="N2016" s="3">
        <f t="shared" si="3823"/>
        <v>0</v>
      </c>
      <c r="O2016" s="3">
        <f t="shared" si="3824"/>
        <v>0</v>
      </c>
      <c r="P2016" t="e">
        <f t="shared" si="3825"/>
        <v>#VALUE!</v>
      </c>
      <c r="Q2016" t="e">
        <f t="shared" ref="Q2016:Q2079" si="3835">SUM(L2016:N2016)</f>
        <v>#VALUE!</v>
      </c>
    </row>
    <row r="2017" spans="1:22" x14ac:dyDescent="0.3">
      <c r="A2017" s="5"/>
      <c r="B2017" s="5"/>
      <c r="C2017" s="4">
        <f t="shared" si="3775"/>
        <v>0</v>
      </c>
      <c r="D2017" s="4">
        <f t="shared" si="3792"/>
        <v>0</v>
      </c>
      <c r="E2017" s="4">
        <f t="shared" si="3804"/>
        <v>0</v>
      </c>
      <c r="F2017" s="4">
        <f t="shared" si="3805"/>
        <v>0</v>
      </c>
      <c r="G2017" s="4">
        <f t="shared" si="3806"/>
        <v>0</v>
      </c>
      <c r="H2017" s="4">
        <f t="shared" si="3807"/>
        <v>0</v>
      </c>
      <c r="I2017" s="4">
        <f t="shared" si="3808"/>
        <v>0</v>
      </c>
      <c r="J2017" s="4">
        <f t="shared" si="3809"/>
        <v>0</v>
      </c>
      <c r="K2017" s="5"/>
      <c r="L2017" s="6"/>
      <c r="M2017" s="6"/>
      <c r="N2017" s="6"/>
      <c r="O2017" s="7"/>
      <c r="P2017" s="5"/>
      <c r="Q2017" s="5"/>
    </row>
    <row r="2018" spans="1:22" x14ac:dyDescent="0.3">
      <c r="B2018" t="str">
        <f t="shared" ref="B2018:B2025" si="3836">SUBSTITUTE(A2018,"}","",1)</f>
        <v/>
      </c>
      <c r="C2018" s="4">
        <f t="shared" si="3775"/>
        <v>0</v>
      </c>
      <c r="D2018" s="4">
        <f t="shared" si="3792"/>
        <v>0</v>
      </c>
      <c r="E2018" s="4">
        <f t="shared" si="3804"/>
        <v>0</v>
      </c>
      <c r="F2018" s="4">
        <f t="shared" si="3805"/>
        <v>0</v>
      </c>
      <c r="G2018" s="4">
        <f t="shared" si="3806"/>
        <v>0</v>
      </c>
      <c r="H2018" s="4">
        <f t="shared" si="3807"/>
        <v>0</v>
      </c>
      <c r="I2018" s="4">
        <f t="shared" si="3808"/>
        <v>0</v>
      </c>
      <c r="J2018" s="4">
        <f t="shared" si="3809"/>
        <v>0</v>
      </c>
      <c r="K2018" s="4"/>
      <c r="L2018" s="3" t="e">
        <f t="shared" ref="L2018:L2081" si="3837">VALUE(SUBSTITUTE(SUBSTITUTE(MID($B2018,C2018+1,D2018-C2018),":","",1),".",",",1))</f>
        <v>#VALUE!</v>
      </c>
      <c r="M2018" s="3" t="e">
        <f t="shared" ref="M2018:M2081" si="3838">VALUE(SUBSTITUTE(SUBSTITUTE(MID($B2018,E2018+1,F2018-E2018),":","",1),".",",",1))</f>
        <v>#VALUE!</v>
      </c>
      <c r="N2018" s="3">
        <f t="shared" ref="N2018:N2081" si="3839">IFERROR(VALUE(SUBSTITUTE(SUBSTITUTE(MID($B2018,G2018+1,H2018-G2018),":","",1),".",",",1)), 0)</f>
        <v>0</v>
      </c>
      <c r="O2018" s="3">
        <f t="shared" ref="O2018:O2081" si="3840">IFERROR(VALUE(SUBSTITUTE(SUBSTITUTE(MID($B2018,I2018+1,J2018-I2018),":","",1),".",",",1)), 0)</f>
        <v>0</v>
      </c>
      <c r="P2018" t="e">
        <f t="shared" ref="P2018:P2081" si="3841">SQRT(POWER(L2018,2)+POWER(M2018,2)+POWER(N2018,2))</f>
        <v>#VALUE!</v>
      </c>
    </row>
    <row r="2019" spans="1:22" x14ac:dyDescent="0.3">
      <c r="B2019" t="str">
        <f t="shared" si="3836"/>
        <v/>
      </c>
      <c r="C2019" s="4">
        <f t="shared" si="3775"/>
        <v>0</v>
      </c>
      <c r="D2019" s="4">
        <f t="shared" si="3792"/>
        <v>0</v>
      </c>
      <c r="E2019" s="4">
        <f t="shared" si="3804"/>
        <v>0</v>
      </c>
      <c r="F2019" s="4">
        <f t="shared" si="3805"/>
        <v>0</v>
      </c>
      <c r="G2019" s="4">
        <f t="shared" si="3806"/>
        <v>0</v>
      </c>
      <c r="H2019" s="4">
        <f t="shared" si="3807"/>
        <v>0</v>
      </c>
      <c r="I2019" s="4">
        <f t="shared" si="3808"/>
        <v>0</v>
      </c>
      <c r="J2019" s="4">
        <f t="shared" si="3809"/>
        <v>0</v>
      </c>
      <c r="L2019" s="3" t="e">
        <f t="shared" si="3837"/>
        <v>#VALUE!</v>
      </c>
      <c r="M2019" s="3" t="e">
        <f t="shared" si="3838"/>
        <v>#VALUE!</v>
      </c>
      <c r="N2019" s="3">
        <f t="shared" si="3839"/>
        <v>0</v>
      </c>
      <c r="O2019" s="3">
        <f t="shared" si="3840"/>
        <v>0</v>
      </c>
      <c r="P2019" t="e">
        <f t="shared" si="3841"/>
        <v>#VALUE!</v>
      </c>
    </row>
    <row r="2020" spans="1:22" x14ac:dyDescent="0.3">
      <c r="B2020" t="str">
        <f t="shared" si="3836"/>
        <v/>
      </c>
      <c r="C2020" s="4">
        <f t="shared" si="3775"/>
        <v>0</v>
      </c>
      <c r="D2020" s="4">
        <f t="shared" si="3792"/>
        <v>0</v>
      </c>
      <c r="E2020" s="4">
        <f t="shared" si="3804"/>
        <v>0</v>
      </c>
      <c r="F2020" s="4">
        <f t="shared" si="3805"/>
        <v>0</v>
      </c>
      <c r="G2020" s="4">
        <f t="shared" si="3806"/>
        <v>0</v>
      </c>
      <c r="H2020" s="4">
        <f t="shared" si="3807"/>
        <v>0</v>
      </c>
      <c r="I2020" s="4">
        <f t="shared" si="3808"/>
        <v>0</v>
      </c>
      <c r="J2020" s="4">
        <f t="shared" si="3809"/>
        <v>0</v>
      </c>
      <c r="L2020" s="3" t="e">
        <f t="shared" si="3837"/>
        <v>#VALUE!</v>
      </c>
      <c r="M2020" s="3" t="e">
        <f t="shared" si="3838"/>
        <v>#VALUE!</v>
      </c>
      <c r="N2020" s="3">
        <f t="shared" si="3839"/>
        <v>0</v>
      </c>
      <c r="O2020" s="3">
        <f t="shared" si="3840"/>
        <v>0</v>
      </c>
      <c r="P2020" t="e">
        <f t="shared" si="3841"/>
        <v>#VALUE!</v>
      </c>
    </row>
    <row r="2021" spans="1:22" x14ac:dyDescent="0.3">
      <c r="B2021" t="str">
        <f t="shared" si="3836"/>
        <v/>
      </c>
      <c r="C2021" s="4">
        <f t="shared" si="3775"/>
        <v>0</v>
      </c>
      <c r="D2021" s="4">
        <f t="shared" si="3792"/>
        <v>0</v>
      </c>
      <c r="E2021" s="4">
        <f t="shared" si="3804"/>
        <v>0</v>
      </c>
      <c r="F2021" s="4">
        <f t="shared" si="3805"/>
        <v>0</v>
      </c>
      <c r="G2021" s="4">
        <f t="shared" si="3806"/>
        <v>0</v>
      </c>
      <c r="H2021" s="4">
        <f t="shared" si="3807"/>
        <v>0</v>
      </c>
      <c r="I2021" s="4">
        <f t="shared" si="3808"/>
        <v>0</v>
      </c>
      <c r="J2021" s="4">
        <f t="shared" si="3809"/>
        <v>0</v>
      </c>
      <c r="L2021" s="3" t="e">
        <f t="shared" si="3837"/>
        <v>#VALUE!</v>
      </c>
      <c r="M2021" s="3" t="e">
        <f t="shared" si="3838"/>
        <v>#VALUE!</v>
      </c>
      <c r="N2021" s="3">
        <f t="shared" si="3839"/>
        <v>0</v>
      </c>
      <c r="O2021" s="3">
        <f t="shared" si="3840"/>
        <v>0</v>
      </c>
      <c r="P2021" t="e">
        <f t="shared" si="3841"/>
        <v>#VALUE!</v>
      </c>
    </row>
    <row r="2022" spans="1:22" x14ac:dyDescent="0.3">
      <c r="B2022" t="str">
        <f t="shared" si="3836"/>
        <v/>
      </c>
      <c r="C2022" s="4">
        <f t="shared" si="3775"/>
        <v>0</v>
      </c>
      <c r="D2022" s="4">
        <f t="shared" si="3792"/>
        <v>0</v>
      </c>
      <c r="E2022" s="4">
        <f t="shared" si="3804"/>
        <v>0</v>
      </c>
      <c r="F2022" s="4">
        <f t="shared" si="3805"/>
        <v>0</v>
      </c>
      <c r="G2022" s="4">
        <f t="shared" si="3806"/>
        <v>0</v>
      </c>
      <c r="H2022" s="4">
        <f t="shared" si="3807"/>
        <v>0</v>
      </c>
      <c r="I2022" s="4">
        <f t="shared" si="3808"/>
        <v>0</v>
      </c>
      <c r="J2022" s="4">
        <f t="shared" si="3809"/>
        <v>0</v>
      </c>
      <c r="L2022" s="3" t="e">
        <f t="shared" si="3837"/>
        <v>#VALUE!</v>
      </c>
      <c r="M2022" s="3" t="e">
        <f t="shared" si="3838"/>
        <v>#VALUE!</v>
      </c>
      <c r="N2022" s="3">
        <f t="shared" si="3839"/>
        <v>0</v>
      </c>
      <c r="O2022" s="3">
        <f t="shared" si="3840"/>
        <v>0</v>
      </c>
      <c r="P2022" t="e">
        <f t="shared" si="3841"/>
        <v>#VALUE!</v>
      </c>
      <c r="Q2022" t="e">
        <f t="shared" ref="Q2022:Q2085" si="3842">SUM(L2022:N2022)</f>
        <v>#VALUE!</v>
      </c>
      <c r="R2022" t="e">
        <f t="shared" ref="R2022:R2085" si="3843">L2022/$Q$6</f>
        <v>#VALUE!</v>
      </c>
      <c r="S2022" t="e">
        <f t="shared" ref="S2022:S2085" si="3844">M2022/$Q$6</f>
        <v>#VALUE!</v>
      </c>
      <c r="T2022">
        <f t="shared" ref="T2022:T2085" si="3845">N2022/$Q$6</f>
        <v>0</v>
      </c>
      <c r="V2022" t="e">
        <f t="shared" ref="V2022:V2085" si="3846">SQRT(POWER(R2022,2)+POWER(S2022,2)+POWER(T2022,2))</f>
        <v>#VALUE!</v>
      </c>
    </row>
    <row r="2023" spans="1:22" x14ac:dyDescent="0.3">
      <c r="B2023" t="str">
        <f t="shared" si="3836"/>
        <v/>
      </c>
      <c r="C2023" s="4">
        <f t="shared" si="3775"/>
        <v>0</v>
      </c>
      <c r="D2023" s="4">
        <f t="shared" si="3792"/>
        <v>0</v>
      </c>
      <c r="E2023" s="4">
        <f t="shared" si="3804"/>
        <v>0</v>
      </c>
      <c r="F2023" s="4">
        <f t="shared" si="3805"/>
        <v>0</v>
      </c>
      <c r="G2023" s="4">
        <f t="shared" si="3806"/>
        <v>0</v>
      </c>
      <c r="H2023" s="4">
        <f t="shared" si="3807"/>
        <v>0</v>
      </c>
      <c r="I2023" s="4">
        <f t="shared" si="3808"/>
        <v>0</v>
      </c>
      <c r="J2023" s="4">
        <f t="shared" si="3809"/>
        <v>0</v>
      </c>
      <c r="L2023" s="3" t="e">
        <f t="shared" si="3837"/>
        <v>#VALUE!</v>
      </c>
      <c r="M2023" s="3" t="e">
        <f t="shared" si="3838"/>
        <v>#VALUE!</v>
      </c>
      <c r="N2023" s="3">
        <f t="shared" si="3839"/>
        <v>0</v>
      </c>
      <c r="O2023" s="3">
        <f t="shared" si="3840"/>
        <v>0</v>
      </c>
      <c r="P2023" t="e">
        <f t="shared" si="3841"/>
        <v>#VALUE!</v>
      </c>
      <c r="Q2023" t="e">
        <f t="shared" ref="Q2023:Q2086" si="3847">-MAX(ABS(R2022),ABS(S2022),ABS(T2022))</f>
        <v>#VALUE!</v>
      </c>
      <c r="R2023" t="e">
        <f t="shared" ref="R2023:R2086" si="3848">R2022/$Q$7</f>
        <v>#VALUE!</v>
      </c>
      <c r="S2023" t="e">
        <f t="shared" ref="S2023:S2086" si="3849">S2022/$Q$7</f>
        <v>#VALUE!</v>
      </c>
      <c r="T2023">
        <f t="shared" ref="T2023:T2086" si="3850">T2022/$Q$7</f>
        <v>0</v>
      </c>
    </row>
    <row r="2024" spans="1:22" x14ac:dyDescent="0.3">
      <c r="B2024" t="str">
        <f t="shared" si="3836"/>
        <v/>
      </c>
      <c r="C2024" s="4">
        <f t="shared" si="3775"/>
        <v>0</v>
      </c>
      <c r="D2024" s="4">
        <f t="shared" si="3792"/>
        <v>0</v>
      </c>
      <c r="E2024" s="4">
        <f t="shared" si="3804"/>
        <v>0</v>
      </c>
      <c r="F2024" s="4">
        <f t="shared" si="3805"/>
        <v>0</v>
      </c>
      <c r="G2024" s="4">
        <f t="shared" si="3806"/>
        <v>0</v>
      </c>
      <c r="H2024" s="4">
        <f t="shared" si="3807"/>
        <v>0</v>
      </c>
      <c r="I2024" s="4">
        <f t="shared" si="3808"/>
        <v>0</v>
      </c>
      <c r="J2024" s="4">
        <f t="shared" si="3809"/>
        <v>0</v>
      </c>
      <c r="L2024" s="3" t="e">
        <f t="shared" si="3837"/>
        <v>#VALUE!</v>
      </c>
      <c r="M2024" s="3" t="e">
        <f t="shared" si="3838"/>
        <v>#VALUE!</v>
      </c>
      <c r="N2024" s="3">
        <f t="shared" si="3839"/>
        <v>0</v>
      </c>
      <c r="O2024" s="3">
        <f t="shared" si="3840"/>
        <v>0</v>
      </c>
      <c r="P2024" t="e">
        <f t="shared" si="3841"/>
        <v>#VALUE!</v>
      </c>
    </row>
    <row r="2025" spans="1:22" x14ac:dyDescent="0.3">
      <c r="B2025" t="str">
        <f t="shared" si="3836"/>
        <v/>
      </c>
      <c r="C2025" s="4">
        <f t="shared" si="3775"/>
        <v>0</v>
      </c>
      <c r="D2025" s="4">
        <f t="shared" si="3792"/>
        <v>0</v>
      </c>
      <c r="E2025" s="4">
        <f t="shared" si="3804"/>
        <v>0</v>
      </c>
      <c r="F2025" s="4">
        <f t="shared" si="3805"/>
        <v>0</v>
      </c>
      <c r="G2025" s="4">
        <f t="shared" si="3806"/>
        <v>0</v>
      </c>
      <c r="H2025" s="4">
        <f t="shared" si="3807"/>
        <v>0</v>
      </c>
      <c r="I2025" s="4">
        <f t="shared" si="3808"/>
        <v>0</v>
      </c>
      <c r="J2025" s="4">
        <f t="shared" si="3809"/>
        <v>0</v>
      </c>
      <c r="L2025" s="3" t="e">
        <f t="shared" si="3837"/>
        <v>#VALUE!</v>
      </c>
      <c r="M2025" s="3" t="e">
        <f t="shared" si="3838"/>
        <v>#VALUE!</v>
      </c>
      <c r="N2025" s="3">
        <f t="shared" si="3839"/>
        <v>0</v>
      </c>
      <c r="O2025" s="3">
        <f t="shared" si="3840"/>
        <v>0</v>
      </c>
      <c r="P2025" t="e">
        <f t="shared" si="3841"/>
        <v>#VALUE!</v>
      </c>
      <c r="Q2025" t="e">
        <f t="shared" ref="Q2025:Q2088" si="3851">SUM(L2025:N2025)</f>
        <v>#VALUE!</v>
      </c>
    </row>
    <row r="2026" spans="1:22" x14ac:dyDescent="0.3">
      <c r="A2026" s="5"/>
      <c r="B2026" s="5"/>
      <c r="C2026" s="4">
        <f t="shared" si="3775"/>
        <v>0</v>
      </c>
      <c r="D2026" s="4">
        <f t="shared" si="3792"/>
        <v>0</v>
      </c>
      <c r="E2026" s="4">
        <f t="shared" si="3804"/>
        <v>0</v>
      </c>
      <c r="F2026" s="4">
        <f t="shared" si="3805"/>
        <v>0</v>
      </c>
      <c r="G2026" s="4">
        <f t="shared" si="3806"/>
        <v>0</v>
      </c>
      <c r="H2026" s="4">
        <f t="shared" si="3807"/>
        <v>0</v>
      </c>
      <c r="I2026" s="4">
        <f t="shared" si="3808"/>
        <v>0</v>
      </c>
      <c r="J2026" s="4">
        <f t="shared" si="3809"/>
        <v>0</v>
      </c>
      <c r="K2026" s="5"/>
      <c r="L2026" s="6"/>
      <c r="M2026" s="6"/>
      <c r="N2026" s="6"/>
      <c r="O2026" s="7"/>
      <c r="P2026" s="5"/>
      <c r="Q2026" s="5"/>
    </row>
    <row r="2027" spans="1:22" x14ac:dyDescent="0.3">
      <c r="B2027" t="str">
        <f t="shared" ref="B2027:B2034" si="3852">SUBSTITUTE(A2027,"}","",1)</f>
        <v/>
      </c>
      <c r="C2027" s="4">
        <f t="shared" si="3775"/>
        <v>0</v>
      </c>
      <c r="D2027" s="4">
        <f t="shared" si="3792"/>
        <v>0</v>
      </c>
      <c r="E2027" s="4">
        <f t="shared" si="3804"/>
        <v>0</v>
      </c>
      <c r="F2027" s="4">
        <f t="shared" si="3805"/>
        <v>0</v>
      </c>
      <c r="G2027" s="4">
        <f t="shared" si="3806"/>
        <v>0</v>
      </c>
      <c r="H2027" s="4">
        <f t="shared" si="3807"/>
        <v>0</v>
      </c>
      <c r="I2027" s="4">
        <f t="shared" si="3808"/>
        <v>0</v>
      </c>
      <c r="J2027" s="4">
        <f t="shared" si="3809"/>
        <v>0</v>
      </c>
      <c r="K2027" s="4"/>
      <c r="L2027" s="3" t="e">
        <f t="shared" ref="L2027:L2090" si="3853">VALUE(SUBSTITUTE(SUBSTITUTE(MID($B2027,C2027+1,D2027-C2027),":","",1),".",",",1))</f>
        <v>#VALUE!</v>
      </c>
      <c r="M2027" s="3" t="e">
        <f t="shared" ref="M2027:M2090" si="3854">VALUE(SUBSTITUTE(SUBSTITUTE(MID($B2027,E2027+1,F2027-E2027),":","",1),".",",",1))</f>
        <v>#VALUE!</v>
      </c>
      <c r="N2027" s="3">
        <f t="shared" ref="N2027:N2090" si="3855">IFERROR(VALUE(SUBSTITUTE(SUBSTITUTE(MID($B2027,G2027+1,H2027-G2027),":","",1),".",",",1)), 0)</f>
        <v>0</v>
      </c>
      <c r="O2027" s="3">
        <f t="shared" ref="O2027:O2090" si="3856">IFERROR(VALUE(SUBSTITUTE(SUBSTITUTE(MID($B2027,I2027+1,J2027-I2027),":","",1),".",",",1)), 0)</f>
        <v>0</v>
      </c>
      <c r="P2027" t="e">
        <f t="shared" ref="P2027:P2090" si="3857">SQRT(POWER(L2027,2)+POWER(M2027,2)+POWER(N2027,2))</f>
        <v>#VALUE!</v>
      </c>
    </row>
    <row r="2028" spans="1:22" x14ac:dyDescent="0.3">
      <c r="B2028" t="str">
        <f t="shared" si="3852"/>
        <v/>
      </c>
      <c r="C2028" s="4">
        <f t="shared" si="3775"/>
        <v>0</v>
      </c>
      <c r="D2028" s="4">
        <f t="shared" si="3792"/>
        <v>0</v>
      </c>
      <c r="E2028" s="4">
        <f t="shared" si="3804"/>
        <v>0</v>
      </c>
      <c r="F2028" s="4">
        <f t="shared" si="3805"/>
        <v>0</v>
      </c>
      <c r="G2028" s="4">
        <f t="shared" si="3806"/>
        <v>0</v>
      </c>
      <c r="H2028" s="4">
        <f t="shared" si="3807"/>
        <v>0</v>
      </c>
      <c r="I2028" s="4">
        <f t="shared" si="3808"/>
        <v>0</v>
      </c>
      <c r="J2028" s="4">
        <f t="shared" si="3809"/>
        <v>0</v>
      </c>
      <c r="L2028" s="3" t="e">
        <f t="shared" si="3853"/>
        <v>#VALUE!</v>
      </c>
      <c r="M2028" s="3" t="e">
        <f t="shared" si="3854"/>
        <v>#VALUE!</v>
      </c>
      <c r="N2028" s="3">
        <f t="shared" si="3855"/>
        <v>0</v>
      </c>
      <c r="O2028" s="3">
        <f t="shared" si="3856"/>
        <v>0</v>
      </c>
      <c r="P2028" t="e">
        <f t="shared" si="3857"/>
        <v>#VALUE!</v>
      </c>
    </row>
    <row r="2029" spans="1:22" x14ac:dyDescent="0.3">
      <c r="B2029" t="str">
        <f t="shared" si="3852"/>
        <v/>
      </c>
      <c r="C2029" s="4">
        <f t="shared" si="3775"/>
        <v>0</v>
      </c>
      <c r="D2029" s="4">
        <f t="shared" si="3792"/>
        <v>0</v>
      </c>
      <c r="E2029" s="4">
        <f t="shared" si="3804"/>
        <v>0</v>
      </c>
      <c r="F2029" s="4">
        <f t="shared" si="3805"/>
        <v>0</v>
      </c>
      <c r="G2029" s="4">
        <f t="shared" si="3806"/>
        <v>0</v>
      </c>
      <c r="H2029" s="4">
        <f t="shared" si="3807"/>
        <v>0</v>
      </c>
      <c r="I2029" s="4">
        <f t="shared" si="3808"/>
        <v>0</v>
      </c>
      <c r="J2029" s="4">
        <f t="shared" si="3809"/>
        <v>0</v>
      </c>
      <c r="L2029" s="3" t="e">
        <f t="shared" si="3853"/>
        <v>#VALUE!</v>
      </c>
      <c r="M2029" s="3" t="e">
        <f t="shared" si="3854"/>
        <v>#VALUE!</v>
      </c>
      <c r="N2029" s="3">
        <f t="shared" si="3855"/>
        <v>0</v>
      </c>
      <c r="O2029" s="3">
        <f t="shared" si="3856"/>
        <v>0</v>
      </c>
      <c r="P2029" t="e">
        <f t="shared" si="3857"/>
        <v>#VALUE!</v>
      </c>
    </row>
    <row r="2030" spans="1:22" x14ac:dyDescent="0.3">
      <c r="B2030" t="str">
        <f t="shared" si="3852"/>
        <v/>
      </c>
      <c r="C2030" s="4">
        <f t="shared" si="3775"/>
        <v>0</v>
      </c>
      <c r="D2030" s="4">
        <f t="shared" si="3792"/>
        <v>0</v>
      </c>
      <c r="E2030" s="4">
        <f t="shared" si="3804"/>
        <v>0</v>
      </c>
      <c r="F2030" s="4">
        <f t="shared" si="3805"/>
        <v>0</v>
      </c>
      <c r="G2030" s="4">
        <f t="shared" si="3806"/>
        <v>0</v>
      </c>
      <c r="H2030" s="4">
        <f t="shared" si="3807"/>
        <v>0</v>
      </c>
      <c r="I2030" s="4">
        <f t="shared" si="3808"/>
        <v>0</v>
      </c>
      <c r="J2030" s="4">
        <f t="shared" si="3809"/>
        <v>0</v>
      </c>
      <c r="L2030" s="3" t="e">
        <f t="shared" si="3853"/>
        <v>#VALUE!</v>
      </c>
      <c r="M2030" s="3" t="e">
        <f t="shared" si="3854"/>
        <v>#VALUE!</v>
      </c>
      <c r="N2030" s="3">
        <f t="shared" si="3855"/>
        <v>0</v>
      </c>
      <c r="O2030" s="3">
        <f t="shared" si="3856"/>
        <v>0</v>
      </c>
      <c r="P2030" t="e">
        <f t="shared" si="3857"/>
        <v>#VALUE!</v>
      </c>
    </row>
    <row r="2031" spans="1:22" x14ac:dyDescent="0.3">
      <c r="B2031" t="str">
        <f t="shared" si="3852"/>
        <v/>
      </c>
      <c r="C2031" s="4">
        <f t="shared" si="3775"/>
        <v>0</v>
      </c>
      <c r="D2031" s="4">
        <f t="shared" si="3792"/>
        <v>0</v>
      </c>
      <c r="E2031" s="4">
        <f t="shared" si="3804"/>
        <v>0</v>
      </c>
      <c r="F2031" s="4">
        <f t="shared" si="3805"/>
        <v>0</v>
      </c>
      <c r="G2031" s="4">
        <f t="shared" si="3806"/>
        <v>0</v>
      </c>
      <c r="H2031" s="4">
        <f t="shared" si="3807"/>
        <v>0</v>
      </c>
      <c r="I2031" s="4">
        <f t="shared" si="3808"/>
        <v>0</v>
      </c>
      <c r="J2031" s="4">
        <f t="shared" si="3809"/>
        <v>0</v>
      </c>
      <c r="L2031" s="3" t="e">
        <f t="shared" si="3853"/>
        <v>#VALUE!</v>
      </c>
      <c r="M2031" s="3" t="e">
        <f t="shared" si="3854"/>
        <v>#VALUE!</v>
      </c>
      <c r="N2031" s="3">
        <f t="shared" si="3855"/>
        <v>0</v>
      </c>
      <c r="O2031" s="3">
        <f t="shared" si="3856"/>
        <v>0</v>
      </c>
      <c r="P2031" t="e">
        <f t="shared" si="3857"/>
        <v>#VALUE!</v>
      </c>
      <c r="Q2031" t="e">
        <f t="shared" ref="Q2031:Q2094" si="3858">SUM(L2031:N2031)</f>
        <v>#VALUE!</v>
      </c>
      <c r="R2031" t="e">
        <f t="shared" ref="R2031:R2094" si="3859">L2031/$Q$6</f>
        <v>#VALUE!</v>
      </c>
      <c r="S2031" t="e">
        <f t="shared" ref="S2031:S2094" si="3860">M2031/$Q$6</f>
        <v>#VALUE!</v>
      </c>
      <c r="T2031">
        <f t="shared" ref="T2031:T2094" si="3861">N2031/$Q$6</f>
        <v>0</v>
      </c>
      <c r="V2031" t="e">
        <f t="shared" ref="V2031:V2094" si="3862">SQRT(POWER(R2031,2)+POWER(S2031,2)+POWER(T2031,2))</f>
        <v>#VALUE!</v>
      </c>
    </row>
    <row r="2032" spans="1:22" x14ac:dyDescent="0.3">
      <c r="B2032" t="str">
        <f t="shared" si="3852"/>
        <v/>
      </c>
      <c r="C2032" s="4">
        <f t="shared" si="3775"/>
        <v>0</v>
      </c>
      <c r="D2032" s="4">
        <f t="shared" si="3792"/>
        <v>0</v>
      </c>
      <c r="E2032" s="4">
        <f t="shared" si="3804"/>
        <v>0</v>
      </c>
      <c r="F2032" s="4">
        <f t="shared" si="3805"/>
        <v>0</v>
      </c>
      <c r="G2032" s="4">
        <f t="shared" si="3806"/>
        <v>0</v>
      </c>
      <c r="H2032" s="4">
        <f t="shared" si="3807"/>
        <v>0</v>
      </c>
      <c r="I2032" s="4">
        <f t="shared" si="3808"/>
        <v>0</v>
      </c>
      <c r="J2032" s="4">
        <f t="shared" si="3809"/>
        <v>0</v>
      </c>
      <c r="L2032" s="3" t="e">
        <f t="shared" si="3853"/>
        <v>#VALUE!</v>
      </c>
      <c r="M2032" s="3" t="e">
        <f t="shared" si="3854"/>
        <v>#VALUE!</v>
      </c>
      <c r="N2032" s="3">
        <f t="shared" si="3855"/>
        <v>0</v>
      </c>
      <c r="O2032" s="3">
        <f t="shared" si="3856"/>
        <v>0</v>
      </c>
      <c r="P2032" t="e">
        <f t="shared" si="3857"/>
        <v>#VALUE!</v>
      </c>
      <c r="Q2032" t="e">
        <f t="shared" ref="Q2032:Q2095" si="3863">-MAX(ABS(R2031),ABS(S2031),ABS(T2031))</f>
        <v>#VALUE!</v>
      </c>
      <c r="R2032" t="e">
        <f t="shared" ref="R2032:R2095" si="3864">R2031/$Q$7</f>
        <v>#VALUE!</v>
      </c>
      <c r="S2032" t="e">
        <f t="shared" ref="S2032:S2095" si="3865">S2031/$Q$7</f>
        <v>#VALUE!</v>
      </c>
      <c r="T2032">
        <f t="shared" ref="T2032:T2095" si="3866">T2031/$Q$7</f>
        <v>0</v>
      </c>
    </row>
    <row r="2033" spans="1:22" x14ac:dyDescent="0.3">
      <c r="B2033" t="str">
        <f t="shared" si="3852"/>
        <v/>
      </c>
      <c r="C2033" s="4">
        <f t="shared" si="3775"/>
        <v>0</v>
      </c>
      <c r="D2033" s="4">
        <f t="shared" si="3792"/>
        <v>0</v>
      </c>
      <c r="E2033" s="4">
        <f t="shared" si="3804"/>
        <v>0</v>
      </c>
      <c r="F2033" s="4">
        <f t="shared" si="3805"/>
        <v>0</v>
      </c>
      <c r="G2033" s="4">
        <f t="shared" si="3806"/>
        <v>0</v>
      </c>
      <c r="H2033" s="4">
        <f t="shared" si="3807"/>
        <v>0</v>
      </c>
      <c r="I2033" s="4">
        <f t="shared" si="3808"/>
        <v>0</v>
      </c>
      <c r="J2033" s="4">
        <f t="shared" si="3809"/>
        <v>0</v>
      </c>
      <c r="L2033" s="3" t="e">
        <f t="shared" si="3853"/>
        <v>#VALUE!</v>
      </c>
      <c r="M2033" s="3" t="e">
        <f t="shared" si="3854"/>
        <v>#VALUE!</v>
      </c>
      <c r="N2033" s="3">
        <f t="shared" si="3855"/>
        <v>0</v>
      </c>
      <c r="O2033" s="3">
        <f t="shared" si="3856"/>
        <v>0</v>
      </c>
      <c r="P2033" t="e">
        <f t="shared" si="3857"/>
        <v>#VALUE!</v>
      </c>
    </row>
    <row r="2034" spans="1:22" x14ac:dyDescent="0.3">
      <c r="B2034" t="str">
        <f t="shared" si="3852"/>
        <v/>
      </c>
      <c r="C2034" s="4">
        <f t="shared" si="3775"/>
        <v>0</v>
      </c>
      <c r="D2034" s="4">
        <f t="shared" si="3792"/>
        <v>0</v>
      </c>
      <c r="E2034" s="4">
        <f t="shared" si="3804"/>
        <v>0</v>
      </c>
      <c r="F2034" s="4">
        <f t="shared" si="3805"/>
        <v>0</v>
      </c>
      <c r="G2034" s="4">
        <f t="shared" si="3806"/>
        <v>0</v>
      </c>
      <c r="H2034" s="4">
        <f t="shared" si="3807"/>
        <v>0</v>
      </c>
      <c r="I2034" s="4">
        <f t="shared" si="3808"/>
        <v>0</v>
      </c>
      <c r="J2034" s="4">
        <f t="shared" si="3809"/>
        <v>0</v>
      </c>
      <c r="L2034" s="3" t="e">
        <f t="shared" si="3853"/>
        <v>#VALUE!</v>
      </c>
      <c r="M2034" s="3" t="e">
        <f t="shared" si="3854"/>
        <v>#VALUE!</v>
      </c>
      <c r="N2034" s="3">
        <f t="shared" si="3855"/>
        <v>0</v>
      </c>
      <c r="O2034" s="3">
        <f t="shared" si="3856"/>
        <v>0</v>
      </c>
      <c r="P2034" t="e">
        <f t="shared" si="3857"/>
        <v>#VALUE!</v>
      </c>
      <c r="Q2034" t="e">
        <f t="shared" ref="Q2034:Q2097" si="3867">SUM(L2034:N2034)</f>
        <v>#VALUE!</v>
      </c>
    </row>
    <row r="2035" spans="1:22" x14ac:dyDescent="0.3">
      <c r="A2035" s="5"/>
      <c r="B2035" s="5"/>
      <c r="C2035" s="4">
        <f t="shared" si="3775"/>
        <v>0</v>
      </c>
      <c r="D2035" s="4">
        <f t="shared" si="3792"/>
        <v>0</v>
      </c>
      <c r="E2035" s="4">
        <f t="shared" si="3804"/>
        <v>0</v>
      </c>
      <c r="F2035" s="4">
        <f t="shared" si="3805"/>
        <v>0</v>
      </c>
      <c r="G2035" s="4">
        <f t="shared" si="3806"/>
        <v>0</v>
      </c>
      <c r="H2035" s="4">
        <f t="shared" si="3807"/>
        <v>0</v>
      </c>
      <c r="I2035" s="4">
        <f t="shared" si="3808"/>
        <v>0</v>
      </c>
      <c r="J2035" s="4">
        <f t="shared" si="3809"/>
        <v>0</v>
      </c>
      <c r="K2035" s="5"/>
      <c r="L2035" s="6"/>
      <c r="M2035" s="6"/>
      <c r="N2035" s="6"/>
      <c r="O2035" s="7"/>
      <c r="P2035" s="5"/>
      <c r="Q2035" s="5"/>
    </row>
    <row r="2036" spans="1:22" x14ac:dyDescent="0.3">
      <c r="B2036" t="str">
        <f t="shared" ref="B2036:B2043" si="3868">SUBSTITUTE(A2036,"}","",1)</f>
        <v/>
      </c>
      <c r="C2036" s="4">
        <f t="shared" si="3775"/>
        <v>0</v>
      </c>
      <c r="D2036" s="4">
        <f t="shared" si="3792"/>
        <v>0</v>
      </c>
      <c r="E2036" s="4">
        <f t="shared" si="3804"/>
        <v>0</v>
      </c>
      <c r="F2036" s="4">
        <f t="shared" si="3805"/>
        <v>0</v>
      </c>
      <c r="G2036" s="4">
        <f t="shared" si="3806"/>
        <v>0</v>
      </c>
      <c r="H2036" s="4">
        <f t="shared" si="3807"/>
        <v>0</v>
      </c>
      <c r="I2036" s="4">
        <f t="shared" si="3808"/>
        <v>0</v>
      </c>
      <c r="J2036" s="4">
        <f t="shared" si="3809"/>
        <v>0</v>
      </c>
      <c r="K2036" s="4"/>
      <c r="L2036" s="3" t="e">
        <f t="shared" ref="L2036:L2099" si="3869">VALUE(SUBSTITUTE(SUBSTITUTE(MID($B2036,C2036+1,D2036-C2036),":","",1),".",",",1))</f>
        <v>#VALUE!</v>
      </c>
      <c r="M2036" s="3" t="e">
        <f t="shared" ref="M2036:M2099" si="3870">VALUE(SUBSTITUTE(SUBSTITUTE(MID($B2036,E2036+1,F2036-E2036),":","",1),".",",",1))</f>
        <v>#VALUE!</v>
      </c>
      <c r="N2036" s="3">
        <f t="shared" ref="N2036:N2099" si="3871">IFERROR(VALUE(SUBSTITUTE(SUBSTITUTE(MID($B2036,G2036+1,H2036-G2036),":","",1),".",",",1)), 0)</f>
        <v>0</v>
      </c>
      <c r="O2036" s="3">
        <f t="shared" ref="O2036:O2099" si="3872">IFERROR(VALUE(SUBSTITUTE(SUBSTITUTE(MID($B2036,I2036+1,J2036-I2036),":","",1),".",",",1)), 0)</f>
        <v>0</v>
      </c>
      <c r="P2036" t="e">
        <f t="shared" ref="P2036:P2099" si="3873">SQRT(POWER(L2036,2)+POWER(M2036,2)+POWER(N2036,2))</f>
        <v>#VALUE!</v>
      </c>
    </row>
    <row r="2037" spans="1:22" x14ac:dyDescent="0.3">
      <c r="B2037" t="str">
        <f t="shared" si="3868"/>
        <v/>
      </c>
      <c r="C2037" s="4">
        <f t="shared" si="3775"/>
        <v>0</v>
      </c>
      <c r="D2037" s="4">
        <f t="shared" si="3792"/>
        <v>0</v>
      </c>
      <c r="E2037" s="4">
        <f t="shared" si="3804"/>
        <v>0</v>
      </c>
      <c r="F2037" s="4">
        <f t="shared" si="3805"/>
        <v>0</v>
      </c>
      <c r="G2037" s="4">
        <f t="shared" si="3806"/>
        <v>0</v>
      </c>
      <c r="H2037" s="4">
        <f t="shared" si="3807"/>
        <v>0</v>
      </c>
      <c r="I2037" s="4">
        <f t="shared" si="3808"/>
        <v>0</v>
      </c>
      <c r="J2037" s="4">
        <f t="shared" si="3809"/>
        <v>0</v>
      </c>
      <c r="L2037" s="3" t="e">
        <f t="shared" si="3869"/>
        <v>#VALUE!</v>
      </c>
      <c r="M2037" s="3" t="e">
        <f t="shared" si="3870"/>
        <v>#VALUE!</v>
      </c>
      <c r="N2037" s="3">
        <f t="shared" si="3871"/>
        <v>0</v>
      </c>
      <c r="O2037" s="3">
        <f t="shared" si="3872"/>
        <v>0</v>
      </c>
      <c r="P2037" t="e">
        <f t="shared" si="3873"/>
        <v>#VALUE!</v>
      </c>
    </row>
    <row r="2038" spans="1:22" x14ac:dyDescent="0.3">
      <c r="B2038" t="str">
        <f t="shared" si="3868"/>
        <v/>
      </c>
      <c r="C2038" s="4">
        <f t="shared" si="3775"/>
        <v>0</v>
      </c>
      <c r="D2038" s="4">
        <f t="shared" si="3792"/>
        <v>0</v>
      </c>
      <c r="E2038" s="4">
        <f t="shared" si="3804"/>
        <v>0</v>
      </c>
      <c r="F2038" s="4">
        <f t="shared" si="3805"/>
        <v>0</v>
      </c>
      <c r="G2038" s="4">
        <f t="shared" si="3806"/>
        <v>0</v>
      </c>
      <c r="H2038" s="4">
        <f t="shared" si="3807"/>
        <v>0</v>
      </c>
      <c r="I2038" s="4">
        <f t="shared" si="3808"/>
        <v>0</v>
      </c>
      <c r="J2038" s="4">
        <f t="shared" si="3809"/>
        <v>0</v>
      </c>
      <c r="L2038" s="3" t="e">
        <f t="shared" si="3869"/>
        <v>#VALUE!</v>
      </c>
      <c r="M2038" s="3" t="e">
        <f t="shared" si="3870"/>
        <v>#VALUE!</v>
      </c>
      <c r="N2038" s="3">
        <f t="shared" si="3871"/>
        <v>0</v>
      </c>
      <c r="O2038" s="3">
        <f t="shared" si="3872"/>
        <v>0</v>
      </c>
      <c r="P2038" t="e">
        <f t="shared" si="3873"/>
        <v>#VALUE!</v>
      </c>
    </row>
    <row r="2039" spans="1:22" x14ac:dyDescent="0.3">
      <c r="B2039" t="str">
        <f t="shared" si="3868"/>
        <v/>
      </c>
      <c r="C2039" s="4">
        <f t="shared" si="3775"/>
        <v>0</v>
      </c>
      <c r="D2039" s="4">
        <f t="shared" si="3792"/>
        <v>0</v>
      </c>
      <c r="E2039" s="4">
        <f t="shared" si="3804"/>
        <v>0</v>
      </c>
      <c r="F2039" s="4">
        <f t="shared" si="3805"/>
        <v>0</v>
      </c>
      <c r="G2039" s="4">
        <f t="shared" si="3806"/>
        <v>0</v>
      </c>
      <c r="H2039" s="4">
        <f t="shared" si="3807"/>
        <v>0</v>
      </c>
      <c r="I2039" s="4">
        <f t="shared" si="3808"/>
        <v>0</v>
      </c>
      <c r="J2039" s="4">
        <f t="shared" si="3809"/>
        <v>0</v>
      </c>
      <c r="L2039" s="3" t="e">
        <f t="shared" si="3869"/>
        <v>#VALUE!</v>
      </c>
      <c r="M2039" s="3" t="e">
        <f t="shared" si="3870"/>
        <v>#VALUE!</v>
      </c>
      <c r="N2039" s="3">
        <f t="shared" si="3871"/>
        <v>0</v>
      </c>
      <c r="O2039" s="3">
        <f t="shared" si="3872"/>
        <v>0</v>
      </c>
      <c r="P2039" t="e">
        <f t="shared" si="3873"/>
        <v>#VALUE!</v>
      </c>
    </row>
    <row r="2040" spans="1:22" x14ac:dyDescent="0.3">
      <c r="B2040" t="str">
        <f t="shared" si="3868"/>
        <v/>
      </c>
      <c r="C2040" s="4">
        <f t="shared" si="3775"/>
        <v>0</v>
      </c>
      <c r="D2040" s="4">
        <f t="shared" si="3792"/>
        <v>0</v>
      </c>
      <c r="E2040" s="4">
        <f t="shared" si="3804"/>
        <v>0</v>
      </c>
      <c r="F2040" s="4">
        <f t="shared" si="3805"/>
        <v>0</v>
      </c>
      <c r="G2040" s="4">
        <f t="shared" si="3806"/>
        <v>0</v>
      </c>
      <c r="H2040" s="4">
        <f t="shared" si="3807"/>
        <v>0</v>
      </c>
      <c r="I2040" s="4">
        <f t="shared" si="3808"/>
        <v>0</v>
      </c>
      <c r="J2040" s="4">
        <f t="shared" si="3809"/>
        <v>0</v>
      </c>
      <c r="L2040" s="3" t="e">
        <f t="shared" si="3869"/>
        <v>#VALUE!</v>
      </c>
      <c r="M2040" s="3" t="e">
        <f t="shared" si="3870"/>
        <v>#VALUE!</v>
      </c>
      <c r="N2040" s="3">
        <f t="shared" si="3871"/>
        <v>0</v>
      </c>
      <c r="O2040" s="3">
        <f t="shared" si="3872"/>
        <v>0</v>
      </c>
      <c r="P2040" t="e">
        <f t="shared" si="3873"/>
        <v>#VALUE!</v>
      </c>
      <c r="Q2040" t="e">
        <f t="shared" ref="Q2040:Q2103" si="3874">SUM(L2040:N2040)</f>
        <v>#VALUE!</v>
      </c>
      <c r="R2040" t="e">
        <f t="shared" ref="R2040:R2103" si="3875">L2040/$Q$6</f>
        <v>#VALUE!</v>
      </c>
      <c r="S2040" t="e">
        <f t="shared" ref="S2040:S2103" si="3876">M2040/$Q$6</f>
        <v>#VALUE!</v>
      </c>
      <c r="T2040">
        <f t="shared" ref="T2040:T2103" si="3877">N2040/$Q$6</f>
        <v>0</v>
      </c>
      <c r="V2040" t="e">
        <f t="shared" ref="V2040:V2103" si="3878">SQRT(POWER(R2040,2)+POWER(S2040,2)+POWER(T2040,2))</f>
        <v>#VALUE!</v>
      </c>
    </row>
    <row r="2041" spans="1:22" x14ac:dyDescent="0.3">
      <c r="B2041" t="str">
        <f t="shared" si="3868"/>
        <v/>
      </c>
      <c r="C2041" s="4">
        <f t="shared" si="3775"/>
        <v>0</v>
      </c>
      <c r="D2041" s="4">
        <f t="shared" si="3792"/>
        <v>0</v>
      </c>
      <c r="E2041" s="4">
        <f t="shared" si="3804"/>
        <v>0</v>
      </c>
      <c r="F2041" s="4">
        <f t="shared" si="3805"/>
        <v>0</v>
      </c>
      <c r="G2041" s="4">
        <f t="shared" si="3806"/>
        <v>0</v>
      </c>
      <c r="H2041" s="4">
        <f t="shared" si="3807"/>
        <v>0</v>
      </c>
      <c r="I2041" s="4">
        <f t="shared" si="3808"/>
        <v>0</v>
      </c>
      <c r="J2041" s="4">
        <f t="shared" si="3809"/>
        <v>0</v>
      </c>
      <c r="L2041" s="3" t="e">
        <f t="shared" si="3869"/>
        <v>#VALUE!</v>
      </c>
      <c r="M2041" s="3" t="e">
        <f t="shared" si="3870"/>
        <v>#VALUE!</v>
      </c>
      <c r="N2041" s="3">
        <f t="shared" si="3871"/>
        <v>0</v>
      </c>
      <c r="O2041" s="3">
        <f t="shared" si="3872"/>
        <v>0</v>
      </c>
      <c r="P2041" t="e">
        <f t="shared" si="3873"/>
        <v>#VALUE!</v>
      </c>
      <c r="Q2041" t="e">
        <f t="shared" ref="Q2041:Q2104" si="3879">-MAX(ABS(R2040),ABS(S2040),ABS(T2040))</f>
        <v>#VALUE!</v>
      </c>
      <c r="R2041" t="e">
        <f t="shared" ref="R2041:R2104" si="3880">R2040/$Q$7</f>
        <v>#VALUE!</v>
      </c>
      <c r="S2041" t="e">
        <f t="shared" ref="S2041:S2104" si="3881">S2040/$Q$7</f>
        <v>#VALUE!</v>
      </c>
      <c r="T2041">
        <f t="shared" ref="T2041:T2104" si="3882">T2040/$Q$7</f>
        <v>0</v>
      </c>
    </row>
    <row r="2042" spans="1:22" x14ac:dyDescent="0.3">
      <c r="B2042" t="str">
        <f t="shared" si="3868"/>
        <v/>
      </c>
      <c r="C2042" s="4">
        <f t="shared" si="3775"/>
        <v>0</v>
      </c>
      <c r="D2042" s="4">
        <f t="shared" si="3792"/>
        <v>0</v>
      </c>
      <c r="E2042" s="4">
        <f t="shared" si="3804"/>
        <v>0</v>
      </c>
      <c r="F2042" s="4">
        <f t="shared" si="3805"/>
        <v>0</v>
      </c>
      <c r="G2042" s="4">
        <f t="shared" si="3806"/>
        <v>0</v>
      </c>
      <c r="H2042" s="4">
        <f t="shared" si="3807"/>
        <v>0</v>
      </c>
      <c r="I2042" s="4">
        <f t="shared" si="3808"/>
        <v>0</v>
      </c>
      <c r="J2042" s="4">
        <f t="shared" si="3809"/>
        <v>0</v>
      </c>
      <c r="L2042" s="3" t="e">
        <f t="shared" si="3869"/>
        <v>#VALUE!</v>
      </c>
      <c r="M2042" s="3" t="e">
        <f t="shared" si="3870"/>
        <v>#VALUE!</v>
      </c>
      <c r="N2042" s="3">
        <f t="shared" si="3871"/>
        <v>0</v>
      </c>
      <c r="O2042" s="3">
        <f t="shared" si="3872"/>
        <v>0</v>
      </c>
      <c r="P2042" t="e">
        <f t="shared" si="3873"/>
        <v>#VALUE!</v>
      </c>
    </row>
    <row r="2043" spans="1:22" x14ac:dyDescent="0.3">
      <c r="B2043" t="str">
        <f t="shared" si="3868"/>
        <v/>
      </c>
      <c r="C2043" s="4">
        <f t="shared" si="3775"/>
        <v>0</v>
      </c>
      <c r="D2043" s="4">
        <f t="shared" si="3792"/>
        <v>0</v>
      </c>
      <c r="E2043" s="4">
        <f t="shared" si="3804"/>
        <v>0</v>
      </c>
      <c r="F2043" s="4">
        <f t="shared" si="3805"/>
        <v>0</v>
      </c>
      <c r="G2043" s="4">
        <f t="shared" si="3806"/>
        <v>0</v>
      </c>
      <c r="H2043" s="4">
        <f t="shared" si="3807"/>
        <v>0</v>
      </c>
      <c r="I2043" s="4">
        <f t="shared" si="3808"/>
        <v>0</v>
      </c>
      <c r="J2043" s="4">
        <f t="shared" si="3809"/>
        <v>0</v>
      </c>
      <c r="L2043" s="3" t="e">
        <f t="shared" si="3869"/>
        <v>#VALUE!</v>
      </c>
      <c r="M2043" s="3" t="e">
        <f t="shared" si="3870"/>
        <v>#VALUE!</v>
      </c>
      <c r="N2043" s="3">
        <f t="shared" si="3871"/>
        <v>0</v>
      </c>
      <c r="O2043" s="3">
        <f t="shared" si="3872"/>
        <v>0</v>
      </c>
      <c r="P2043" t="e">
        <f t="shared" si="3873"/>
        <v>#VALUE!</v>
      </c>
      <c r="Q2043" t="e">
        <f t="shared" ref="Q2043:Q2106" si="3883">SUM(L2043:N2043)</f>
        <v>#VALUE!</v>
      </c>
    </row>
    <row r="2044" spans="1:22" x14ac:dyDescent="0.3">
      <c r="A2044" s="5"/>
      <c r="B2044" s="5"/>
      <c r="C2044" s="4">
        <f t="shared" si="3775"/>
        <v>0</v>
      </c>
      <c r="D2044" s="4">
        <f t="shared" si="3792"/>
        <v>0</v>
      </c>
      <c r="E2044" s="4">
        <f t="shared" si="3804"/>
        <v>0</v>
      </c>
      <c r="F2044" s="4">
        <f t="shared" si="3805"/>
        <v>0</v>
      </c>
      <c r="G2044" s="4">
        <f t="shared" si="3806"/>
        <v>0</v>
      </c>
      <c r="H2044" s="4">
        <f t="shared" si="3807"/>
        <v>0</v>
      </c>
      <c r="I2044" s="4">
        <f t="shared" si="3808"/>
        <v>0</v>
      </c>
      <c r="J2044" s="4">
        <f t="shared" si="3809"/>
        <v>0</v>
      </c>
      <c r="K2044" s="5"/>
      <c r="L2044" s="6"/>
      <c r="M2044" s="6"/>
      <c r="N2044" s="6"/>
      <c r="O2044" s="7"/>
      <c r="P2044" s="5"/>
      <c r="Q2044" s="5"/>
    </row>
    <row r="2045" spans="1:22" x14ac:dyDescent="0.3">
      <c r="B2045" t="str">
        <f t="shared" ref="B2045:B2052" si="3884">SUBSTITUTE(A2045,"}","",1)</f>
        <v/>
      </c>
      <c r="C2045" s="4">
        <f t="shared" si="3775"/>
        <v>0</v>
      </c>
      <c r="D2045" s="4">
        <f t="shared" si="3792"/>
        <v>0</v>
      </c>
      <c r="E2045" s="4">
        <f t="shared" si="3804"/>
        <v>0</v>
      </c>
      <c r="F2045" s="4">
        <f t="shared" si="3805"/>
        <v>0</v>
      </c>
      <c r="G2045" s="4">
        <f t="shared" si="3806"/>
        <v>0</v>
      </c>
      <c r="H2045" s="4">
        <f t="shared" si="3807"/>
        <v>0</v>
      </c>
      <c r="I2045" s="4">
        <f t="shared" si="3808"/>
        <v>0</v>
      </c>
      <c r="J2045" s="4">
        <f t="shared" si="3809"/>
        <v>0</v>
      </c>
      <c r="K2045" s="4"/>
      <c r="L2045" s="3" t="e">
        <f t="shared" ref="L2045:L2108" si="3885">VALUE(SUBSTITUTE(SUBSTITUTE(MID($B2045,C2045+1,D2045-C2045),":","",1),".",",",1))</f>
        <v>#VALUE!</v>
      </c>
      <c r="M2045" s="3" t="e">
        <f t="shared" ref="M2045:M2108" si="3886">VALUE(SUBSTITUTE(SUBSTITUTE(MID($B2045,E2045+1,F2045-E2045),":","",1),".",",",1))</f>
        <v>#VALUE!</v>
      </c>
      <c r="N2045" s="3">
        <f t="shared" ref="N2045:N2108" si="3887">IFERROR(VALUE(SUBSTITUTE(SUBSTITUTE(MID($B2045,G2045+1,H2045-G2045),":","",1),".",",",1)), 0)</f>
        <v>0</v>
      </c>
      <c r="O2045" s="3">
        <f t="shared" ref="O2045:O2108" si="3888">IFERROR(VALUE(SUBSTITUTE(SUBSTITUTE(MID($B2045,I2045+1,J2045-I2045),":","",1),".",",",1)), 0)</f>
        <v>0</v>
      </c>
      <c r="P2045" t="e">
        <f t="shared" ref="P2045:P2108" si="3889">SQRT(POWER(L2045,2)+POWER(M2045,2)+POWER(N2045,2))</f>
        <v>#VALUE!</v>
      </c>
    </row>
    <row r="2046" spans="1:22" x14ac:dyDescent="0.3">
      <c r="B2046" t="str">
        <f t="shared" si="3884"/>
        <v/>
      </c>
      <c r="C2046" s="4">
        <f t="shared" si="3775"/>
        <v>0</v>
      </c>
      <c r="D2046" s="4">
        <f t="shared" si="3792"/>
        <v>0</v>
      </c>
      <c r="E2046" s="4">
        <f t="shared" si="3804"/>
        <v>0</v>
      </c>
      <c r="F2046" s="4">
        <f t="shared" si="3805"/>
        <v>0</v>
      </c>
      <c r="G2046" s="4">
        <f t="shared" si="3806"/>
        <v>0</v>
      </c>
      <c r="H2046" s="4">
        <f t="shared" si="3807"/>
        <v>0</v>
      </c>
      <c r="I2046" s="4">
        <f t="shared" si="3808"/>
        <v>0</v>
      </c>
      <c r="J2046" s="4">
        <f t="shared" si="3809"/>
        <v>0</v>
      </c>
      <c r="L2046" s="3" t="e">
        <f t="shared" si="3885"/>
        <v>#VALUE!</v>
      </c>
      <c r="M2046" s="3" t="e">
        <f t="shared" si="3886"/>
        <v>#VALUE!</v>
      </c>
      <c r="N2046" s="3">
        <f t="shared" si="3887"/>
        <v>0</v>
      </c>
      <c r="O2046" s="3">
        <f t="shared" si="3888"/>
        <v>0</v>
      </c>
      <c r="P2046" t="e">
        <f t="shared" si="3889"/>
        <v>#VALUE!</v>
      </c>
    </row>
    <row r="2047" spans="1:22" x14ac:dyDescent="0.3">
      <c r="B2047" t="str">
        <f t="shared" si="3884"/>
        <v/>
      </c>
      <c r="C2047" s="4">
        <f t="shared" si="3775"/>
        <v>0</v>
      </c>
      <c r="D2047" s="4">
        <f t="shared" si="3792"/>
        <v>0</v>
      </c>
      <c r="E2047" s="4">
        <f t="shared" si="3804"/>
        <v>0</v>
      </c>
      <c r="F2047" s="4">
        <f t="shared" si="3805"/>
        <v>0</v>
      </c>
      <c r="G2047" s="4">
        <f t="shared" si="3806"/>
        <v>0</v>
      </c>
      <c r="H2047" s="4">
        <f t="shared" si="3807"/>
        <v>0</v>
      </c>
      <c r="I2047" s="4">
        <f t="shared" si="3808"/>
        <v>0</v>
      </c>
      <c r="J2047" s="4">
        <f t="shared" si="3809"/>
        <v>0</v>
      </c>
      <c r="L2047" s="3" t="e">
        <f t="shared" si="3885"/>
        <v>#VALUE!</v>
      </c>
      <c r="M2047" s="3" t="e">
        <f t="shared" si="3886"/>
        <v>#VALUE!</v>
      </c>
      <c r="N2047" s="3">
        <f t="shared" si="3887"/>
        <v>0</v>
      </c>
      <c r="O2047" s="3">
        <f t="shared" si="3888"/>
        <v>0</v>
      </c>
      <c r="P2047" t="e">
        <f t="shared" si="3889"/>
        <v>#VALUE!</v>
      </c>
    </row>
    <row r="2048" spans="1:22" x14ac:dyDescent="0.3">
      <c r="B2048" t="str">
        <f t="shared" si="3884"/>
        <v/>
      </c>
      <c r="C2048" s="4">
        <f t="shared" si="3775"/>
        <v>0</v>
      </c>
      <c r="D2048" s="4">
        <f t="shared" si="3792"/>
        <v>0</v>
      </c>
      <c r="E2048" s="4">
        <f t="shared" si="3804"/>
        <v>0</v>
      </c>
      <c r="F2048" s="4">
        <f t="shared" si="3805"/>
        <v>0</v>
      </c>
      <c r="G2048" s="4">
        <f t="shared" si="3806"/>
        <v>0</v>
      </c>
      <c r="H2048" s="4">
        <f t="shared" si="3807"/>
        <v>0</v>
      </c>
      <c r="I2048" s="4">
        <f t="shared" si="3808"/>
        <v>0</v>
      </c>
      <c r="J2048" s="4">
        <f t="shared" si="3809"/>
        <v>0</v>
      </c>
      <c r="L2048" s="3" t="e">
        <f t="shared" si="3885"/>
        <v>#VALUE!</v>
      </c>
      <c r="M2048" s="3" t="e">
        <f t="shared" si="3886"/>
        <v>#VALUE!</v>
      </c>
      <c r="N2048" s="3">
        <f t="shared" si="3887"/>
        <v>0</v>
      </c>
      <c r="O2048" s="3">
        <f t="shared" si="3888"/>
        <v>0</v>
      </c>
      <c r="P2048" t="e">
        <f t="shared" si="3889"/>
        <v>#VALUE!</v>
      </c>
    </row>
    <row r="2049" spans="1:22" x14ac:dyDescent="0.3">
      <c r="B2049" t="str">
        <f t="shared" si="3884"/>
        <v/>
      </c>
      <c r="C2049" s="4">
        <f t="shared" si="3775"/>
        <v>0</v>
      </c>
      <c r="D2049" s="4">
        <f t="shared" si="3792"/>
        <v>0</v>
      </c>
      <c r="E2049" s="4">
        <f t="shared" si="3804"/>
        <v>0</v>
      </c>
      <c r="F2049" s="4">
        <f t="shared" si="3805"/>
        <v>0</v>
      </c>
      <c r="G2049" s="4">
        <f t="shared" si="3806"/>
        <v>0</v>
      </c>
      <c r="H2049" s="4">
        <f t="shared" si="3807"/>
        <v>0</v>
      </c>
      <c r="I2049" s="4">
        <f t="shared" si="3808"/>
        <v>0</v>
      </c>
      <c r="J2049" s="4">
        <f t="shared" si="3809"/>
        <v>0</v>
      </c>
      <c r="L2049" s="3" t="e">
        <f t="shared" si="3885"/>
        <v>#VALUE!</v>
      </c>
      <c r="M2049" s="3" t="e">
        <f t="shared" si="3886"/>
        <v>#VALUE!</v>
      </c>
      <c r="N2049" s="3">
        <f t="shared" si="3887"/>
        <v>0</v>
      </c>
      <c r="O2049" s="3">
        <f t="shared" si="3888"/>
        <v>0</v>
      </c>
      <c r="P2049" t="e">
        <f t="shared" si="3889"/>
        <v>#VALUE!</v>
      </c>
      <c r="Q2049" t="e">
        <f t="shared" ref="Q2049:Q2112" si="3890">SUM(L2049:N2049)</f>
        <v>#VALUE!</v>
      </c>
      <c r="R2049" t="e">
        <f t="shared" ref="R2049:R2112" si="3891">L2049/$Q$6</f>
        <v>#VALUE!</v>
      </c>
      <c r="S2049" t="e">
        <f t="shared" ref="S2049:S2112" si="3892">M2049/$Q$6</f>
        <v>#VALUE!</v>
      </c>
      <c r="T2049">
        <f t="shared" ref="T2049:T2112" si="3893">N2049/$Q$6</f>
        <v>0</v>
      </c>
      <c r="V2049" t="e">
        <f t="shared" ref="V2049:V2112" si="3894">SQRT(POWER(R2049,2)+POWER(S2049,2)+POWER(T2049,2))</f>
        <v>#VALUE!</v>
      </c>
    </row>
    <row r="2050" spans="1:22" x14ac:dyDescent="0.3">
      <c r="B2050" t="str">
        <f t="shared" si="3884"/>
        <v/>
      </c>
      <c r="C2050" s="4">
        <f t="shared" si="3775"/>
        <v>0</v>
      </c>
      <c r="D2050" s="4">
        <f t="shared" si="3792"/>
        <v>0</v>
      </c>
      <c r="E2050" s="4">
        <f t="shared" si="3804"/>
        <v>0</v>
      </c>
      <c r="F2050" s="4">
        <f t="shared" si="3805"/>
        <v>0</v>
      </c>
      <c r="G2050" s="4">
        <f t="shared" si="3806"/>
        <v>0</v>
      </c>
      <c r="H2050" s="4">
        <f t="shared" si="3807"/>
        <v>0</v>
      </c>
      <c r="I2050" s="4">
        <f t="shared" si="3808"/>
        <v>0</v>
      </c>
      <c r="J2050" s="4">
        <f t="shared" si="3809"/>
        <v>0</v>
      </c>
      <c r="L2050" s="3" t="e">
        <f t="shared" si="3885"/>
        <v>#VALUE!</v>
      </c>
      <c r="M2050" s="3" t="e">
        <f t="shared" si="3886"/>
        <v>#VALUE!</v>
      </c>
      <c r="N2050" s="3">
        <f t="shared" si="3887"/>
        <v>0</v>
      </c>
      <c r="O2050" s="3">
        <f t="shared" si="3888"/>
        <v>0</v>
      </c>
      <c r="P2050" t="e">
        <f t="shared" si="3889"/>
        <v>#VALUE!</v>
      </c>
      <c r="Q2050" t="e">
        <f t="shared" ref="Q2050:Q2113" si="3895">-MAX(ABS(R2049),ABS(S2049),ABS(T2049))</f>
        <v>#VALUE!</v>
      </c>
      <c r="R2050" t="e">
        <f t="shared" ref="R2050:R2113" si="3896">R2049/$Q$7</f>
        <v>#VALUE!</v>
      </c>
      <c r="S2050" t="e">
        <f t="shared" ref="S2050:S2113" si="3897">S2049/$Q$7</f>
        <v>#VALUE!</v>
      </c>
      <c r="T2050">
        <f t="shared" ref="T2050:T2113" si="3898">T2049/$Q$7</f>
        <v>0</v>
      </c>
    </row>
    <row r="2051" spans="1:22" x14ac:dyDescent="0.3">
      <c r="B2051" t="str">
        <f t="shared" si="3884"/>
        <v/>
      </c>
      <c r="C2051" s="4">
        <f t="shared" ref="C2051:C2114" si="3899">IFERROR(FIND(C$1,$B2051,1),)</f>
        <v>0</v>
      </c>
      <c r="D2051" s="4">
        <f t="shared" si="3792"/>
        <v>0</v>
      </c>
      <c r="E2051" s="4">
        <f t="shared" si="3804"/>
        <v>0</v>
      </c>
      <c r="F2051" s="4">
        <f t="shared" si="3805"/>
        <v>0</v>
      </c>
      <c r="G2051" s="4">
        <f t="shared" si="3806"/>
        <v>0</v>
      </c>
      <c r="H2051" s="4">
        <f t="shared" si="3807"/>
        <v>0</v>
      </c>
      <c r="I2051" s="4">
        <f t="shared" si="3808"/>
        <v>0</v>
      </c>
      <c r="J2051" s="4">
        <f t="shared" si="3809"/>
        <v>0</v>
      </c>
      <c r="L2051" s="3" t="e">
        <f t="shared" si="3885"/>
        <v>#VALUE!</v>
      </c>
      <c r="M2051" s="3" t="e">
        <f t="shared" si="3886"/>
        <v>#VALUE!</v>
      </c>
      <c r="N2051" s="3">
        <f t="shared" si="3887"/>
        <v>0</v>
      </c>
      <c r="O2051" s="3">
        <f t="shared" si="3888"/>
        <v>0</v>
      </c>
      <c r="P2051" t="e">
        <f t="shared" si="3889"/>
        <v>#VALUE!</v>
      </c>
    </row>
    <row r="2052" spans="1:22" x14ac:dyDescent="0.3">
      <c r="B2052" t="str">
        <f t="shared" si="3884"/>
        <v/>
      </c>
      <c r="C2052" s="4">
        <f t="shared" si="3899"/>
        <v>0</v>
      </c>
      <c r="D2052" s="4">
        <f t="shared" si="3792"/>
        <v>0</v>
      </c>
      <c r="E2052" s="4">
        <f t="shared" si="3804"/>
        <v>0</v>
      </c>
      <c r="F2052" s="4">
        <f t="shared" si="3805"/>
        <v>0</v>
      </c>
      <c r="G2052" s="4">
        <f t="shared" si="3806"/>
        <v>0</v>
      </c>
      <c r="H2052" s="4">
        <f t="shared" si="3807"/>
        <v>0</v>
      </c>
      <c r="I2052" s="4">
        <f t="shared" si="3808"/>
        <v>0</v>
      </c>
      <c r="J2052" s="4">
        <f t="shared" si="3809"/>
        <v>0</v>
      </c>
      <c r="L2052" s="3" t="e">
        <f t="shared" si="3885"/>
        <v>#VALUE!</v>
      </c>
      <c r="M2052" s="3" t="e">
        <f t="shared" si="3886"/>
        <v>#VALUE!</v>
      </c>
      <c r="N2052" s="3">
        <f t="shared" si="3887"/>
        <v>0</v>
      </c>
      <c r="O2052" s="3">
        <f t="shared" si="3888"/>
        <v>0</v>
      </c>
      <c r="P2052" t="e">
        <f t="shared" si="3889"/>
        <v>#VALUE!</v>
      </c>
      <c r="Q2052" t="e">
        <f t="shared" ref="Q2052:Q2115" si="3900">SUM(L2052:N2052)</f>
        <v>#VALUE!</v>
      </c>
    </row>
    <row r="2053" spans="1:22" x14ac:dyDescent="0.3">
      <c r="A2053" s="5"/>
      <c r="B2053" s="5"/>
      <c r="C2053" s="4">
        <f t="shared" si="3899"/>
        <v>0</v>
      </c>
      <c r="D2053" s="4">
        <f t="shared" si="3792"/>
        <v>0</v>
      </c>
      <c r="E2053" s="4">
        <f t="shared" si="3804"/>
        <v>0</v>
      </c>
      <c r="F2053" s="4">
        <f t="shared" si="3805"/>
        <v>0</v>
      </c>
      <c r="G2053" s="4">
        <f t="shared" si="3806"/>
        <v>0</v>
      </c>
      <c r="H2053" s="4">
        <f t="shared" si="3807"/>
        <v>0</v>
      </c>
      <c r="I2053" s="4">
        <f t="shared" si="3808"/>
        <v>0</v>
      </c>
      <c r="J2053" s="4">
        <f t="shared" si="3809"/>
        <v>0</v>
      </c>
      <c r="K2053" s="5"/>
      <c r="L2053" s="6"/>
      <c r="M2053" s="6"/>
      <c r="N2053" s="6"/>
      <c r="O2053" s="7"/>
      <c r="P2053" s="5"/>
      <c r="Q2053" s="5"/>
    </row>
    <row r="2054" spans="1:22" x14ac:dyDescent="0.3">
      <c r="B2054" t="str">
        <f t="shared" ref="B2054:B2061" si="3901">SUBSTITUTE(A2054,"}","",1)</f>
        <v/>
      </c>
      <c r="C2054" s="4">
        <f t="shared" si="3899"/>
        <v>0</v>
      </c>
      <c r="D2054" s="4">
        <f t="shared" si="3792"/>
        <v>0</v>
      </c>
      <c r="E2054" s="4">
        <f t="shared" si="3804"/>
        <v>0</v>
      </c>
      <c r="F2054" s="4">
        <f t="shared" si="3805"/>
        <v>0</v>
      </c>
      <c r="G2054" s="4">
        <f t="shared" si="3806"/>
        <v>0</v>
      </c>
      <c r="H2054" s="4">
        <f t="shared" si="3807"/>
        <v>0</v>
      </c>
      <c r="I2054" s="4">
        <f t="shared" si="3808"/>
        <v>0</v>
      </c>
      <c r="J2054" s="4">
        <f t="shared" si="3809"/>
        <v>0</v>
      </c>
      <c r="K2054" s="4"/>
      <c r="L2054" s="3" t="e">
        <f t="shared" ref="L2054:L2117" si="3902">VALUE(SUBSTITUTE(SUBSTITUTE(MID($B2054,C2054+1,D2054-C2054),":","",1),".",",",1))</f>
        <v>#VALUE!</v>
      </c>
      <c r="M2054" s="3" t="e">
        <f t="shared" ref="M2054:M2117" si="3903">VALUE(SUBSTITUTE(SUBSTITUTE(MID($B2054,E2054+1,F2054-E2054),":","",1),".",",",1))</f>
        <v>#VALUE!</v>
      </c>
      <c r="N2054" s="3">
        <f t="shared" ref="N2054:N2117" si="3904">IFERROR(VALUE(SUBSTITUTE(SUBSTITUTE(MID($B2054,G2054+1,H2054-G2054),":","",1),".",",",1)), 0)</f>
        <v>0</v>
      </c>
      <c r="O2054" s="3">
        <f t="shared" ref="O2054:O2117" si="3905">IFERROR(VALUE(SUBSTITUTE(SUBSTITUTE(MID($B2054,I2054+1,J2054-I2054),":","",1),".",",",1)), 0)</f>
        <v>0</v>
      </c>
      <c r="P2054" t="e">
        <f t="shared" ref="P2054:P2117" si="3906">SQRT(POWER(L2054,2)+POWER(M2054,2)+POWER(N2054,2))</f>
        <v>#VALUE!</v>
      </c>
    </row>
    <row r="2055" spans="1:22" x14ac:dyDescent="0.3">
      <c r="B2055" t="str">
        <f t="shared" si="3901"/>
        <v/>
      </c>
      <c r="C2055" s="4">
        <f t="shared" si="3899"/>
        <v>0</v>
      </c>
      <c r="D2055" s="4">
        <f t="shared" si="3792"/>
        <v>0</v>
      </c>
      <c r="E2055" s="4">
        <f t="shared" si="3804"/>
        <v>0</v>
      </c>
      <c r="F2055" s="4">
        <f t="shared" si="3805"/>
        <v>0</v>
      </c>
      <c r="G2055" s="4">
        <f t="shared" si="3806"/>
        <v>0</v>
      </c>
      <c r="H2055" s="4">
        <f t="shared" si="3807"/>
        <v>0</v>
      </c>
      <c r="I2055" s="4">
        <f t="shared" si="3808"/>
        <v>0</v>
      </c>
      <c r="J2055" s="4">
        <f t="shared" si="3809"/>
        <v>0</v>
      </c>
      <c r="L2055" s="3" t="e">
        <f t="shared" si="3902"/>
        <v>#VALUE!</v>
      </c>
      <c r="M2055" s="3" t="e">
        <f t="shared" si="3903"/>
        <v>#VALUE!</v>
      </c>
      <c r="N2055" s="3">
        <f t="shared" si="3904"/>
        <v>0</v>
      </c>
      <c r="O2055" s="3">
        <f t="shared" si="3905"/>
        <v>0</v>
      </c>
      <c r="P2055" t="e">
        <f t="shared" si="3906"/>
        <v>#VALUE!</v>
      </c>
    </row>
    <row r="2056" spans="1:22" x14ac:dyDescent="0.3">
      <c r="B2056" t="str">
        <f t="shared" si="3901"/>
        <v/>
      </c>
      <c r="C2056" s="4">
        <f t="shared" si="3899"/>
        <v>0</v>
      </c>
      <c r="D2056" s="4">
        <f t="shared" si="3792"/>
        <v>0</v>
      </c>
      <c r="E2056" s="4">
        <f t="shared" si="3804"/>
        <v>0</v>
      </c>
      <c r="F2056" s="4">
        <f t="shared" si="3805"/>
        <v>0</v>
      </c>
      <c r="G2056" s="4">
        <f t="shared" si="3806"/>
        <v>0</v>
      </c>
      <c r="H2056" s="4">
        <f t="shared" si="3807"/>
        <v>0</v>
      </c>
      <c r="I2056" s="4">
        <f t="shared" si="3808"/>
        <v>0</v>
      </c>
      <c r="J2056" s="4">
        <f t="shared" si="3809"/>
        <v>0</v>
      </c>
      <c r="L2056" s="3" t="e">
        <f t="shared" si="3902"/>
        <v>#VALUE!</v>
      </c>
      <c r="M2056" s="3" t="e">
        <f t="shared" si="3903"/>
        <v>#VALUE!</v>
      </c>
      <c r="N2056" s="3">
        <f t="shared" si="3904"/>
        <v>0</v>
      </c>
      <c r="O2056" s="3">
        <f t="shared" si="3905"/>
        <v>0</v>
      </c>
      <c r="P2056" t="e">
        <f t="shared" si="3906"/>
        <v>#VALUE!</v>
      </c>
    </row>
    <row r="2057" spans="1:22" x14ac:dyDescent="0.3">
      <c r="B2057" t="str">
        <f t="shared" si="3901"/>
        <v/>
      </c>
      <c r="C2057" s="4">
        <f t="shared" si="3899"/>
        <v>0</v>
      </c>
      <c r="D2057" s="4">
        <f t="shared" si="3792"/>
        <v>0</v>
      </c>
      <c r="E2057" s="4">
        <f t="shared" si="3804"/>
        <v>0</v>
      </c>
      <c r="F2057" s="4">
        <f t="shared" si="3805"/>
        <v>0</v>
      </c>
      <c r="G2057" s="4">
        <f t="shared" si="3806"/>
        <v>0</v>
      </c>
      <c r="H2057" s="4">
        <f t="shared" si="3807"/>
        <v>0</v>
      </c>
      <c r="I2057" s="4">
        <f t="shared" si="3808"/>
        <v>0</v>
      </c>
      <c r="J2057" s="4">
        <f t="shared" si="3809"/>
        <v>0</v>
      </c>
      <c r="L2057" s="3" t="e">
        <f t="shared" si="3902"/>
        <v>#VALUE!</v>
      </c>
      <c r="M2057" s="3" t="e">
        <f t="shared" si="3903"/>
        <v>#VALUE!</v>
      </c>
      <c r="N2057" s="3">
        <f t="shared" si="3904"/>
        <v>0</v>
      </c>
      <c r="O2057" s="3">
        <f t="shared" si="3905"/>
        <v>0</v>
      </c>
      <c r="P2057" t="e">
        <f t="shared" si="3906"/>
        <v>#VALUE!</v>
      </c>
    </row>
    <row r="2058" spans="1:22" x14ac:dyDescent="0.3">
      <c r="B2058" t="str">
        <f t="shared" si="3901"/>
        <v/>
      </c>
      <c r="C2058" s="4">
        <f t="shared" si="3899"/>
        <v>0</v>
      </c>
      <c r="D2058" s="4">
        <f t="shared" si="3792"/>
        <v>0</v>
      </c>
      <c r="E2058" s="4">
        <f t="shared" si="3804"/>
        <v>0</v>
      </c>
      <c r="F2058" s="4">
        <f t="shared" si="3805"/>
        <v>0</v>
      </c>
      <c r="G2058" s="4">
        <f t="shared" si="3806"/>
        <v>0</v>
      </c>
      <c r="H2058" s="4">
        <f t="shared" si="3807"/>
        <v>0</v>
      </c>
      <c r="I2058" s="4">
        <f t="shared" si="3808"/>
        <v>0</v>
      </c>
      <c r="J2058" s="4">
        <f t="shared" si="3809"/>
        <v>0</v>
      </c>
      <c r="L2058" s="3" t="e">
        <f t="shared" si="3902"/>
        <v>#VALUE!</v>
      </c>
      <c r="M2058" s="3" t="e">
        <f t="shared" si="3903"/>
        <v>#VALUE!</v>
      </c>
      <c r="N2058" s="3">
        <f t="shared" si="3904"/>
        <v>0</v>
      </c>
      <c r="O2058" s="3">
        <f t="shared" si="3905"/>
        <v>0</v>
      </c>
      <c r="P2058" t="e">
        <f t="shared" si="3906"/>
        <v>#VALUE!</v>
      </c>
      <c r="Q2058" t="e">
        <f t="shared" ref="Q2058:Q2121" si="3907">SUM(L2058:N2058)</f>
        <v>#VALUE!</v>
      </c>
      <c r="R2058" t="e">
        <f t="shared" ref="R2058:R2121" si="3908">L2058/$Q$6</f>
        <v>#VALUE!</v>
      </c>
      <c r="S2058" t="e">
        <f t="shared" ref="S2058:S2121" si="3909">M2058/$Q$6</f>
        <v>#VALUE!</v>
      </c>
      <c r="T2058">
        <f t="shared" ref="T2058:T2121" si="3910">N2058/$Q$6</f>
        <v>0</v>
      </c>
      <c r="V2058" t="e">
        <f t="shared" ref="V2058:V2121" si="3911">SQRT(POWER(R2058,2)+POWER(S2058,2)+POWER(T2058,2))</f>
        <v>#VALUE!</v>
      </c>
    </row>
    <row r="2059" spans="1:22" x14ac:dyDescent="0.3">
      <c r="B2059" t="str">
        <f t="shared" si="3901"/>
        <v/>
      </c>
      <c r="C2059" s="4">
        <f t="shared" si="3899"/>
        <v>0</v>
      </c>
      <c r="D2059" s="4">
        <f t="shared" si="3792"/>
        <v>0</v>
      </c>
      <c r="E2059" s="4">
        <f t="shared" si="3804"/>
        <v>0</v>
      </c>
      <c r="F2059" s="4">
        <f t="shared" si="3805"/>
        <v>0</v>
      </c>
      <c r="G2059" s="4">
        <f t="shared" si="3806"/>
        <v>0</v>
      </c>
      <c r="H2059" s="4">
        <f t="shared" si="3807"/>
        <v>0</v>
      </c>
      <c r="I2059" s="4">
        <f t="shared" si="3808"/>
        <v>0</v>
      </c>
      <c r="J2059" s="4">
        <f t="shared" si="3809"/>
        <v>0</v>
      </c>
      <c r="L2059" s="3" t="e">
        <f t="shared" si="3902"/>
        <v>#VALUE!</v>
      </c>
      <c r="M2059" s="3" t="e">
        <f t="shared" si="3903"/>
        <v>#VALUE!</v>
      </c>
      <c r="N2059" s="3">
        <f t="shared" si="3904"/>
        <v>0</v>
      </c>
      <c r="O2059" s="3">
        <f t="shared" si="3905"/>
        <v>0</v>
      </c>
      <c r="P2059" t="e">
        <f t="shared" si="3906"/>
        <v>#VALUE!</v>
      </c>
      <c r="Q2059" t="e">
        <f t="shared" ref="Q2059:Q2122" si="3912">-MAX(ABS(R2058),ABS(S2058),ABS(T2058))</f>
        <v>#VALUE!</v>
      </c>
      <c r="R2059" t="e">
        <f t="shared" ref="R2059:R2122" si="3913">R2058/$Q$7</f>
        <v>#VALUE!</v>
      </c>
      <c r="S2059" t="e">
        <f t="shared" ref="S2059:S2122" si="3914">S2058/$Q$7</f>
        <v>#VALUE!</v>
      </c>
      <c r="T2059">
        <f t="shared" ref="T2059:T2122" si="3915">T2058/$Q$7</f>
        <v>0</v>
      </c>
    </row>
    <row r="2060" spans="1:22" x14ac:dyDescent="0.3">
      <c r="B2060" t="str">
        <f t="shared" si="3901"/>
        <v/>
      </c>
      <c r="C2060" s="4">
        <f t="shared" si="3899"/>
        <v>0</v>
      </c>
      <c r="D2060" s="4">
        <f t="shared" ref="D2060:D2123" si="3916">IFERROR(SEARCH(D$1,$B2060,C2060+1),)</f>
        <v>0</v>
      </c>
      <c r="E2060" s="4">
        <f t="shared" si="3804"/>
        <v>0</v>
      </c>
      <c r="F2060" s="4">
        <f t="shared" si="3805"/>
        <v>0</v>
      </c>
      <c r="G2060" s="4">
        <f t="shared" si="3806"/>
        <v>0</v>
      </c>
      <c r="H2060" s="4">
        <f t="shared" si="3807"/>
        <v>0</v>
      </c>
      <c r="I2060" s="4">
        <f t="shared" si="3808"/>
        <v>0</v>
      </c>
      <c r="J2060" s="4">
        <f t="shared" si="3809"/>
        <v>0</v>
      </c>
      <c r="L2060" s="3" t="e">
        <f t="shared" si="3902"/>
        <v>#VALUE!</v>
      </c>
      <c r="M2060" s="3" t="e">
        <f t="shared" si="3903"/>
        <v>#VALUE!</v>
      </c>
      <c r="N2060" s="3">
        <f t="shared" si="3904"/>
        <v>0</v>
      </c>
      <c r="O2060" s="3">
        <f t="shared" si="3905"/>
        <v>0</v>
      </c>
      <c r="P2060" t="e">
        <f t="shared" si="3906"/>
        <v>#VALUE!</v>
      </c>
    </row>
    <row r="2061" spans="1:22" x14ac:dyDescent="0.3">
      <c r="B2061" t="str">
        <f t="shared" si="3901"/>
        <v/>
      </c>
      <c r="C2061" s="4">
        <f t="shared" si="3899"/>
        <v>0</v>
      </c>
      <c r="D2061" s="4">
        <f t="shared" si="3916"/>
        <v>0</v>
      </c>
      <c r="E2061" s="4">
        <f t="shared" si="3804"/>
        <v>0</v>
      </c>
      <c r="F2061" s="4">
        <f t="shared" si="3805"/>
        <v>0</v>
      </c>
      <c r="G2061" s="4">
        <f t="shared" si="3806"/>
        <v>0</v>
      </c>
      <c r="H2061" s="4">
        <f t="shared" si="3807"/>
        <v>0</v>
      </c>
      <c r="I2061" s="4">
        <f t="shared" si="3808"/>
        <v>0</v>
      </c>
      <c r="J2061" s="4">
        <f t="shared" si="3809"/>
        <v>0</v>
      </c>
      <c r="L2061" s="3" t="e">
        <f t="shared" si="3902"/>
        <v>#VALUE!</v>
      </c>
      <c r="M2061" s="3" t="e">
        <f t="shared" si="3903"/>
        <v>#VALUE!</v>
      </c>
      <c r="N2061" s="3">
        <f t="shared" si="3904"/>
        <v>0</v>
      </c>
      <c r="O2061" s="3">
        <f t="shared" si="3905"/>
        <v>0</v>
      </c>
      <c r="P2061" t="e">
        <f t="shared" si="3906"/>
        <v>#VALUE!</v>
      </c>
      <c r="Q2061" t="e">
        <f t="shared" ref="Q2061:Q2124" si="3917">SUM(L2061:N2061)</f>
        <v>#VALUE!</v>
      </c>
    </row>
    <row r="2062" spans="1:22" x14ac:dyDescent="0.3">
      <c r="A2062" s="5"/>
      <c r="B2062" s="5"/>
      <c r="C2062" s="4">
        <f t="shared" si="3899"/>
        <v>0</v>
      </c>
      <c r="D2062" s="4">
        <f t="shared" si="3916"/>
        <v>0</v>
      </c>
      <c r="E2062" s="4">
        <f t="shared" si="3804"/>
        <v>0</v>
      </c>
      <c r="F2062" s="4">
        <f t="shared" si="3805"/>
        <v>0</v>
      </c>
      <c r="G2062" s="4">
        <f t="shared" si="3806"/>
        <v>0</v>
      </c>
      <c r="H2062" s="4">
        <f t="shared" si="3807"/>
        <v>0</v>
      </c>
      <c r="I2062" s="4">
        <f t="shared" si="3808"/>
        <v>0</v>
      </c>
      <c r="J2062" s="4">
        <f t="shared" si="3809"/>
        <v>0</v>
      </c>
      <c r="K2062" s="5"/>
      <c r="L2062" s="6"/>
      <c r="M2062" s="6"/>
      <c r="N2062" s="6"/>
      <c r="O2062" s="7"/>
      <c r="P2062" s="5"/>
      <c r="Q2062" s="5"/>
    </row>
    <row r="2063" spans="1:22" x14ac:dyDescent="0.3">
      <c r="B2063" t="str">
        <f t="shared" ref="B2063:B2070" si="3918">SUBSTITUTE(A2063,"}","",1)</f>
        <v/>
      </c>
      <c r="C2063" s="4">
        <f t="shared" si="3899"/>
        <v>0</v>
      </c>
      <c r="D2063" s="4">
        <f t="shared" si="3916"/>
        <v>0</v>
      </c>
      <c r="E2063" s="4">
        <f t="shared" si="3804"/>
        <v>0</v>
      </c>
      <c r="F2063" s="4">
        <f t="shared" si="3805"/>
        <v>0</v>
      </c>
      <c r="G2063" s="4">
        <f t="shared" si="3806"/>
        <v>0</v>
      </c>
      <c r="H2063" s="4">
        <f t="shared" si="3807"/>
        <v>0</v>
      </c>
      <c r="I2063" s="4">
        <f t="shared" si="3808"/>
        <v>0</v>
      </c>
      <c r="J2063" s="4">
        <f t="shared" si="3809"/>
        <v>0</v>
      </c>
      <c r="K2063" s="4"/>
      <c r="L2063" s="3" t="e">
        <f t="shared" ref="L2063:L2126" si="3919">VALUE(SUBSTITUTE(SUBSTITUTE(MID($B2063,C2063+1,D2063-C2063),":","",1),".",",",1))</f>
        <v>#VALUE!</v>
      </c>
      <c r="M2063" s="3" t="e">
        <f t="shared" ref="M2063:M2126" si="3920">VALUE(SUBSTITUTE(SUBSTITUTE(MID($B2063,E2063+1,F2063-E2063),":","",1),".",",",1))</f>
        <v>#VALUE!</v>
      </c>
      <c r="N2063" s="3">
        <f t="shared" ref="N2063:N2126" si="3921">IFERROR(VALUE(SUBSTITUTE(SUBSTITUTE(MID($B2063,G2063+1,H2063-G2063),":","",1),".",",",1)), 0)</f>
        <v>0</v>
      </c>
      <c r="O2063" s="3">
        <f t="shared" ref="O2063:O2126" si="3922">IFERROR(VALUE(SUBSTITUTE(SUBSTITUTE(MID($B2063,I2063+1,J2063-I2063),":","",1),".",",",1)), 0)</f>
        <v>0</v>
      </c>
      <c r="P2063" t="e">
        <f t="shared" ref="P2063:P2126" si="3923">SQRT(POWER(L2063,2)+POWER(M2063,2)+POWER(N2063,2))</f>
        <v>#VALUE!</v>
      </c>
    </row>
    <row r="2064" spans="1:22" x14ac:dyDescent="0.3">
      <c r="B2064" t="str">
        <f t="shared" si="3918"/>
        <v/>
      </c>
      <c r="C2064" s="4">
        <f t="shared" si="3899"/>
        <v>0</v>
      </c>
      <c r="D2064" s="4">
        <f t="shared" si="3916"/>
        <v>0</v>
      </c>
      <c r="E2064" s="4">
        <f t="shared" si="3804"/>
        <v>0</v>
      </c>
      <c r="F2064" s="4">
        <f t="shared" si="3805"/>
        <v>0</v>
      </c>
      <c r="G2064" s="4">
        <f t="shared" si="3806"/>
        <v>0</v>
      </c>
      <c r="H2064" s="4">
        <f t="shared" si="3807"/>
        <v>0</v>
      </c>
      <c r="I2064" s="4">
        <f t="shared" si="3808"/>
        <v>0</v>
      </c>
      <c r="J2064" s="4">
        <f t="shared" si="3809"/>
        <v>0</v>
      </c>
      <c r="L2064" s="3" t="e">
        <f t="shared" si="3919"/>
        <v>#VALUE!</v>
      </c>
      <c r="M2064" s="3" t="e">
        <f t="shared" si="3920"/>
        <v>#VALUE!</v>
      </c>
      <c r="N2064" s="3">
        <f t="shared" si="3921"/>
        <v>0</v>
      </c>
      <c r="O2064" s="3">
        <f t="shared" si="3922"/>
        <v>0</v>
      </c>
      <c r="P2064" t="e">
        <f t="shared" si="3923"/>
        <v>#VALUE!</v>
      </c>
    </row>
    <row r="2065" spans="1:22" x14ac:dyDescent="0.3">
      <c r="B2065" t="str">
        <f t="shared" si="3918"/>
        <v/>
      </c>
      <c r="C2065" s="4">
        <f t="shared" si="3899"/>
        <v>0</v>
      </c>
      <c r="D2065" s="4">
        <f t="shared" si="3916"/>
        <v>0</v>
      </c>
      <c r="E2065" s="4">
        <f t="shared" si="3804"/>
        <v>0</v>
      </c>
      <c r="F2065" s="4">
        <f t="shared" si="3805"/>
        <v>0</v>
      </c>
      <c r="G2065" s="4">
        <f t="shared" si="3806"/>
        <v>0</v>
      </c>
      <c r="H2065" s="4">
        <f t="shared" si="3807"/>
        <v>0</v>
      </c>
      <c r="I2065" s="4">
        <f t="shared" si="3808"/>
        <v>0</v>
      </c>
      <c r="J2065" s="4">
        <f t="shared" si="3809"/>
        <v>0</v>
      </c>
      <c r="L2065" s="3" t="e">
        <f t="shared" si="3919"/>
        <v>#VALUE!</v>
      </c>
      <c r="M2065" s="3" t="e">
        <f t="shared" si="3920"/>
        <v>#VALUE!</v>
      </c>
      <c r="N2065" s="3">
        <f t="shared" si="3921"/>
        <v>0</v>
      </c>
      <c r="O2065" s="3">
        <f t="shared" si="3922"/>
        <v>0</v>
      </c>
      <c r="P2065" t="e">
        <f t="shared" si="3923"/>
        <v>#VALUE!</v>
      </c>
    </row>
    <row r="2066" spans="1:22" x14ac:dyDescent="0.3">
      <c r="B2066" t="str">
        <f t="shared" si="3918"/>
        <v/>
      </c>
      <c r="C2066" s="4">
        <f t="shared" si="3899"/>
        <v>0</v>
      </c>
      <c r="D2066" s="4">
        <f t="shared" si="3916"/>
        <v>0</v>
      </c>
      <c r="E2066" s="4">
        <f t="shared" si="3804"/>
        <v>0</v>
      </c>
      <c r="F2066" s="4">
        <f t="shared" si="3805"/>
        <v>0</v>
      </c>
      <c r="G2066" s="4">
        <f t="shared" si="3806"/>
        <v>0</v>
      </c>
      <c r="H2066" s="4">
        <f t="shared" si="3807"/>
        <v>0</v>
      </c>
      <c r="I2066" s="4">
        <f t="shared" si="3808"/>
        <v>0</v>
      </c>
      <c r="J2066" s="4">
        <f t="shared" si="3809"/>
        <v>0</v>
      </c>
      <c r="L2066" s="3" t="e">
        <f t="shared" si="3919"/>
        <v>#VALUE!</v>
      </c>
      <c r="M2066" s="3" t="e">
        <f t="shared" si="3920"/>
        <v>#VALUE!</v>
      </c>
      <c r="N2066" s="3">
        <f t="shared" si="3921"/>
        <v>0</v>
      </c>
      <c r="O2066" s="3">
        <f t="shared" si="3922"/>
        <v>0</v>
      </c>
      <c r="P2066" t="e">
        <f t="shared" si="3923"/>
        <v>#VALUE!</v>
      </c>
    </row>
    <row r="2067" spans="1:22" x14ac:dyDescent="0.3">
      <c r="B2067" t="str">
        <f t="shared" si="3918"/>
        <v/>
      </c>
      <c r="C2067" s="4">
        <f t="shared" si="3899"/>
        <v>0</v>
      </c>
      <c r="D2067" s="4">
        <f t="shared" si="3916"/>
        <v>0</v>
      </c>
      <c r="E2067" s="4">
        <f t="shared" ref="E2067:E2130" si="3924">IFERROR(FIND(E$1,$B2067,D2067+1), LEN($B2067))</f>
        <v>0</v>
      </c>
      <c r="F2067" s="4">
        <f t="shared" ref="F2067:F2130" si="3925">IFERROR(FIND(F$1,$B2067,E2067+1), LEN($B2067))</f>
        <v>0</v>
      </c>
      <c r="G2067" s="4">
        <f t="shared" ref="G2067:G2130" si="3926">IFERROR(FIND(G$1,$B2067,F2067+1), LEN($B2067))</f>
        <v>0</v>
      </c>
      <c r="H2067" s="4">
        <f t="shared" ref="H2067:H2130" si="3927">IFERROR(FIND(H$1,$B2067,G2067+1), LEN($B2067))</f>
        <v>0</v>
      </c>
      <c r="I2067" s="4">
        <f t="shared" ref="I2067:I2130" si="3928">IFERROR(FIND(I$1,$B2067,H2067+1), LEN($B2067))</f>
        <v>0</v>
      </c>
      <c r="J2067" s="4">
        <f t="shared" ref="J2067:J2130" si="3929">IFERROR(FIND(J$1,$B2067,I2067+1), LEN($B2067))</f>
        <v>0</v>
      </c>
      <c r="L2067" s="3" t="e">
        <f t="shared" si="3919"/>
        <v>#VALUE!</v>
      </c>
      <c r="M2067" s="3" t="e">
        <f t="shared" si="3920"/>
        <v>#VALUE!</v>
      </c>
      <c r="N2067" s="3">
        <f t="shared" si="3921"/>
        <v>0</v>
      </c>
      <c r="O2067" s="3">
        <f t="shared" si="3922"/>
        <v>0</v>
      </c>
      <c r="P2067" t="e">
        <f t="shared" si="3923"/>
        <v>#VALUE!</v>
      </c>
      <c r="Q2067" t="e">
        <f t="shared" ref="Q2067:Q2130" si="3930">SUM(L2067:N2067)</f>
        <v>#VALUE!</v>
      </c>
      <c r="R2067" t="e">
        <f t="shared" ref="R2067:R2130" si="3931">L2067/$Q$6</f>
        <v>#VALUE!</v>
      </c>
      <c r="S2067" t="e">
        <f t="shared" ref="S2067:S2130" si="3932">M2067/$Q$6</f>
        <v>#VALUE!</v>
      </c>
      <c r="T2067">
        <f t="shared" ref="T2067:T2130" si="3933">N2067/$Q$6</f>
        <v>0</v>
      </c>
      <c r="V2067" t="e">
        <f t="shared" ref="V2067:V2130" si="3934">SQRT(POWER(R2067,2)+POWER(S2067,2)+POWER(T2067,2))</f>
        <v>#VALUE!</v>
      </c>
    </row>
    <row r="2068" spans="1:22" x14ac:dyDescent="0.3">
      <c r="B2068" t="str">
        <f t="shared" si="3918"/>
        <v/>
      </c>
      <c r="C2068" s="4">
        <f t="shared" si="3899"/>
        <v>0</v>
      </c>
      <c r="D2068" s="4">
        <f t="shared" si="3916"/>
        <v>0</v>
      </c>
      <c r="E2068" s="4">
        <f t="shared" si="3924"/>
        <v>0</v>
      </c>
      <c r="F2068" s="4">
        <f t="shared" si="3925"/>
        <v>0</v>
      </c>
      <c r="G2068" s="4">
        <f t="shared" si="3926"/>
        <v>0</v>
      </c>
      <c r="H2068" s="4">
        <f t="shared" si="3927"/>
        <v>0</v>
      </c>
      <c r="I2068" s="4">
        <f t="shared" si="3928"/>
        <v>0</v>
      </c>
      <c r="J2068" s="4">
        <f t="shared" si="3929"/>
        <v>0</v>
      </c>
      <c r="L2068" s="3" t="e">
        <f t="shared" si="3919"/>
        <v>#VALUE!</v>
      </c>
      <c r="M2068" s="3" t="e">
        <f t="shared" si="3920"/>
        <v>#VALUE!</v>
      </c>
      <c r="N2068" s="3">
        <f t="shared" si="3921"/>
        <v>0</v>
      </c>
      <c r="O2068" s="3">
        <f t="shared" si="3922"/>
        <v>0</v>
      </c>
      <c r="P2068" t="e">
        <f t="shared" si="3923"/>
        <v>#VALUE!</v>
      </c>
      <c r="Q2068" t="e">
        <f t="shared" ref="Q2068:Q2131" si="3935">-MAX(ABS(R2067),ABS(S2067),ABS(T2067))</f>
        <v>#VALUE!</v>
      </c>
      <c r="R2068" t="e">
        <f t="shared" ref="R2068:R2131" si="3936">R2067/$Q$7</f>
        <v>#VALUE!</v>
      </c>
      <c r="S2068" t="e">
        <f t="shared" ref="S2068:S2131" si="3937">S2067/$Q$7</f>
        <v>#VALUE!</v>
      </c>
      <c r="T2068">
        <f t="shared" ref="T2068:T2131" si="3938">T2067/$Q$7</f>
        <v>0</v>
      </c>
    </row>
    <row r="2069" spans="1:22" x14ac:dyDescent="0.3">
      <c r="B2069" t="str">
        <f t="shared" si="3918"/>
        <v/>
      </c>
      <c r="C2069" s="4">
        <f t="shared" si="3899"/>
        <v>0</v>
      </c>
      <c r="D2069" s="4">
        <f t="shared" si="3916"/>
        <v>0</v>
      </c>
      <c r="E2069" s="4">
        <f t="shared" si="3924"/>
        <v>0</v>
      </c>
      <c r="F2069" s="4">
        <f t="shared" si="3925"/>
        <v>0</v>
      </c>
      <c r="G2069" s="4">
        <f t="shared" si="3926"/>
        <v>0</v>
      </c>
      <c r="H2069" s="4">
        <f t="shared" si="3927"/>
        <v>0</v>
      </c>
      <c r="I2069" s="4">
        <f t="shared" si="3928"/>
        <v>0</v>
      </c>
      <c r="J2069" s="4">
        <f t="shared" si="3929"/>
        <v>0</v>
      </c>
      <c r="L2069" s="3" t="e">
        <f t="shared" si="3919"/>
        <v>#VALUE!</v>
      </c>
      <c r="M2069" s="3" t="e">
        <f t="shared" si="3920"/>
        <v>#VALUE!</v>
      </c>
      <c r="N2069" s="3">
        <f t="shared" si="3921"/>
        <v>0</v>
      </c>
      <c r="O2069" s="3">
        <f t="shared" si="3922"/>
        <v>0</v>
      </c>
      <c r="P2069" t="e">
        <f t="shared" si="3923"/>
        <v>#VALUE!</v>
      </c>
    </row>
    <row r="2070" spans="1:22" x14ac:dyDescent="0.3">
      <c r="B2070" t="str">
        <f t="shared" si="3918"/>
        <v/>
      </c>
      <c r="C2070" s="4">
        <f t="shared" si="3899"/>
        <v>0</v>
      </c>
      <c r="D2070" s="4">
        <f t="shared" si="3916"/>
        <v>0</v>
      </c>
      <c r="E2070" s="4">
        <f t="shared" si="3924"/>
        <v>0</v>
      </c>
      <c r="F2070" s="4">
        <f t="shared" si="3925"/>
        <v>0</v>
      </c>
      <c r="G2070" s="4">
        <f t="shared" si="3926"/>
        <v>0</v>
      </c>
      <c r="H2070" s="4">
        <f t="shared" si="3927"/>
        <v>0</v>
      </c>
      <c r="I2070" s="4">
        <f t="shared" si="3928"/>
        <v>0</v>
      </c>
      <c r="J2070" s="4">
        <f t="shared" si="3929"/>
        <v>0</v>
      </c>
      <c r="L2070" s="3" t="e">
        <f t="shared" si="3919"/>
        <v>#VALUE!</v>
      </c>
      <c r="M2070" s="3" t="e">
        <f t="shared" si="3920"/>
        <v>#VALUE!</v>
      </c>
      <c r="N2070" s="3">
        <f t="shared" si="3921"/>
        <v>0</v>
      </c>
      <c r="O2070" s="3">
        <f t="shared" si="3922"/>
        <v>0</v>
      </c>
      <c r="P2070" t="e">
        <f t="shared" si="3923"/>
        <v>#VALUE!</v>
      </c>
      <c r="Q2070" t="e">
        <f t="shared" ref="Q2070:Q2133" si="3939">SUM(L2070:N2070)</f>
        <v>#VALUE!</v>
      </c>
    </row>
    <row r="2071" spans="1:22" x14ac:dyDescent="0.3">
      <c r="A2071" s="5"/>
      <c r="B2071" s="5"/>
      <c r="C2071" s="4">
        <f t="shared" si="3899"/>
        <v>0</v>
      </c>
      <c r="D2071" s="4">
        <f t="shared" si="3916"/>
        <v>0</v>
      </c>
      <c r="E2071" s="4">
        <f t="shared" si="3924"/>
        <v>0</v>
      </c>
      <c r="F2071" s="4">
        <f t="shared" si="3925"/>
        <v>0</v>
      </c>
      <c r="G2071" s="4">
        <f t="shared" si="3926"/>
        <v>0</v>
      </c>
      <c r="H2071" s="4">
        <f t="shared" si="3927"/>
        <v>0</v>
      </c>
      <c r="I2071" s="4">
        <f t="shared" si="3928"/>
        <v>0</v>
      </c>
      <c r="J2071" s="4">
        <f t="shared" si="3929"/>
        <v>0</v>
      </c>
      <c r="K2071" s="5"/>
      <c r="L2071" s="6"/>
      <c r="M2071" s="6"/>
      <c r="N2071" s="6"/>
      <c r="O2071" s="7"/>
      <c r="P2071" s="5"/>
      <c r="Q2071" s="5"/>
    </row>
    <row r="2072" spans="1:22" x14ac:dyDescent="0.3">
      <c r="B2072" t="str">
        <f t="shared" ref="B2072:B2079" si="3940">SUBSTITUTE(A2072,"}","",1)</f>
        <v/>
      </c>
      <c r="C2072" s="4">
        <f t="shared" si="3899"/>
        <v>0</v>
      </c>
      <c r="D2072" s="4">
        <f t="shared" si="3916"/>
        <v>0</v>
      </c>
      <c r="E2072" s="4">
        <f t="shared" si="3924"/>
        <v>0</v>
      </c>
      <c r="F2072" s="4">
        <f t="shared" si="3925"/>
        <v>0</v>
      </c>
      <c r="G2072" s="4">
        <f t="shared" si="3926"/>
        <v>0</v>
      </c>
      <c r="H2072" s="4">
        <f t="shared" si="3927"/>
        <v>0</v>
      </c>
      <c r="I2072" s="4">
        <f t="shared" si="3928"/>
        <v>0</v>
      </c>
      <c r="J2072" s="4">
        <f t="shared" si="3929"/>
        <v>0</v>
      </c>
      <c r="K2072" s="4"/>
      <c r="L2072" s="3" t="e">
        <f t="shared" ref="L2072:L2135" si="3941">VALUE(SUBSTITUTE(SUBSTITUTE(MID($B2072,C2072+1,D2072-C2072),":","",1),".",",",1))</f>
        <v>#VALUE!</v>
      </c>
      <c r="M2072" s="3" t="e">
        <f t="shared" ref="M2072:M2135" si="3942">VALUE(SUBSTITUTE(SUBSTITUTE(MID($B2072,E2072+1,F2072-E2072),":","",1),".",",",1))</f>
        <v>#VALUE!</v>
      </c>
      <c r="N2072" s="3">
        <f t="shared" ref="N2072:N2135" si="3943">IFERROR(VALUE(SUBSTITUTE(SUBSTITUTE(MID($B2072,G2072+1,H2072-G2072),":","",1),".",",",1)), 0)</f>
        <v>0</v>
      </c>
      <c r="O2072" s="3">
        <f t="shared" ref="O2072:O2135" si="3944">IFERROR(VALUE(SUBSTITUTE(SUBSTITUTE(MID($B2072,I2072+1,J2072-I2072),":","",1),".",",",1)), 0)</f>
        <v>0</v>
      </c>
      <c r="P2072" t="e">
        <f t="shared" ref="P2072:P2135" si="3945">SQRT(POWER(L2072,2)+POWER(M2072,2)+POWER(N2072,2))</f>
        <v>#VALUE!</v>
      </c>
    </row>
    <row r="2073" spans="1:22" x14ac:dyDescent="0.3">
      <c r="B2073" t="str">
        <f t="shared" si="3940"/>
        <v/>
      </c>
      <c r="C2073" s="4">
        <f t="shared" si="3899"/>
        <v>0</v>
      </c>
      <c r="D2073" s="4">
        <f t="shared" si="3916"/>
        <v>0</v>
      </c>
      <c r="E2073" s="4">
        <f t="shared" si="3924"/>
        <v>0</v>
      </c>
      <c r="F2073" s="4">
        <f t="shared" si="3925"/>
        <v>0</v>
      </c>
      <c r="G2073" s="4">
        <f t="shared" si="3926"/>
        <v>0</v>
      </c>
      <c r="H2073" s="4">
        <f t="shared" si="3927"/>
        <v>0</v>
      </c>
      <c r="I2073" s="4">
        <f t="shared" si="3928"/>
        <v>0</v>
      </c>
      <c r="J2073" s="4">
        <f t="shared" si="3929"/>
        <v>0</v>
      </c>
      <c r="L2073" s="3" t="e">
        <f t="shared" si="3941"/>
        <v>#VALUE!</v>
      </c>
      <c r="M2073" s="3" t="e">
        <f t="shared" si="3942"/>
        <v>#VALUE!</v>
      </c>
      <c r="N2073" s="3">
        <f t="shared" si="3943"/>
        <v>0</v>
      </c>
      <c r="O2073" s="3">
        <f t="shared" si="3944"/>
        <v>0</v>
      </c>
      <c r="P2073" t="e">
        <f t="shared" si="3945"/>
        <v>#VALUE!</v>
      </c>
    </row>
    <row r="2074" spans="1:22" x14ac:dyDescent="0.3">
      <c r="B2074" t="str">
        <f t="shared" si="3940"/>
        <v/>
      </c>
      <c r="C2074" s="4">
        <f t="shared" si="3899"/>
        <v>0</v>
      </c>
      <c r="D2074" s="4">
        <f t="shared" si="3916"/>
        <v>0</v>
      </c>
      <c r="E2074" s="4">
        <f t="shared" si="3924"/>
        <v>0</v>
      </c>
      <c r="F2074" s="4">
        <f t="shared" si="3925"/>
        <v>0</v>
      </c>
      <c r="G2074" s="4">
        <f t="shared" si="3926"/>
        <v>0</v>
      </c>
      <c r="H2074" s="4">
        <f t="shared" si="3927"/>
        <v>0</v>
      </c>
      <c r="I2074" s="4">
        <f t="shared" si="3928"/>
        <v>0</v>
      </c>
      <c r="J2074" s="4">
        <f t="shared" si="3929"/>
        <v>0</v>
      </c>
      <c r="L2074" s="3" t="e">
        <f t="shared" si="3941"/>
        <v>#VALUE!</v>
      </c>
      <c r="M2074" s="3" t="e">
        <f t="shared" si="3942"/>
        <v>#VALUE!</v>
      </c>
      <c r="N2074" s="3">
        <f t="shared" si="3943"/>
        <v>0</v>
      </c>
      <c r="O2074" s="3">
        <f t="shared" si="3944"/>
        <v>0</v>
      </c>
      <c r="P2074" t="e">
        <f t="shared" si="3945"/>
        <v>#VALUE!</v>
      </c>
    </row>
    <row r="2075" spans="1:22" x14ac:dyDescent="0.3">
      <c r="B2075" t="str">
        <f t="shared" si="3940"/>
        <v/>
      </c>
      <c r="C2075" s="4">
        <f t="shared" si="3899"/>
        <v>0</v>
      </c>
      <c r="D2075" s="4">
        <f t="shared" si="3916"/>
        <v>0</v>
      </c>
      <c r="E2075" s="4">
        <f t="shared" si="3924"/>
        <v>0</v>
      </c>
      <c r="F2075" s="4">
        <f t="shared" si="3925"/>
        <v>0</v>
      </c>
      <c r="G2075" s="4">
        <f t="shared" si="3926"/>
        <v>0</v>
      </c>
      <c r="H2075" s="4">
        <f t="shared" si="3927"/>
        <v>0</v>
      </c>
      <c r="I2075" s="4">
        <f t="shared" si="3928"/>
        <v>0</v>
      </c>
      <c r="J2075" s="4">
        <f t="shared" si="3929"/>
        <v>0</v>
      </c>
      <c r="L2075" s="3" t="e">
        <f t="shared" si="3941"/>
        <v>#VALUE!</v>
      </c>
      <c r="M2075" s="3" t="e">
        <f t="shared" si="3942"/>
        <v>#VALUE!</v>
      </c>
      <c r="N2075" s="3">
        <f t="shared" si="3943"/>
        <v>0</v>
      </c>
      <c r="O2075" s="3">
        <f t="shared" si="3944"/>
        <v>0</v>
      </c>
      <c r="P2075" t="e">
        <f t="shared" si="3945"/>
        <v>#VALUE!</v>
      </c>
    </row>
    <row r="2076" spans="1:22" x14ac:dyDescent="0.3">
      <c r="B2076" t="str">
        <f t="shared" si="3940"/>
        <v/>
      </c>
      <c r="C2076" s="4">
        <f t="shared" si="3899"/>
        <v>0</v>
      </c>
      <c r="D2076" s="4">
        <f t="shared" si="3916"/>
        <v>0</v>
      </c>
      <c r="E2076" s="4">
        <f t="shared" si="3924"/>
        <v>0</v>
      </c>
      <c r="F2076" s="4">
        <f t="shared" si="3925"/>
        <v>0</v>
      </c>
      <c r="G2076" s="4">
        <f t="shared" si="3926"/>
        <v>0</v>
      </c>
      <c r="H2076" s="4">
        <f t="shared" si="3927"/>
        <v>0</v>
      </c>
      <c r="I2076" s="4">
        <f t="shared" si="3928"/>
        <v>0</v>
      </c>
      <c r="J2076" s="4">
        <f t="shared" si="3929"/>
        <v>0</v>
      </c>
      <c r="L2076" s="3" t="e">
        <f t="shared" si="3941"/>
        <v>#VALUE!</v>
      </c>
      <c r="M2076" s="3" t="e">
        <f t="shared" si="3942"/>
        <v>#VALUE!</v>
      </c>
      <c r="N2076" s="3">
        <f t="shared" si="3943"/>
        <v>0</v>
      </c>
      <c r="O2076" s="3">
        <f t="shared" si="3944"/>
        <v>0</v>
      </c>
      <c r="P2076" t="e">
        <f t="shared" si="3945"/>
        <v>#VALUE!</v>
      </c>
      <c r="Q2076" t="e">
        <f t="shared" ref="Q2076:Q2139" si="3946">SUM(L2076:N2076)</f>
        <v>#VALUE!</v>
      </c>
      <c r="R2076" t="e">
        <f t="shared" ref="R2076:R2139" si="3947">L2076/$Q$6</f>
        <v>#VALUE!</v>
      </c>
      <c r="S2076" t="e">
        <f t="shared" ref="S2076:S2139" si="3948">M2076/$Q$6</f>
        <v>#VALUE!</v>
      </c>
      <c r="T2076">
        <f t="shared" ref="T2076:T2139" si="3949">N2076/$Q$6</f>
        <v>0</v>
      </c>
      <c r="V2076" t="e">
        <f t="shared" ref="V2076:V2139" si="3950">SQRT(POWER(R2076,2)+POWER(S2076,2)+POWER(T2076,2))</f>
        <v>#VALUE!</v>
      </c>
    </row>
    <row r="2077" spans="1:22" x14ac:dyDescent="0.3">
      <c r="B2077" t="str">
        <f t="shared" si="3940"/>
        <v/>
      </c>
      <c r="C2077" s="4">
        <f t="shared" si="3899"/>
        <v>0</v>
      </c>
      <c r="D2077" s="4">
        <f t="shared" si="3916"/>
        <v>0</v>
      </c>
      <c r="E2077" s="4">
        <f t="shared" si="3924"/>
        <v>0</v>
      </c>
      <c r="F2077" s="4">
        <f t="shared" si="3925"/>
        <v>0</v>
      </c>
      <c r="G2077" s="4">
        <f t="shared" si="3926"/>
        <v>0</v>
      </c>
      <c r="H2077" s="4">
        <f t="shared" si="3927"/>
        <v>0</v>
      </c>
      <c r="I2077" s="4">
        <f t="shared" si="3928"/>
        <v>0</v>
      </c>
      <c r="J2077" s="4">
        <f t="shared" si="3929"/>
        <v>0</v>
      </c>
      <c r="L2077" s="3" t="e">
        <f t="shared" si="3941"/>
        <v>#VALUE!</v>
      </c>
      <c r="M2077" s="3" t="e">
        <f t="shared" si="3942"/>
        <v>#VALUE!</v>
      </c>
      <c r="N2077" s="3">
        <f t="shared" si="3943"/>
        <v>0</v>
      </c>
      <c r="O2077" s="3">
        <f t="shared" si="3944"/>
        <v>0</v>
      </c>
      <c r="P2077" t="e">
        <f t="shared" si="3945"/>
        <v>#VALUE!</v>
      </c>
      <c r="Q2077" t="e">
        <f t="shared" ref="Q2077:Q2140" si="3951">-MAX(ABS(R2076),ABS(S2076),ABS(T2076))</f>
        <v>#VALUE!</v>
      </c>
      <c r="R2077" t="e">
        <f t="shared" ref="R2077:R2140" si="3952">R2076/$Q$7</f>
        <v>#VALUE!</v>
      </c>
      <c r="S2077" t="e">
        <f t="shared" ref="S2077:S2140" si="3953">S2076/$Q$7</f>
        <v>#VALUE!</v>
      </c>
      <c r="T2077">
        <f t="shared" ref="T2077:T2140" si="3954">T2076/$Q$7</f>
        <v>0</v>
      </c>
    </row>
    <row r="2078" spans="1:22" x14ac:dyDescent="0.3">
      <c r="B2078" t="str">
        <f t="shared" si="3940"/>
        <v/>
      </c>
      <c r="C2078" s="4">
        <f t="shared" si="3899"/>
        <v>0</v>
      </c>
      <c r="D2078" s="4">
        <f t="shared" si="3916"/>
        <v>0</v>
      </c>
      <c r="E2078" s="4">
        <f t="shared" si="3924"/>
        <v>0</v>
      </c>
      <c r="F2078" s="4">
        <f t="shared" si="3925"/>
        <v>0</v>
      </c>
      <c r="G2078" s="4">
        <f t="shared" si="3926"/>
        <v>0</v>
      </c>
      <c r="H2078" s="4">
        <f t="shared" si="3927"/>
        <v>0</v>
      </c>
      <c r="I2078" s="4">
        <f t="shared" si="3928"/>
        <v>0</v>
      </c>
      <c r="J2078" s="4">
        <f t="shared" si="3929"/>
        <v>0</v>
      </c>
      <c r="L2078" s="3" t="e">
        <f t="shared" si="3941"/>
        <v>#VALUE!</v>
      </c>
      <c r="M2078" s="3" t="e">
        <f t="shared" si="3942"/>
        <v>#VALUE!</v>
      </c>
      <c r="N2078" s="3">
        <f t="shared" si="3943"/>
        <v>0</v>
      </c>
      <c r="O2078" s="3">
        <f t="shared" si="3944"/>
        <v>0</v>
      </c>
      <c r="P2078" t="e">
        <f t="shared" si="3945"/>
        <v>#VALUE!</v>
      </c>
    </row>
    <row r="2079" spans="1:22" x14ac:dyDescent="0.3">
      <c r="B2079" t="str">
        <f t="shared" si="3940"/>
        <v/>
      </c>
      <c r="C2079" s="4">
        <f t="shared" si="3899"/>
        <v>0</v>
      </c>
      <c r="D2079" s="4">
        <f t="shared" si="3916"/>
        <v>0</v>
      </c>
      <c r="E2079" s="4">
        <f t="shared" si="3924"/>
        <v>0</v>
      </c>
      <c r="F2079" s="4">
        <f t="shared" si="3925"/>
        <v>0</v>
      </c>
      <c r="G2079" s="4">
        <f t="shared" si="3926"/>
        <v>0</v>
      </c>
      <c r="H2079" s="4">
        <f t="shared" si="3927"/>
        <v>0</v>
      </c>
      <c r="I2079" s="4">
        <f t="shared" si="3928"/>
        <v>0</v>
      </c>
      <c r="J2079" s="4">
        <f t="shared" si="3929"/>
        <v>0</v>
      </c>
      <c r="L2079" s="3" t="e">
        <f t="shared" si="3941"/>
        <v>#VALUE!</v>
      </c>
      <c r="M2079" s="3" t="e">
        <f t="shared" si="3942"/>
        <v>#VALUE!</v>
      </c>
      <c r="N2079" s="3">
        <f t="shared" si="3943"/>
        <v>0</v>
      </c>
      <c r="O2079" s="3">
        <f t="shared" si="3944"/>
        <v>0</v>
      </c>
      <c r="P2079" t="e">
        <f t="shared" si="3945"/>
        <v>#VALUE!</v>
      </c>
      <c r="Q2079" t="e">
        <f t="shared" ref="Q2079:Q2142" si="3955">SUM(L2079:N2079)</f>
        <v>#VALUE!</v>
      </c>
    </row>
    <row r="2080" spans="1:22" x14ac:dyDescent="0.3">
      <c r="A2080" s="5"/>
      <c r="B2080" s="5"/>
      <c r="C2080" s="4">
        <f t="shared" si="3899"/>
        <v>0</v>
      </c>
      <c r="D2080" s="4">
        <f t="shared" si="3916"/>
        <v>0</v>
      </c>
      <c r="E2080" s="4">
        <f t="shared" si="3924"/>
        <v>0</v>
      </c>
      <c r="F2080" s="4">
        <f t="shared" si="3925"/>
        <v>0</v>
      </c>
      <c r="G2080" s="4">
        <f t="shared" si="3926"/>
        <v>0</v>
      </c>
      <c r="H2080" s="4">
        <f t="shared" si="3927"/>
        <v>0</v>
      </c>
      <c r="I2080" s="4">
        <f t="shared" si="3928"/>
        <v>0</v>
      </c>
      <c r="J2080" s="4">
        <f t="shared" si="3929"/>
        <v>0</v>
      </c>
      <c r="K2080" s="5"/>
      <c r="L2080" s="6"/>
      <c r="M2080" s="6"/>
      <c r="N2080" s="6"/>
      <c r="O2080" s="7"/>
      <c r="P2080" s="5"/>
      <c r="Q2080" s="5"/>
    </row>
    <row r="2081" spans="1:22" x14ac:dyDescent="0.3">
      <c r="B2081" t="str">
        <f t="shared" ref="B2081:B2088" si="3956">SUBSTITUTE(A2081,"}","",1)</f>
        <v/>
      </c>
      <c r="C2081" s="4">
        <f t="shared" si="3899"/>
        <v>0</v>
      </c>
      <c r="D2081" s="4">
        <f t="shared" si="3916"/>
        <v>0</v>
      </c>
      <c r="E2081" s="4">
        <f t="shared" si="3924"/>
        <v>0</v>
      </c>
      <c r="F2081" s="4">
        <f t="shared" si="3925"/>
        <v>0</v>
      </c>
      <c r="G2081" s="4">
        <f t="shared" si="3926"/>
        <v>0</v>
      </c>
      <c r="H2081" s="4">
        <f t="shared" si="3927"/>
        <v>0</v>
      </c>
      <c r="I2081" s="4">
        <f t="shared" si="3928"/>
        <v>0</v>
      </c>
      <c r="J2081" s="4">
        <f t="shared" si="3929"/>
        <v>0</v>
      </c>
      <c r="K2081" s="4"/>
      <c r="L2081" s="3" t="e">
        <f t="shared" ref="L2081:L2144" si="3957">VALUE(SUBSTITUTE(SUBSTITUTE(MID($B2081,C2081+1,D2081-C2081),":","",1),".",",",1))</f>
        <v>#VALUE!</v>
      </c>
      <c r="M2081" s="3" t="e">
        <f t="shared" ref="M2081:M2144" si="3958">VALUE(SUBSTITUTE(SUBSTITUTE(MID($B2081,E2081+1,F2081-E2081),":","",1),".",",",1))</f>
        <v>#VALUE!</v>
      </c>
      <c r="N2081" s="3">
        <f t="shared" ref="N2081:N2144" si="3959">IFERROR(VALUE(SUBSTITUTE(SUBSTITUTE(MID($B2081,G2081+1,H2081-G2081),":","",1),".",",",1)), 0)</f>
        <v>0</v>
      </c>
      <c r="O2081" s="3">
        <f t="shared" ref="O2081:O2144" si="3960">IFERROR(VALUE(SUBSTITUTE(SUBSTITUTE(MID($B2081,I2081+1,J2081-I2081),":","",1),".",",",1)), 0)</f>
        <v>0</v>
      </c>
      <c r="P2081" t="e">
        <f t="shared" ref="P2081:P2144" si="3961">SQRT(POWER(L2081,2)+POWER(M2081,2)+POWER(N2081,2))</f>
        <v>#VALUE!</v>
      </c>
    </row>
    <row r="2082" spans="1:22" x14ac:dyDescent="0.3">
      <c r="B2082" t="str">
        <f t="shared" si="3956"/>
        <v/>
      </c>
      <c r="C2082" s="4">
        <f t="shared" si="3899"/>
        <v>0</v>
      </c>
      <c r="D2082" s="4">
        <f t="shared" si="3916"/>
        <v>0</v>
      </c>
      <c r="E2082" s="4">
        <f t="shared" si="3924"/>
        <v>0</v>
      </c>
      <c r="F2082" s="4">
        <f t="shared" si="3925"/>
        <v>0</v>
      </c>
      <c r="G2082" s="4">
        <f t="shared" si="3926"/>
        <v>0</v>
      </c>
      <c r="H2082" s="4">
        <f t="shared" si="3927"/>
        <v>0</v>
      </c>
      <c r="I2082" s="4">
        <f t="shared" si="3928"/>
        <v>0</v>
      </c>
      <c r="J2082" s="4">
        <f t="shared" si="3929"/>
        <v>0</v>
      </c>
      <c r="L2082" s="3" t="e">
        <f t="shared" si="3957"/>
        <v>#VALUE!</v>
      </c>
      <c r="M2082" s="3" t="e">
        <f t="shared" si="3958"/>
        <v>#VALUE!</v>
      </c>
      <c r="N2082" s="3">
        <f t="shared" si="3959"/>
        <v>0</v>
      </c>
      <c r="O2082" s="3">
        <f t="shared" si="3960"/>
        <v>0</v>
      </c>
      <c r="P2082" t="e">
        <f t="shared" si="3961"/>
        <v>#VALUE!</v>
      </c>
    </row>
    <row r="2083" spans="1:22" x14ac:dyDescent="0.3">
      <c r="B2083" t="str">
        <f t="shared" si="3956"/>
        <v/>
      </c>
      <c r="C2083" s="4">
        <f t="shared" si="3899"/>
        <v>0</v>
      </c>
      <c r="D2083" s="4">
        <f t="shared" si="3916"/>
        <v>0</v>
      </c>
      <c r="E2083" s="4">
        <f t="shared" si="3924"/>
        <v>0</v>
      </c>
      <c r="F2083" s="4">
        <f t="shared" si="3925"/>
        <v>0</v>
      </c>
      <c r="G2083" s="4">
        <f t="shared" si="3926"/>
        <v>0</v>
      </c>
      <c r="H2083" s="4">
        <f t="shared" si="3927"/>
        <v>0</v>
      </c>
      <c r="I2083" s="4">
        <f t="shared" si="3928"/>
        <v>0</v>
      </c>
      <c r="J2083" s="4">
        <f t="shared" si="3929"/>
        <v>0</v>
      </c>
      <c r="L2083" s="3" t="e">
        <f t="shared" si="3957"/>
        <v>#VALUE!</v>
      </c>
      <c r="M2083" s="3" t="e">
        <f t="shared" si="3958"/>
        <v>#VALUE!</v>
      </c>
      <c r="N2083" s="3">
        <f t="shared" si="3959"/>
        <v>0</v>
      </c>
      <c r="O2083" s="3">
        <f t="shared" si="3960"/>
        <v>0</v>
      </c>
      <c r="P2083" t="e">
        <f t="shared" si="3961"/>
        <v>#VALUE!</v>
      </c>
    </row>
    <row r="2084" spans="1:22" x14ac:dyDescent="0.3">
      <c r="B2084" t="str">
        <f t="shared" si="3956"/>
        <v/>
      </c>
      <c r="C2084" s="4">
        <f t="shared" si="3899"/>
        <v>0</v>
      </c>
      <c r="D2084" s="4">
        <f t="shared" si="3916"/>
        <v>0</v>
      </c>
      <c r="E2084" s="4">
        <f t="shared" si="3924"/>
        <v>0</v>
      </c>
      <c r="F2084" s="4">
        <f t="shared" si="3925"/>
        <v>0</v>
      </c>
      <c r="G2084" s="4">
        <f t="shared" si="3926"/>
        <v>0</v>
      </c>
      <c r="H2084" s="4">
        <f t="shared" si="3927"/>
        <v>0</v>
      </c>
      <c r="I2084" s="4">
        <f t="shared" si="3928"/>
        <v>0</v>
      </c>
      <c r="J2084" s="4">
        <f t="shared" si="3929"/>
        <v>0</v>
      </c>
      <c r="L2084" s="3" t="e">
        <f t="shared" si="3957"/>
        <v>#VALUE!</v>
      </c>
      <c r="M2084" s="3" t="e">
        <f t="shared" si="3958"/>
        <v>#VALUE!</v>
      </c>
      <c r="N2084" s="3">
        <f t="shared" si="3959"/>
        <v>0</v>
      </c>
      <c r="O2084" s="3">
        <f t="shared" si="3960"/>
        <v>0</v>
      </c>
      <c r="P2084" t="e">
        <f t="shared" si="3961"/>
        <v>#VALUE!</v>
      </c>
    </row>
    <row r="2085" spans="1:22" x14ac:dyDescent="0.3">
      <c r="B2085" t="str">
        <f t="shared" si="3956"/>
        <v/>
      </c>
      <c r="C2085" s="4">
        <f t="shared" si="3899"/>
        <v>0</v>
      </c>
      <c r="D2085" s="4">
        <f t="shared" si="3916"/>
        <v>0</v>
      </c>
      <c r="E2085" s="4">
        <f t="shared" si="3924"/>
        <v>0</v>
      </c>
      <c r="F2085" s="4">
        <f t="shared" si="3925"/>
        <v>0</v>
      </c>
      <c r="G2085" s="4">
        <f t="shared" si="3926"/>
        <v>0</v>
      </c>
      <c r="H2085" s="4">
        <f t="shared" si="3927"/>
        <v>0</v>
      </c>
      <c r="I2085" s="4">
        <f t="shared" si="3928"/>
        <v>0</v>
      </c>
      <c r="J2085" s="4">
        <f t="shared" si="3929"/>
        <v>0</v>
      </c>
      <c r="L2085" s="3" t="e">
        <f t="shared" si="3957"/>
        <v>#VALUE!</v>
      </c>
      <c r="M2085" s="3" t="e">
        <f t="shared" si="3958"/>
        <v>#VALUE!</v>
      </c>
      <c r="N2085" s="3">
        <f t="shared" si="3959"/>
        <v>0</v>
      </c>
      <c r="O2085" s="3">
        <f t="shared" si="3960"/>
        <v>0</v>
      </c>
      <c r="P2085" t="e">
        <f t="shared" si="3961"/>
        <v>#VALUE!</v>
      </c>
      <c r="Q2085" t="e">
        <f t="shared" ref="Q2085:Q2148" si="3962">SUM(L2085:N2085)</f>
        <v>#VALUE!</v>
      </c>
      <c r="R2085" t="e">
        <f t="shared" ref="R2085:R2148" si="3963">L2085/$Q$6</f>
        <v>#VALUE!</v>
      </c>
      <c r="S2085" t="e">
        <f t="shared" ref="S2085:S2148" si="3964">M2085/$Q$6</f>
        <v>#VALUE!</v>
      </c>
      <c r="T2085">
        <f t="shared" ref="T2085:T2148" si="3965">N2085/$Q$6</f>
        <v>0</v>
      </c>
      <c r="V2085" t="e">
        <f t="shared" ref="V2085:V2148" si="3966">SQRT(POWER(R2085,2)+POWER(S2085,2)+POWER(T2085,2))</f>
        <v>#VALUE!</v>
      </c>
    </row>
    <row r="2086" spans="1:22" x14ac:dyDescent="0.3">
      <c r="B2086" t="str">
        <f t="shared" si="3956"/>
        <v/>
      </c>
      <c r="C2086" s="4">
        <f t="shared" si="3899"/>
        <v>0</v>
      </c>
      <c r="D2086" s="4">
        <f t="shared" si="3916"/>
        <v>0</v>
      </c>
      <c r="E2086" s="4">
        <f t="shared" si="3924"/>
        <v>0</v>
      </c>
      <c r="F2086" s="4">
        <f t="shared" si="3925"/>
        <v>0</v>
      </c>
      <c r="G2086" s="4">
        <f t="shared" si="3926"/>
        <v>0</v>
      </c>
      <c r="H2086" s="4">
        <f t="shared" si="3927"/>
        <v>0</v>
      </c>
      <c r="I2086" s="4">
        <f t="shared" si="3928"/>
        <v>0</v>
      </c>
      <c r="J2086" s="4">
        <f t="shared" si="3929"/>
        <v>0</v>
      </c>
      <c r="L2086" s="3" t="e">
        <f t="shared" si="3957"/>
        <v>#VALUE!</v>
      </c>
      <c r="M2086" s="3" t="e">
        <f t="shared" si="3958"/>
        <v>#VALUE!</v>
      </c>
      <c r="N2086" s="3">
        <f t="shared" si="3959"/>
        <v>0</v>
      </c>
      <c r="O2086" s="3">
        <f t="shared" si="3960"/>
        <v>0</v>
      </c>
      <c r="P2086" t="e">
        <f t="shared" si="3961"/>
        <v>#VALUE!</v>
      </c>
      <c r="Q2086" t="e">
        <f t="shared" ref="Q2086:Q2149" si="3967">-MAX(ABS(R2085),ABS(S2085),ABS(T2085))</f>
        <v>#VALUE!</v>
      </c>
      <c r="R2086" t="e">
        <f t="shared" ref="R2086:R2149" si="3968">R2085/$Q$7</f>
        <v>#VALUE!</v>
      </c>
      <c r="S2086" t="e">
        <f t="shared" ref="S2086:S2149" si="3969">S2085/$Q$7</f>
        <v>#VALUE!</v>
      </c>
      <c r="T2086">
        <f t="shared" ref="T2086:T2149" si="3970">T2085/$Q$7</f>
        <v>0</v>
      </c>
    </row>
    <row r="2087" spans="1:22" x14ac:dyDescent="0.3">
      <c r="B2087" t="str">
        <f t="shared" si="3956"/>
        <v/>
      </c>
      <c r="C2087" s="4">
        <f t="shared" si="3899"/>
        <v>0</v>
      </c>
      <c r="D2087" s="4">
        <f t="shared" si="3916"/>
        <v>0</v>
      </c>
      <c r="E2087" s="4">
        <f t="shared" si="3924"/>
        <v>0</v>
      </c>
      <c r="F2087" s="4">
        <f t="shared" si="3925"/>
        <v>0</v>
      </c>
      <c r="G2087" s="4">
        <f t="shared" si="3926"/>
        <v>0</v>
      </c>
      <c r="H2087" s="4">
        <f t="shared" si="3927"/>
        <v>0</v>
      </c>
      <c r="I2087" s="4">
        <f t="shared" si="3928"/>
        <v>0</v>
      </c>
      <c r="J2087" s="4">
        <f t="shared" si="3929"/>
        <v>0</v>
      </c>
      <c r="L2087" s="3" t="e">
        <f t="shared" si="3957"/>
        <v>#VALUE!</v>
      </c>
      <c r="M2087" s="3" t="e">
        <f t="shared" si="3958"/>
        <v>#VALUE!</v>
      </c>
      <c r="N2087" s="3">
        <f t="shared" si="3959"/>
        <v>0</v>
      </c>
      <c r="O2087" s="3">
        <f t="shared" si="3960"/>
        <v>0</v>
      </c>
      <c r="P2087" t="e">
        <f t="shared" si="3961"/>
        <v>#VALUE!</v>
      </c>
    </row>
    <row r="2088" spans="1:22" x14ac:dyDescent="0.3">
      <c r="B2088" t="str">
        <f t="shared" si="3956"/>
        <v/>
      </c>
      <c r="C2088" s="4">
        <f t="shared" si="3899"/>
        <v>0</v>
      </c>
      <c r="D2088" s="4">
        <f t="shared" si="3916"/>
        <v>0</v>
      </c>
      <c r="E2088" s="4">
        <f t="shared" si="3924"/>
        <v>0</v>
      </c>
      <c r="F2088" s="4">
        <f t="shared" si="3925"/>
        <v>0</v>
      </c>
      <c r="G2088" s="4">
        <f t="shared" si="3926"/>
        <v>0</v>
      </c>
      <c r="H2088" s="4">
        <f t="shared" si="3927"/>
        <v>0</v>
      </c>
      <c r="I2088" s="4">
        <f t="shared" si="3928"/>
        <v>0</v>
      </c>
      <c r="J2088" s="4">
        <f t="shared" si="3929"/>
        <v>0</v>
      </c>
      <c r="L2088" s="3" t="e">
        <f t="shared" si="3957"/>
        <v>#VALUE!</v>
      </c>
      <c r="M2088" s="3" t="e">
        <f t="shared" si="3958"/>
        <v>#VALUE!</v>
      </c>
      <c r="N2088" s="3">
        <f t="shared" si="3959"/>
        <v>0</v>
      </c>
      <c r="O2088" s="3">
        <f t="shared" si="3960"/>
        <v>0</v>
      </c>
      <c r="P2088" t="e">
        <f t="shared" si="3961"/>
        <v>#VALUE!</v>
      </c>
      <c r="Q2088" t="e">
        <f t="shared" ref="Q2088:Q2151" si="3971">SUM(L2088:N2088)</f>
        <v>#VALUE!</v>
      </c>
    </row>
    <row r="2089" spans="1:22" x14ac:dyDescent="0.3">
      <c r="A2089" s="5"/>
      <c r="B2089" s="5"/>
      <c r="C2089" s="4">
        <f t="shared" si="3899"/>
        <v>0</v>
      </c>
      <c r="D2089" s="4">
        <f t="shared" si="3916"/>
        <v>0</v>
      </c>
      <c r="E2089" s="4">
        <f t="shared" si="3924"/>
        <v>0</v>
      </c>
      <c r="F2089" s="4">
        <f t="shared" si="3925"/>
        <v>0</v>
      </c>
      <c r="G2089" s="4">
        <f t="shared" si="3926"/>
        <v>0</v>
      </c>
      <c r="H2089" s="4">
        <f t="shared" si="3927"/>
        <v>0</v>
      </c>
      <c r="I2089" s="4">
        <f t="shared" si="3928"/>
        <v>0</v>
      </c>
      <c r="J2089" s="4">
        <f t="shared" si="3929"/>
        <v>0</v>
      </c>
      <c r="K2089" s="5"/>
      <c r="L2089" s="6"/>
      <c r="M2089" s="6"/>
      <c r="N2089" s="6"/>
      <c r="O2089" s="7"/>
      <c r="P2089" s="5"/>
      <c r="Q2089" s="5"/>
    </row>
    <row r="2090" spans="1:22" x14ac:dyDescent="0.3">
      <c r="B2090" t="str">
        <f t="shared" ref="B2090:B2097" si="3972">SUBSTITUTE(A2090,"}","",1)</f>
        <v/>
      </c>
      <c r="C2090" s="4">
        <f t="shared" si="3899"/>
        <v>0</v>
      </c>
      <c r="D2090" s="4">
        <f t="shared" si="3916"/>
        <v>0</v>
      </c>
      <c r="E2090" s="4">
        <f t="shared" si="3924"/>
        <v>0</v>
      </c>
      <c r="F2090" s="4">
        <f t="shared" si="3925"/>
        <v>0</v>
      </c>
      <c r="G2090" s="4">
        <f t="shared" si="3926"/>
        <v>0</v>
      </c>
      <c r="H2090" s="4">
        <f t="shared" si="3927"/>
        <v>0</v>
      </c>
      <c r="I2090" s="4">
        <f t="shared" si="3928"/>
        <v>0</v>
      </c>
      <c r="J2090" s="4">
        <f t="shared" si="3929"/>
        <v>0</v>
      </c>
      <c r="K2090" s="4"/>
      <c r="L2090" s="3" t="e">
        <f t="shared" ref="L2090:L2153" si="3973">VALUE(SUBSTITUTE(SUBSTITUTE(MID($B2090,C2090+1,D2090-C2090),":","",1),".",",",1))</f>
        <v>#VALUE!</v>
      </c>
      <c r="M2090" s="3" t="e">
        <f t="shared" ref="M2090:M2153" si="3974">VALUE(SUBSTITUTE(SUBSTITUTE(MID($B2090,E2090+1,F2090-E2090),":","",1),".",",",1))</f>
        <v>#VALUE!</v>
      </c>
      <c r="N2090" s="3">
        <f t="shared" ref="N2090:N2153" si="3975">IFERROR(VALUE(SUBSTITUTE(SUBSTITUTE(MID($B2090,G2090+1,H2090-G2090),":","",1),".",",",1)), 0)</f>
        <v>0</v>
      </c>
      <c r="O2090" s="3">
        <f t="shared" ref="O2090:O2153" si="3976">IFERROR(VALUE(SUBSTITUTE(SUBSTITUTE(MID($B2090,I2090+1,J2090-I2090),":","",1),".",",",1)), 0)</f>
        <v>0</v>
      </c>
      <c r="P2090" t="e">
        <f t="shared" ref="P2090:P2153" si="3977">SQRT(POWER(L2090,2)+POWER(M2090,2)+POWER(N2090,2))</f>
        <v>#VALUE!</v>
      </c>
    </row>
    <row r="2091" spans="1:22" x14ac:dyDescent="0.3">
      <c r="B2091" t="str">
        <f t="shared" si="3972"/>
        <v/>
      </c>
      <c r="C2091" s="4">
        <f t="shared" si="3899"/>
        <v>0</v>
      </c>
      <c r="D2091" s="4">
        <f t="shared" si="3916"/>
        <v>0</v>
      </c>
      <c r="E2091" s="4">
        <f t="shared" si="3924"/>
        <v>0</v>
      </c>
      <c r="F2091" s="4">
        <f t="shared" si="3925"/>
        <v>0</v>
      </c>
      <c r="G2091" s="4">
        <f t="shared" si="3926"/>
        <v>0</v>
      </c>
      <c r="H2091" s="4">
        <f t="shared" si="3927"/>
        <v>0</v>
      </c>
      <c r="I2091" s="4">
        <f t="shared" si="3928"/>
        <v>0</v>
      </c>
      <c r="J2091" s="4">
        <f t="shared" si="3929"/>
        <v>0</v>
      </c>
      <c r="L2091" s="3" t="e">
        <f t="shared" si="3973"/>
        <v>#VALUE!</v>
      </c>
      <c r="M2091" s="3" t="e">
        <f t="shared" si="3974"/>
        <v>#VALUE!</v>
      </c>
      <c r="N2091" s="3">
        <f t="shared" si="3975"/>
        <v>0</v>
      </c>
      <c r="O2091" s="3">
        <f t="shared" si="3976"/>
        <v>0</v>
      </c>
      <c r="P2091" t="e">
        <f t="shared" si="3977"/>
        <v>#VALUE!</v>
      </c>
    </row>
    <row r="2092" spans="1:22" x14ac:dyDescent="0.3">
      <c r="B2092" t="str">
        <f t="shared" si="3972"/>
        <v/>
      </c>
      <c r="C2092" s="4">
        <f t="shared" si="3899"/>
        <v>0</v>
      </c>
      <c r="D2092" s="4">
        <f t="shared" si="3916"/>
        <v>0</v>
      </c>
      <c r="E2092" s="4">
        <f t="shared" si="3924"/>
        <v>0</v>
      </c>
      <c r="F2092" s="4">
        <f t="shared" si="3925"/>
        <v>0</v>
      </c>
      <c r="G2092" s="4">
        <f t="shared" si="3926"/>
        <v>0</v>
      </c>
      <c r="H2092" s="4">
        <f t="shared" si="3927"/>
        <v>0</v>
      </c>
      <c r="I2092" s="4">
        <f t="shared" si="3928"/>
        <v>0</v>
      </c>
      <c r="J2092" s="4">
        <f t="shared" si="3929"/>
        <v>0</v>
      </c>
      <c r="L2092" s="3" t="e">
        <f t="shared" si="3973"/>
        <v>#VALUE!</v>
      </c>
      <c r="M2092" s="3" t="e">
        <f t="shared" si="3974"/>
        <v>#VALUE!</v>
      </c>
      <c r="N2092" s="3">
        <f t="shared" si="3975"/>
        <v>0</v>
      </c>
      <c r="O2092" s="3">
        <f t="shared" si="3976"/>
        <v>0</v>
      </c>
      <c r="P2092" t="e">
        <f t="shared" si="3977"/>
        <v>#VALUE!</v>
      </c>
    </row>
    <row r="2093" spans="1:22" x14ac:dyDescent="0.3">
      <c r="B2093" t="str">
        <f t="shared" si="3972"/>
        <v/>
      </c>
      <c r="C2093" s="4">
        <f t="shared" si="3899"/>
        <v>0</v>
      </c>
      <c r="D2093" s="4">
        <f t="shared" si="3916"/>
        <v>0</v>
      </c>
      <c r="E2093" s="4">
        <f t="shared" si="3924"/>
        <v>0</v>
      </c>
      <c r="F2093" s="4">
        <f t="shared" si="3925"/>
        <v>0</v>
      </c>
      <c r="G2093" s="4">
        <f t="shared" si="3926"/>
        <v>0</v>
      </c>
      <c r="H2093" s="4">
        <f t="shared" si="3927"/>
        <v>0</v>
      </c>
      <c r="I2093" s="4">
        <f t="shared" si="3928"/>
        <v>0</v>
      </c>
      <c r="J2093" s="4">
        <f t="shared" si="3929"/>
        <v>0</v>
      </c>
      <c r="L2093" s="3" t="e">
        <f t="shared" si="3973"/>
        <v>#VALUE!</v>
      </c>
      <c r="M2093" s="3" t="e">
        <f t="shared" si="3974"/>
        <v>#VALUE!</v>
      </c>
      <c r="N2093" s="3">
        <f t="shared" si="3975"/>
        <v>0</v>
      </c>
      <c r="O2093" s="3">
        <f t="shared" si="3976"/>
        <v>0</v>
      </c>
      <c r="P2093" t="e">
        <f t="shared" si="3977"/>
        <v>#VALUE!</v>
      </c>
    </row>
    <row r="2094" spans="1:22" x14ac:dyDescent="0.3">
      <c r="B2094" t="str">
        <f t="shared" si="3972"/>
        <v/>
      </c>
      <c r="C2094" s="4">
        <f t="shared" si="3899"/>
        <v>0</v>
      </c>
      <c r="D2094" s="4">
        <f t="shared" si="3916"/>
        <v>0</v>
      </c>
      <c r="E2094" s="4">
        <f t="shared" si="3924"/>
        <v>0</v>
      </c>
      <c r="F2094" s="4">
        <f t="shared" si="3925"/>
        <v>0</v>
      </c>
      <c r="G2094" s="4">
        <f t="shared" si="3926"/>
        <v>0</v>
      </c>
      <c r="H2094" s="4">
        <f t="shared" si="3927"/>
        <v>0</v>
      </c>
      <c r="I2094" s="4">
        <f t="shared" si="3928"/>
        <v>0</v>
      </c>
      <c r="J2094" s="4">
        <f t="shared" si="3929"/>
        <v>0</v>
      </c>
      <c r="L2094" s="3" t="e">
        <f t="shared" si="3973"/>
        <v>#VALUE!</v>
      </c>
      <c r="M2094" s="3" t="e">
        <f t="shared" si="3974"/>
        <v>#VALUE!</v>
      </c>
      <c r="N2094" s="3">
        <f t="shared" si="3975"/>
        <v>0</v>
      </c>
      <c r="O2094" s="3">
        <f t="shared" si="3976"/>
        <v>0</v>
      </c>
      <c r="P2094" t="e">
        <f t="shared" si="3977"/>
        <v>#VALUE!</v>
      </c>
      <c r="Q2094" t="e">
        <f t="shared" ref="Q2094:Q2157" si="3978">SUM(L2094:N2094)</f>
        <v>#VALUE!</v>
      </c>
      <c r="R2094" t="e">
        <f t="shared" ref="R2094:R2157" si="3979">L2094/$Q$6</f>
        <v>#VALUE!</v>
      </c>
      <c r="S2094" t="e">
        <f t="shared" ref="S2094:S2157" si="3980">M2094/$Q$6</f>
        <v>#VALUE!</v>
      </c>
      <c r="T2094">
        <f t="shared" ref="T2094:T2157" si="3981">N2094/$Q$6</f>
        <v>0</v>
      </c>
      <c r="V2094" t="e">
        <f t="shared" ref="V2094:V2157" si="3982">SQRT(POWER(R2094,2)+POWER(S2094,2)+POWER(T2094,2))</f>
        <v>#VALUE!</v>
      </c>
    </row>
    <row r="2095" spans="1:22" x14ac:dyDescent="0.3">
      <c r="B2095" t="str">
        <f t="shared" si="3972"/>
        <v/>
      </c>
      <c r="C2095" s="4">
        <f t="shared" si="3899"/>
        <v>0</v>
      </c>
      <c r="D2095" s="4">
        <f t="shared" si="3916"/>
        <v>0</v>
      </c>
      <c r="E2095" s="4">
        <f t="shared" si="3924"/>
        <v>0</v>
      </c>
      <c r="F2095" s="4">
        <f t="shared" si="3925"/>
        <v>0</v>
      </c>
      <c r="G2095" s="4">
        <f t="shared" si="3926"/>
        <v>0</v>
      </c>
      <c r="H2095" s="4">
        <f t="shared" si="3927"/>
        <v>0</v>
      </c>
      <c r="I2095" s="4">
        <f t="shared" si="3928"/>
        <v>0</v>
      </c>
      <c r="J2095" s="4">
        <f t="shared" si="3929"/>
        <v>0</v>
      </c>
      <c r="L2095" s="3" t="e">
        <f t="shared" si="3973"/>
        <v>#VALUE!</v>
      </c>
      <c r="M2095" s="3" t="e">
        <f t="shared" si="3974"/>
        <v>#VALUE!</v>
      </c>
      <c r="N2095" s="3">
        <f t="shared" si="3975"/>
        <v>0</v>
      </c>
      <c r="O2095" s="3">
        <f t="shared" si="3976"/>
        <v>0</v>
      </c>
      <c r="P2095" t="e">
        <f t="shared" si="3977"/>
        <v>#VALUE!</v>
      </c>
      <c r="Q2095" t="e">
        <f t="shared" ref="Q2095:Q2158" si="3983">-MAX(ABS(R2094),ABS(S2094),ABS(T2094))</f>
        <v>#VALUE!</v>
      </c>
      <c r="R2095" t="e">
        <f t="shared" ref="R2095:R2158" si="3984">R2094/$Q$7</f>
        <v>#VALUE!</v>
      </c>
      <c r="S2095" t="e">
        <f t="shared" ref="S2095:S2158" si="3985">S2094/$Q$7</f>
        <v>#VALUE!</v>
      </c>
      <c r="T2095">
        <f t="shared" ref="T2095:T2158" si="3986">T2094/$Q$7</f>
        <v>0</v>
      </c>
    </row>
    <row r="2096" spans="1:22" x14ac:dyDescent="0.3">
      <c r="B2096" t="str">
        <f t="shared" si="3972"/>
        <v/>
      </c>
      <c r="C2096" s="4">
        <f t="shared" si="3899"/>
        <v>0</v>
      </c>
      <c r="D2096" s="4">
        <f t="shared" si="3916"/>
        <v>0</v>
      </c>
      <c r="E2096" s="4">
        <f t="shared" si="3924"/>
        <v>0</v>
      </c>
      <c r="F2096" s="4">
        <f t="shared" si="3925"/>
        <v>0</v>
      </c>
      <c r="G2096" s="4">
        <f t="shared" si="3926"/>
        <v>0</v>
      </c>
      <c r="H2096" s="4">
        <f t="shared" si="3927"/>
        <v>0</v>
      </c>
      <c r="I2096" s="4">
        <f t="shared" si="3928"/>
        <v>0</v>
      </c>
      <c r="J2096" s="4">
        <f t="shared" si="3929"/>
        <v>0</v>
      </c>
      <c r="L2096" s="3" t="e">
        <f t="shared" si="3973"/>
        <v>#VALUE!</v>
      </c>
      <c r="M2096" s="3" t="e">
        <f t="shared" si="3974"/>
        <v>#VALUE!</v>
      </c>
      <c r="N2096" s="3">
        <f t="shared" si="3975"/>
        <v>0</v>
      </c>
      <c r="O2096" s="3">
        <f t="shared" si="3976"/>
        <v>0</v>
      </c>
      <c r="P2096" t="e">
        <f t="shared" si="3977"/>
        <v>#VALUE!</v>
      </c>
    </row>
    <row r="2097" spans="1:22" x14ac:dyDescent="0.3">
      <c r="B2097" t="str">
        <f t="shared" si="3972"/>
        <v/>
      </c>
      <c r="C2097" s="4">
        <f t="shared" si="3899"/>
        <v>0</v>
      </c>
      <c r="D2097" s="4">
        <f t="shared" si="3916"/>
        <v>0</v>
      </c>
      <c r="E2097" s="4">
        <f t="shared" si="3924"/>
        <v>0</v>
      </c>
      <c r="F2097" s="4">
        <f t="shared" si="3925"/>
        <v>0</v>
      </c>
      <c r="G2097" s="4">
        <f t="shared" si="3926"/>
        <v>0</v>
      </c>
      <c r="H2097" s="4">
        <f t="shared" si="3927"/>
        <v>0</v>
      </c>
      <c r="I2097" s="4">
        <f t="shared" si="3928"/>
        <v>0</v>
      </c>
      <c r="J2097" s="4">
        <f t="shared" si="3929"/>
        <v>0</v>
      </c>
      <c r="L2097" s="3" t="e">
        <f t="shared" si="3973"/>
        <v>#VALUE!</v>
      </c>
      <c r="M2097" s="3" t="e">
        <f t="shared" si="3974"/>
        <v>#VALUE!</v>
      </c>
      <c r="N2097" s="3">
        <f t="shared" si="3975"/>
        <v>0</v>
      </c>
      <c r="O2097" s="3">
        <f t="shared" si="3976"/>
        <v>0</v>
      </c>
      <c r="P2097" t="e">
        <f t="shared" si="3977"/>
        <v>#VALUE!</v>
      </c>
      <c r="Q2097" t="e">
        <f t="shared" ref="Q2097:Q2160" si="3987">SUM(L2097:N2097)</f>
        <v>#VALUE!</v>
      </c>
    </row>
    <row r="2098" spans="1:22" x14ac:dyDescent="0.3">
      <c r="A2098" s="5"/>
      <c r="B2098" s="5"/>
      <c r="C2098" s="4">
        <f t="shared" si="3899"/>
        <v>0</v>
      </c>
      <c r="D2098" s="4">
        <f t="shared" si="3916"/>
        <v>0</v>
      </c>
      <c r="E2098" s="4">
        <f t="shared" si="3924"/>
        <v>0</v>
      </c>
      <c r="F2098" s="4">
        <f t="shared" si="3925"/>
        <v>0</v>
      </c>
      <c r="G2098" s="4">
        <f t="shared" si="3926"/>
        <v>0</v>
      </c>
      <c r="H2098" s="4">
        <f t="shared" si="3927"/>
        <v>0</v>
      </c>
      <c r="I2098" s="4">
        <f t="shared" si="3928"/>
        <v>0</v>
      </c>
      <c r="J2098" s="4">
        <f t="shared" si="3929"/>
        <v>0</v>
      </c>
      <c r="K2098" s="5"/>
      <c r="L2098" s="6"/>
      <c r="M2098" s="6"/>
      <c r="N2098" s="6"/>
      <c r="O2098" s="7"/>
      <c r="P2098" s="5"/>
      <c r="Q2098" s="5"/>
    </row>
    <row r="2099" spans="1:22" x14ac:dyDescent="0.3">
      <c r="B2099" t="str">
        <f t="shared" ref="B2099:B2106" si="3988">SUBSTITUTE(A2099,"}","",1)</f>
        <v/>
      </c>
      <c r="C2099" s="4">
        <f t="shared" si="3899"/>
        <v>0</v>
      </c>
      <c r="D2099" s="4">
        <f t="shared" si="3916"/>
        <v>0</v>
      </c>
      <c r="E2099" s="4">
        <f t="shared" si="3924"/>
        <v>0</v>
      </c>
      <c r="F2099" s="4">
        <f t="shared" si="3925"/>
        <v>0</v>
      </c>
      <c r="G2099" s="4">
        <f t="shared" si="3926"/>
        <v>0</v>
      </c>
      <c r="H2099" s="4">
        <f t="shared" si="3927"/>
        <v>0</v>
      </c>
      <c r="I2099" s="4">
        <f t="shared" si="3928"/>
        <v>0</v>
      </c>
      <c r="J2099" s="4">
        <f t="shared" si="3929"/>
        <v>0</v>
      </c>
      <c r="K2099" s="4"/>
      <c r="L2099" s="3" t="e">
        <f t="shared" ref="L2099:L2162" si="3989">VALUE(SUBSTITUTE(SUBSTITUTE(MID($B2099,C2099+1,D2099-C2099),":","",1),".",",",1))</f>
        <v>#VALUE!</v>
      </c>
      <c r="M2099" s="3" t="e">
        <f t="shared" ref="M2099:M2162" si="3990">VALUE(SUBSTITUTE(SUBSTITUTE(MID($B2099,E2099+1,F2099-E2099),":","",1),".",",",1))</f>
        <v>#VALUE!</v>
      </c>
      <c r="N2099" s="3">
        <f t="shared" ref="N2099:N2162" si="3991">IFERROR(VALUE(SUBSTITUTE(SUBSTITUTE(MID($B2099,G2099+1,H2099-G2099),":","",1),".",",",1)), 0)</f>
        <v>0</v>
      </c>
      <c r="O2099" s="3">
        <f t="shared" ref="O2099:O2162" si="3992">IFERROR(VALUE(SUBSTITUTE(SUBSTITUTE(MID($B2099,I2099+1,J2099-I2099),":","",1),".",",",1)), 0)</f>
        <v>0</v>
      </c>
      <c r="P2099" t="e">
        <f t="shared" ref="P2099:P2162" si="3993">SQRT(POWER(L2099,2)+POWER(M2099,2)+POWER(N2099,2))</f>
        <v>#VALUE!</v>
      </c>
    </row>
    <row r="2100" spans="1:22" x14ac:dyDescent="0.3">
      <c r="B2100" t="str">
        <f t="shared" si="3988"/>
        <v/>
      </c>
      <c r="C2100" s="4">
        <f t="shared" si="3899"/>
        <v>0</v>
      </c>
      <c r="D2100" s="4">
        <f t="shared" si="3916"/>
        <v>0</v>
      </c>
      <c r="E2100" s="4">
        <f t="shared" si="3924"/>
        <v>0</v>
      </c>
      <c r="F2100" s="4">
        <f t="shared" si="3925"/>
        <v>0</v>
      </c>
      <c r="G2100" s="4">
        <f t="shared" si="3926"/>
        <v>0</v>
      </c>
      <c r="H2100" s="4">
        <f t="shared" si="3927"/>
        <v>0</v>
      </c>
      <c r="I2100" s="4">
        <f t="shared" si="3928"/>
        <v>0</v>
      </c>
      <c r="J2100" s="4">
        <f t="shared" si="3929"/>
        <v>0</v>
      </c>
      <c r="L2100" s="3" t="e">
        <f t="shared" si="3989"/>
        <v>#VALUE!</v>
      </c>
      <c r="M2100" s="3" t="e">
        <f t="shared" si="3990"/>
        <v>#VALUE!</v>
      </c>
      <c r="N2100" s="3">
        <f t="shared" si="3991"/>
        <v>0</v>
      </c>
      <c r="O2100" s="3">
        <f t="shared" si="3992"/>
        <v>0</v>
      </c>
      <c r="P2100" t="e">
        <f t="shared" si="3993"/>
        <v>#VALUE!</v>
      </c>
    </row>
    <row r="2101" spans="1:22" x14ac:dyDescent="0.3">
      <c r="B2101" t="str">
        <f t="shared" si="3988"/>
        <v/>
      </c>
      <c r="C2101" s="4">
        <f t="shared" si="3899"/>
        <v>0</v>
      </c>
      <c r="D2101" s="4">
        <f t="shared" si="3916"/>
        <v>0</v>
      </c>
      <c r="E2101" s="4">
        <f t="shared" si="3924"/>
        <v>0</v>
      </c>
      <c r="F2101" s="4">
        <f t="shared" si="3925"/>
        <v>0</v>
      </c>
      <c r="G2101" s="4">
        <f t="shared" si="3926"/>
        <v>0</v>
      </c>
      <c r="H2101" s="4">
        <f t="shared" si="3927"/>
        <v>0</v>
      </c>
      <c r="I2101" s="4">
        <f t="shared" si="3928"/>
        <v>0</v>
      </c>
      <c r="J2101" s="4">
        <f t="shared" si="3929"/>
        <v>0</v>
      </c>
      <c r="L2101" s="3" t="e">
        <f t="shared" si="3989"/>
        <v>#VALUE!</v>
      </c>
      <c r="M2101" s="3" t="e">
        <f t="shared" si="3990"/>
        <v>#VALUE!</v>
      </c>
      <c r="N2101" s="3">
        <f t="shared" si="3991"/>
        <v>0</v>
      </c>
      <c r="O2101" s="3">
        <f t="shared" si="3992"/>
        <v>0</v>
      </c>
      <c r="P2101" t="e">
        <f t="shared" si="3993"/>
        <v>#VALUE!</v>
      </c>
    </row>
    <row r="2102" spans="1:22" x14ac:dyDescent="0.3">
      <c r="B2102" t="str">
        <f t="shared" si="3988"/>
        <v/>
      </c>
      <c r="C2102" s="4">
        <f t="shared" si="3899"/>
        <v>0</v>
      </c>
      <c r="D2102" s="4">
        <f t="shared" si="3916"/>
        <v>0</v>
      </c>
      <c r="E2102" s="4">
        <f t="shared" si="3924"/>
        <v>0</v>
      </c>
      <c r="F2102" s="4">
        <f t="shared" si="3925"/>
        <v>0</v>
      </c>
      <c r="G2102" s="4">
        <f t="shared" si="3926"/>
        <v>0</v>
      </c>
      <c r="H2102" s="4">
        <f t="shared" si="3927"/>
        <v>0</v>
      </c>
      <c r="I2102" s="4">
        <f t="shared" si="3928"/>
        <v>0</v>
      </c>
      <c r="J2102" s="4">
        <f t="shared" si="3929"/>
        <v>0</v>
      </c>
      <c r="L2102" s="3" t="e">
        <f t="shared" si="3989"/>
        <v>#VALUE!</v>
      </c>
      <c r="M2102" s="3" t="e">
        <f t="shared" si="3990"/>
        <v>#VALUE!</v>
      </c>
      <c r="N2102" s="3">
        <f t="shared" si="3991"/>
        <v>0</v>
      </c>
      <c r="O2102" s="3">
        <f t="shared" si="3992"/>
        <v>0</v>
      </c>
      <c r="P2102" t="e">
        <f t="shared" si="3993"/>
        <v>#VALUE!</v>
      </c>
    </row>
    <row r="2103" spans="1:22" x14ac:dyDescent="0.3">
      <c r="B2103" t="str">
        <f t="shared" si="3988"/>
        <v/>
      </c>
      <c r="C2103" s="4">
        <f t="shared" si="3899"/>
        <v>0</v>
      </c>
      <c r="D2103" s="4">
        <f t="shared" si="3916"/>
        <v>0</v>
      </c>
      <c r="E2103" s="4">
        <f t="shared" si="3924"/>
        <v>0</v>
      </c>
      <c r="F2103" s="4">
        <f t="shared" si="3925"/>
        <v>0</v>
      </c>
      <c r="G2103" s="4">
        <f t="shared" si="3926"/>
        <v>0</v>
      </c>
      <c r="H2103" s="4">
        <f t="shared" si="3927"/>
        <v>0</v>
      </c>
      <c r="I2103" s="4">
        <f t="shared" si="3928"/>
        <v>0</v>
      </c>
      <c r="J2103" s="4">
        <f t="shared" si="3929"/>
        <v>0</v>
      </c>
      <c r="L2103" s="3" t="e">
        <f t="shared" si="3989"/>
        <v>#VALUE!</v>
      </c>
      <c r="M2103" s="3" t="e">
        <f t="shared" si="3990"/>
        <v>#VALUE!</v>
      </c>
      <c r="N2103" s="3">
        <f t="shared" si="3991"/>
        <v>0</v>
      </c>
      <c r="O2103" s="3">
        <f t="shared" si="3992"/>
        <v>0</v>
      </c>
      <c r="P2103" t="e">
        <f t="shared" si="3993"/>
        <v>#VALUE!</v>
      </c>
      <c r="Q2103" t="e">
        <f t="shared" ref="Q2103:Q2166" si="3994">SUM(L2103:N2103)</f>
        <v>#VALUE!</v>
      </c>
      <c r="R2103" t="e">
        <f t="shared" ref="R2103:R2166" si="3995">L2103/$Q$6</f>
        <v>#VALUE!</v>
      </c>
      <c r="S2103" t="e">
        <f t="shared" ref="S2103:S2166" si="3996">M2103/$Q$6</f>
        <v>#VALUE!</v>
      </c>
      <c r="T2103">
        <f t="shared" ref="T2103:T2166" si="3997">N2103/$Q$6</f>
        <v>0</v>
      </c>
      <c r="V2103" t="e">
        <f t="shared" ref="V2103:V2166" si="3998">SQRT(POWER(R2103,2)+POWER(S2103,2)+POWER(T2103,2))</f>
        <v>#VALUE!</v>
      </c>
    </row>
    <row r="2104" spans="1:22" x14ac:dyDescent="0.3">
      <c r="B2104" t="str">
        <f t="shared" si="3988"/>
        <v/>
      </c>
      <c r="C2104" s="4">
        <f t="shared" si="3899"/>
        <v>0</v>
      </c>
      <c r="D2104" s="4">
        <f t="shared" si="3916"/>
        <v>0</v>
      </c>
      <c r="E2104" s="4">
        <f t="shared" si="3924"/>
        <v>0</v>
      </c>
      <c r="F2104" s="4">
        <f t="shared" si="3925"/>
        <v>0</v>
      </c>
      <c r="G2104" s="4">
        <f t="shared" si="3926"/>
        <v>0</v>
      </c>
      <c r="H2104" s="4">
        <f t="shared" si="3927"/>
        <v>0</v>
      </c>
      <c r="I2104" s="4">
        <f t="shared" si="3928"/>
        <v>0</v>
      </c>
      <c r="J2104" s="4">
        <f t="shared" si="3929"/>
        <v>0</v>
      </c>
      <c r="L2104" s="3" t="e">
        <f t="shared" si="3989"/>
        <v>#VALUE!</v>
      </c>
      <c r="M2104" s="3" t="e">
        <f t="shared" si="3990"/>
        <v>#VALUE!</v>
      </c>
      <c r="N2104" s="3">
        <f t="shared" si="3991"/>
        <v>0</v>
      </c>
      <c r="O2104" s="3">
        <f t="shared" si="3992"/>
        <v>0</v>
      </c>
      <c r="P2104" t="e">
        <f t="shared" si="3993"/>
        <v>#VALUE!</v>
      </c>
      <c r="Q2104" t="e">
        <f t="shared" ref="Q2104:Q2167" si="3999">-MAX(ABS(R2103),ABS(S2103),ABS(T2103))</f>
        <v>#VALUE!</v>
      </c>
      <c r="R2104" t="e">
        <f t="shared" ref="R2104:R2167" si="4000">R2103/$Q$7</f>
        <v>#VALUE!</v>
      </c>
      <c r="S2104" t="e">
        <f t="shared" ref="S2104:S2167" si="4001">S2103/$Q$7</f>
        <v>#VALUE!</v>
      </c>
      <c r="T2104">
        <f t="shared" ref="T2104:T2167" si="4002">T2103/$Q$7</f>
        <v>0</v>
      </c>
    </row>
    <row r="2105" spans="1:22" x14ac:dyDescent="0.3">
      <c r="B2105" t="str">
        <f t="shared" si="3988"/>
        <v/>
      </c>
      <c r="C2105" s="4">
        <f t="shared" si="3899"/>
        <v>0</v>
      </c>
      <c r="D2105" s="4">
        <f t="shared" si="3916"/>
        <v>0</v>
      </c>
      <c r="E2105" s="4">
        <f t="shared" si="3924"/>
        <v>0</v>
      </c>
      <c r="F2105" s="4">
        <f t="shared" si="3925"/>
        <v>0</v>
      </c>
      <c r="G2105" s="4">
        <f t="shared" si="3926"/>
        <v>0</v>
      </c>
      <c r="H2105" s="4">
        <f t="shared" si="3927"/>
        <v>0</v>
      </c>
      <c r="I2105" s="4">
        <f t="shared" si="3928"/>
        <v>0</v>
      </c>
      <c r="J2105" s="4">
        <f t="shared" si="3929"/>
        <v>0</v>
      </c>
      <c r="L2105" s="3" t="e">
        <f t="shared" si="3989"/>
        <v>#VALUE!</v>
      </c>
      <c r="M2105" s="3" t="e">
        <f t="shared" si="3990"/>
        <v>#VALUE!</v>
      </c>
      <c r="N2105" s="3">
        <f t="shared" si="3991"/>
        <v>0</v>
      </c>
      <c r="O2105" s="3">
        <f t="shared" si="3992"/>
        <v>0</v>
      </c>
      <c r="P2105" t="e">
        <f t="shared" si="3993"/>
        <v>#VALUE!</v>
      </c>
    </row>
    <row r="2106" spans="1:22" x14ac:dyDescent="0.3">
      <c r="B2106" t="str">
        <f t="shared" si="3988"/>
        <v/>
      </c>
      <c r="C2106" s="4">
        <f t="shared" si="3899"/>
        <v>0</v>
      </c>
      <c r="D2106" s="4">
        <f t="shared" si="3916"/>
        <v>0</v>
      </c>
      <c r="E2106" s="4">
        <f t="shared" si="3924"/>
        <v>0</v>
      </c>
      <c r="F2106" s="4">
        <f t="shared" si="3925"/>
        <v>0</v>
      </c>
      <c r="G2106" s="4">
        <f t="shared" si="3926"/>
        <v>0</v>
      </c>
      <c r="H2106" s="4">
        <f t="shared" si="3927"/>
        <v>0</v>
      </c>
      <c r="I2106" s="4">
        <f t="shared" si="3928"/>
        <v>0</v>
      </c>
      <c r="J2106" s="4">
        <f t="shared" si="3929"/>
        <v>0</v>
      </c>
      <c r="L2106" s="3" t="e">
        <f t="shared" si="3989"/>
        <v>#VALUE!</v>
      </c>
      <c r="M2106" s="3" t="e">
        <f t="shared" si="3990"/>
        <v>#VALUE!</v>
      </c>
      <c r="N2106" s="3">
        <f t="shared" si="3991"/>
        <v>0</v>
      </c>
      <c r="O2106" s="3">
        <f t="shared" si="3992"/>
        <v>0</v>
      </c>
      <c r="P2106" t="e">
        <f t="shared" si="3993"/>
        <v>#VALUE!</v>
      </c>
      <c r="Q2106" t="e">
        <f t="shared" ref="Q2106:Q2169" si="4003">SUM(L2106:N2106)</f>
        <v>#VALUE!</v>
      </c>
    </row>
    <row r="2107" spans="1:22" x14ac:dyDescent="0.3">
      <c r="A2107" s="5"/>
      <c r="B2107" s="5"/>
      <c r="C2107" s="4">
        <f t="shared" si="3899"/>
        <v>0</v>
      </c>
      <c r="D2107" s="4">
        <f t="shared" si="3916"/>
        <v>0</v>
      </c>
      <c r="E2107" s="4">
        <f t="shared" si="3924"/>
        <v>0</v>
      </c>
      <c r="F2107" s="4">
        <f t="shared" si="3925"/>
        <v>0</v>
      </c>
      <c r="G2107" s="4">
        <f t="shared" si="3926"/>
        <v>0</v>
      </c>
      <c r="H2107" s="4">
        <f t="shared" si="3927"/>
        <v>0</v>
      </c>
      <c r="I2107" s="4">
        <f t="shared" si="3928"/>
        <v>0</v>
      </c>
      <c r="J2107" s="4">
        <f t="shared" si="3929"/>
        <v>0</v>
      </c>
      <c r="K2107" s="5"/>
      <c r="L2107" s="6"/>
      <c r="M2107" s="6"/>
      <c r="N2107" s="6"/>
      <c r="O2107" s="7"/>
      <c r="P2107" s="5"/>
      <c r="Q2107" s="5"/>
    </row>
    <row r="2108" spans="1:22" x14ac:dyDescent="0.3">
      <c r="B2108" t="str">
        <f t="shared" ref="B2108:B2115" si="4004">SUBSTITUTE(A2108,"}","",1)</f>
        <v/>
      </c>
      <c r="C2108" s="4">
        <f t="shared" si="3899"/>
        <v>0</v>
      </c>
      <c r="D2108" s="4">
        <f t="shared" si="3916"/>
        <v>0</v>
      </c>
      <c r="E2108" s="4">
        <f t="shared" si="3924"/>
        <v>0</v>
      </c>
      <c r="F2108" s="4">
        <f t="shared" si="3925"/>
        <v>0</v>
      </c>
      <c r="G2108" s="4">
        <f t="shared" si="3926"/>
        <v>0</v>
      </c>
      <c r="H2108" s="4">
        <f t="shared" si="3927"/>
        <v>0</v>
      </c>
      <c r="I2108" s="4">
        <f t="shared" si="3928"/>
        <v>0</v>
      </c>
      <c r="J2108" s="4">
        <f t="shared" si="3929"/>
        <v>0</v>
      </c>
      <c r="K2108" s="4"/>
      <c r="L2108" s="3" t="e">
        <f t="shared" ref="L2108:L2171" si="4005">VALUE(SUBSTITUTE(SUBSTITUTE(MID($B2108,C2108+1,D2108-C2108),":","",1),".",",",1))</f>
        <v>#VALUE!</v>
      </c>
      <c r="M2108" s="3" t="e">
        <f t="shared" ref="M2108:M2171" si="4006">VALUE(SUBSTITUTE(SUBSTITUTE(MID($B2108,E2108+1,F2108-E2108),":","",1),".",",",1))</f>
        <v>#VALUE!</v>
      </c>
      <c r="N2108" s="3">
        <f t="shared" ref="N2108:N2171" si="4007">IFERROR(VALUE(SUBSTITUTE(SUBSTITUTE(MID($B2108,G2108+1,H2108-G2108),":","",1),".",",",1)), 0)</f>
        <v>0</v>
      </c>
      <c r="O2108" s="3">
        <f t="shared" ref="O2108:O2171" si="4008">IFERROR(VALUE(SUBSTITUTE(SUBSTITUTE(MID($B2108,I2108+1,J2108-I2108),":","",1),".",",",1)), 0)</f>
        <v>0</v>
      </c>
      <c r="P2108" t="e">
        <f t="shared" ref="P2108:P2171" si="4009">SQRT(POWER(L2108,2)+POWER(M2108,2)+POWER(N2108,2))</f>
        <v>#VALUE!</v>
      </c>
    </row>
    <row r="2109" spans="1:22" x14ac:dyDescent="0.3">
      <c r="B2109" t="str">
        <f t="shared" si="4004"/>
        <v/>
      </c>
      <c r="C2109" s="4">
        <f t="shared" si="3899"/>
        <v>0</v>
      </c>
      <c r="D2109" s="4">
        <f t="shared" si="3916"/>
        <v>0</v>
      </c>
      <c r="E2109" s="4">
        <f t="shared" si="3924"/>
        <v>0</v>
      </c>
      <c r="F2109" s="4">
        <f t="shared" si="3925"/>
        <v>0</v>
      </c>
      <c r="G2109" s="4">
        <f t="shared" si="3926"/>
        <v>0</v>
      </c>
      <c r="H2109" s="4">
        <f t="shared" si="3927"/>
        <v>0</v>
      </c>
      <c r="I2109" s="4">
        <f t="shared" si="3928"/>
        <v>0</v>
      </c>
      <c r="J2109" s="4">
        <f t="shared" si="3929"/>
        <v>0</v>
      </c>
      <c r="L2109" s="3" t="e">
        <f t="shared" si="4005"/>
        <v>#VALUE!</v>
      </c>
      <c r="M2109" s="3" t="e">
        <f t="shared" si="4006"/>
        <v>#VALUE!</v>
      </c>
      <c r="N2109" s="3">
        <f t="shared" si="4007"/>
        <v>0</v>
      </c>
      <c r="O2109" s="3">
        <f t="shared" si="4008"/>
        <v>0</v>
      </c>
      <c r="P2109" t="e">
        <f t="shared" si="4009"/>
        <v>#VALUE!</v>
      </c>
    </row>
    <row r="2110" spans="1:22" x14ac:dyDescent="0.3">
      <c r="B2110" t="str">
        <f t="shared" si="4004"/>
        <v/>
      </c>
      <c r="C2110" s="4">
        <f t="shared" si="3899"/>
        <v>0</v>
      </c>
      <c r="D2110" s="4">
        <f t="shared" si="3916"/>
        <v>0</v>
      </c>
      <c r="E2110" s="4">
        <f t="shared" si="3924"/>
        <v>0</v>
      </c>
      <c r="F2110" s="4">
        <f t="shared" si="3925"/>
        <v>0</v>
      </c>
      <c r="G2110" s="4">
        <f t="shared" si="3926"/>
        <v>0</v>
      </c>
      <c r="H2110" s="4">
        <f t="shared" si="3927"/>
        <v>0</v>
      </c>
      <c r="I2110" s="4">
        <f t="shared" si="3928"/>
        <v>0</v>
      </c>
      <c r="J2110" s="4">
        <f t="shared" si="3929"/>
        <v>0</v>
      </c>
      <c r="L2110" s="3" t="e">
        <f t="shared" si="4005"/>
        <v>#VALUE!</v>
      </c>
      <c r="M2110" s="3" t="e">
        <f t="shared" si="4006"/>
        <v>#VALUE!</v>
      </c>
      <c r="N2110" s="3">
        <f t="shared" si="4007"/>
        <v>0</v>
      </c>
      <c r="O2110" s="3">
        <f t="shared" si="4008"/>
        <v>0</v>
      </c>
      <c r="P2110" t="e">
        <f t="shared" si="4009"/>
        <v>#VALUE!</v>
      </c>
    </row>
    <row r="2111" spans="1:22" x14ac:dyDescent="0.3">
      <c r="B2111" t="str">
        <f t="shared" si="4004"/>
        <v/>
      </c>
      <c r="C2111" s="4">
        <f t="shared" si="3899"/>
        <v>0</v>
      </c>
      <c r="D2111" s="4">
        <f t="shared" si="3916"/>
        <v>0</v>
      </c>
      <c r="E2111" s="4">
        <f t="shared" si="3924"/>
        <v>0</v>
      </c>
      <c r="F2111" s="4">
        <f t="shared" si="3925"/>
        <v>0</v>
      </c>
      <c r="G2111" s="4">
        <f t="shared" si="3926"/>
        <v>0</v>
      </c>
      <c r="H2111" s="4">
        <f t="shared" si="3927"/>
        <v>0</v>
      </c>
      <c r="I2111" s="4">
        <f t="shared" si="3928"/>
        <v>0</v>
      </c>
      <c r="J2111" s="4">
        <f t="shared" si="3929"/>
        <v>0</v>
      </c>
      <c r="L2111" s="3" t="e">
        <f t="shared" si="4005"/>
        <v>#VALUE!</v>
      </c>
      <c r="M2111" s="3" t="e">
        <f t="shared" si="4006"/>
        <v>#VALUE!</v>
      </c>
      <c r="N2111" s="3">
        <f t="shared" si="4007"/>
        <v>0</v>
      </c>
      <c r="O2111" s="3">
        <f t="shared" si="4008"/>
        <v>0</v>
      </c>
      <c r="P2111" t="e">
        <f t="shared" si="4009"/>
        <v>#VALUE!</v>
      </c>
    </row>
    <row r="2112" spans="1:22" x14ac:dyDescent="0.3">
      <c r="B2112" t="str">
        <f t="shared" si="4004"/>
        <v/>
      </c>
      <c r="C2112" s="4">
        <f t="shared" si="3899"/>
        <v>0</v>
      </c>
      <c r="D2112" s="4">
        <f t="shared" si="3916"/>
        <v>0</v>
      </c>
      <c r="E2112" s="4">
        <f t="shared" si="3924"/>
        <v>0</v>
      </c>
      <c r="F2112" s="4">
        <f t="shared" si="3925"/>
        <v>0</v>
      </c>
      <c r="G2112" s="4">
        <f t="shared" si="3926"/>
        <v>0</v>
      </c>
      <c r="H2112" s="4">
        <f t="shared" si="3927"/>
        <v>0</v>
      </c>
      <c r="I2112" s="4">
        <f t="shared" si="3928"/>
        <v>0</v>
      </c>
      <c r="J2112" s="4">
        <f t="shared" si="3929"/>
        <v>0</v>
      </c>
      <c r="L2112" s="3" t="e">
        <f t="shared" si="4005"/>
        <v>#VALUE!</v>
      </c>
      <c r="M2112" s="3" t="e">
        <f t="shared" si="4006"/>
        <v>#VALUE!</v>
      </c>
      <c r="N2112" s="3">
        <f t="shared" si="4007"/>
        <v>0</v>
      </c>
      <c r="O2112" s="3">
        <f t="shared" si="4008"/>
        <v>0</v>
      </c>
      <c r="P2112" t="e">
        <f t="shared" si="4009"/>
        <v>#VALUE!</v>
      </c>
      <c r="Q2112" t="e">
        <f t="shared" ref="Q2112:Q2175" si="4010">SUM(L2112:N2112)</f>
        <v>#VALUE!</v>
      </c>
      <c r="R2112" t="e">
        <f t="shared" ref="R2112:R2175" si="4011">L2112/$Q$6</f>
        <v>#VALUE!</v>
      </c>
      <c r="S2112" t="e">
        <f t="shared" ref="S2112:S2175" si="4012">M2112/$Q$6</f>
        <v>#VALUE!</v>
      </c>
      <c r="T2112">
        <f t="shared" ref="T2112:T2175" si="4013">N2112/$Q$6</f>
        <v>0</v>
      </c>
      <c r="V2112" t="e">
        <f t="shared" ref="V2112:V2175" si="4014">SQRT(POWER(R2112,2)+POWER(S2112,2)+POWER(T2112,2))</f>
        <v>#VALUE!</v>
      </c>
    </row>
    <row r="2113" spans="1:22" x14ac:dyDescent="0.3">
      <c r="B2113" t="str">
        <f t="shared" si="4004"/>
        <v/>
      </c>
      <c r="C2113" s="4">
        <f t="shared" si="3899"/>
        <v>0</v>
      </c>
      <c r="D2113" s="4">
        <f t="shared" si="3916"/>
        <v>0</v>
      </c>
      <c r="E2113" s="4">
        <f t="shared" si="3924"/>
        <v>0</v>
      </c>
      <c r="F2113" s="4">
        <f t="shared" si="3925"/>
        <v>0</v>
      </c>
      <c r="G2113" s="4">
        <f t="shared" si="3926"/>
        <v>0</v>
      </c>
      <c r="H2113" s="4">
        <f t="shared" si="3927"/>
        <v>0</v>
      </c>
      <c r="I2113" s="4">
        <f t="shared" si="3928"/>
        <v>0</v>
      </c>
      <c r="J2113" s="4">
        <f t="shared" si="3929"/>
        <v>0</v>
      </c>
      <c r="L2113" s="3" t="e">
        <f t="shared" si="4005"/>
        <v>#VALUE!</v>
      </c>
      <c r="M2113" s="3" t="e">
        <f t="shared" si="4006"/>
        <v>#VALUE!</v>
      </c>
      <c r="N2113" s="3">
        <f t="shared" si="4007"/>
        <v>0</v>
      </c>
      <c r="O2113" s="3">
        <f t="shared" si="4008"/>
        <v>0</v>
      </c>
      <c r="P2113" t="e">
        <f t="shared" si="4009"/>
        <v>#VALUE!</v>
      </c>
      <c r="Q2113" t="e">
        <f t="shared" ref="Q2113:Q2176" si="4015">-MAX(ABS(R2112),ABS(S2112),ABS(T2112))</f>
        <v>#VALUE!</v>
      </c>
      <c r="R2113" t="e">
        <f t="shared" ref="R2113:R2176" si="4016">R2112/$Q$7</f>
        <v>#VALUE!</v>
      </c>
      <c r="S2113" t="e">
        <f t="shared" ref="S2113:S2176" si="4017">S2112/$Q$7</f>
        <v>#VALUE!</v>
      </c>
      <c r="T2113">
        <f t="shared" ref="T2113:T2176" si="4018">T2112/$Q$7</f>
        <v>0</v>
      </c>
    </row>
    <row r="2114" spans="1:22" x14ac:dyDescent="0.3">
      <c r="B2114" t="str">
        <f t="shared" si="4004"/>
        <v/>
      </c>
      <c r="C2114" s="4">
        <f t="shared" si="3899"/>
        <v>0</v>
      </c>
      <c r="D2114" s="4">
        <f t="shared" si="3916"/>
        <v>0</v>
      </c>
      <c r="E2114" s="4">
        <f t="shared" si="3924"/>
        <v>0</v>
      </c>
      <c r="F2114" s="4">
        <f t="shared" si="3925"/>
        <v>0</v>
      </c>
      <c r="G2114" s="4">
        <f t="shared" si="3926"/>
        <v>0</v>
      </c>
      <c r="H2114" s="4">
        <f t="shared" si="3927"/>
        <v>0</v>
      </c>
      <c r="I2114" s="4">
        <f t="shared" si="3928"/>
        <v>0</v>
      </c>
      <c r="J2114" s="4">
        <f t="shared" si="3929"/>
        <v>0</v>
      </c>
      <c r="L2114" s="3" t="e">
        <f t="shared" si="4005"/>
        <v>#VALUE!</v>
      </c>
      <c r="M2114" s="3" t="e">
        <f t="shared" si="4006"/>
        <v>#VALUE!</v>
      </c>
      <c r="N2114" s="3">
        <f t="shared" si="4007"/>
        <v>0</v>
      </c>
      <c r="O2114" s="3">
        <f t="shared" si="4008"/>
        <v>0</v>
      </c>
      <c r="P2114" t="e">
        <f t="shared" si="4009"/>
        <v>#VALUE!</v>
      </c>
    </row>
    <row r="2115" spans="1:22" x14ac:dyDescent="0.3">
      <c r="B2115" t="str">
        <f t="shared" si="4004"/>
        <v/>
      </c>
      <c r="C2115" s="4">
        <f t="shared" ref="C2115:C2178" si="4019">IFERROR(FIND(C$1,$B2115,1),)</f>
        <v>0</v>
      </c>
      <c r="D2115" s="4">
        <f t="shared" si="3916"/>
        <v>0</v>
      </c>
      <c r="E2115" s="4">
        <f t="shared" si="3924"/>
        <v>0</v>
      </c>
      <c r="F2115" s="4">
        <f t="shared" si="3925"/>
        <v>0</v>
      </c>
      <c r="G2115" s="4">
        <f t="shared" si="3926"/>
        <v>0</v>
      </c>
      <c r="H2115" s="4">
        <f t="shared" si="3927"/>
        <v>0</v>
      </c>
      <c r="I2115" s="4">
        <f t="shared" si="3928"/>
        <v>0</v>
      </c>
      <c r="J2115" s="4">
        <f t="shared" si="3929"/>
        <v>0</v>
      </c>
      <c r="L2115" s="3" t="e">
        <f t="shared" si="4005"/>
        <v>#VALUE!</v>
      </c>
      <c r="M2115" s="3" t="e">
        <f t="shared" si="4006"/>
        <v>#VALUE!</v>
      </c>
      <c r="N2115" s="3">
        <f t="shared" si="4007"/>
        <v>0</v>
      </c>
      <c r="O2115" s="3">
        <f t="shared" si="4008"/>
        <v>0</v>
      </c>
      <c r="P2115" t="e">
        <f t="shared" si="4009"/>
        <v>#VALUE!</v>
      </c>
      <c r="Q2115" t="e">
        <f t="shared" ref="Q2115:Q2178" si="4020">SUM(L2115:N2115)</f>
        <v>#VALUE!</v>
      </c>
    </row>
    <row r="2116" spans="1:22" x14ac:dyDescent="0.3">
      <c r="A2116" s="5"/>
      <c r="B2116" s="5"/>
      <c r="C2116" s="4">
        <f t="shared" si="4019"/>
        <v>0</v>
      </c>
      <c r="D2116" s="4">
        <f t="shared" si="3916"/>
        <v>0</v>
      </c>
      <c r="E2116" s="4">
        <f t="shared" si="3924"/>
        <v>0</v>
      </c>
      <c r="F2116" s="4">
        <f t="shared" si="3925"/>
        <v>0</v>
      </c>
      <c r="G2116" s="4">
        <f t="shared" si="3926"/>
        <v>0</v>
      </c>
      <c r="H2116" s="4">
        <f t="shared" si="3927"/>
        <v>0</v>
      </c>
      <c r="I2116" s="4">
        <f t="shared" si="3928"/>
        <v>0</v>
      </c>
      <c r="J2116" s="4">
        <f t="shared" si="3929"/>
        <v>0</v>
      </c>
      <c r="K2116" s="5"/>
      <c r="L2116" s="6"/>
      <c r="M2116" s="6"/>
      <c r="N2116" s="6"/>
      <c r="O2116" s="7"/>
      <c r="P2116" s="5"/>
      <c r="Q2116" s="5"/>
    </row>
    <row r="2117" spans="1:22" x14ac:dyDescent="0.3">
      <c r="B2117" t="str">
        <f t="shared" ref="B2117:B2124" si="4021">SUBSTITUTE(A2117,"}","",1)</f>
        <v/>
      </c>
      <c r="C2117" s="4">
        <f t="shared" si="4019"/>
        <v>0</v>
      </c>
      <c r="D2117" s="4">
        <f t="shared" si="3916"/>
        <v>0</v>
      </c>
      <c r="E2117" s="4">
        <f t="shared" si="3924"/>
        <v>0</v>
      </c>
      <c r="F2117" s="4">
        <f t="shared" si="3925"/>
        <v>0</v>
      </c>
      <c r="G2117" s="4">
        <f t="shared" si="3926"/>
        <v>0</v>
      </c>
      <c r="H2117" s="4">
        <f t="shared" si="3927"/>
        <v>0</v>
      </c>
      <c r="I2117" s="4">
        <f t="shared" si="3928"/>
        <v>0</v>
      </c>
      <c r="J2117" s="4">
        <f t="shared" si="3929"/>
        <v>0</v>
      </c>
      <c r="K2117" s="4"/>
      <c r="L2117" s="3" t="e">
        <f t="shared" ref="L2117:L2180" si="4022">VALUE(SUBSTITUTE(SUBSTITUTE(MID($B2117,C2117+1,D2117-C2117),":","",1),".",",",1))</f>
        <v>#VALUE!</v>
      </c>
      <c r="M2117" s="3" t="e">
        <f t="shared" ref="M2117:M2180" si="4023">VALUE(SUBSTITUTE(SUBSTITUTE(MID($B2117,E2117+1,F2117-E2117),":","",1),".",",",1))</f>
        <v>#VALUE!</v>
      </c>
      <c r="N2117" s="3">
        <f t="shared" ref="N2117:N2180" si="4024">IFERROR(VALUE(SUBSTITUTE(SUBSTITUTE(MID($B2117,G2117+1,H2117-G2117),":","",1),".",",",1)), 0)</f>
        <v>0</v>
      </c>
      <c r="O2117" s="3">
        <f t="shared" ref="O2117:O2180" si="4025">IFERROR(VALUE(SUBSTITUTE(SUBSTITUTE(MID($B2117,I2117+1,J2117-I2117),":","",1),".",",",1)), 0)</f>
        <v>0</v>
      </c>
      <c r="P2117" t="e">
        <f t="shared" ref="P2117:P2180" si="4026">SQRT(POWER(L2117,2)+POWER(M2117,2)+POWER(N2117,2))</f>
        <v>#VALUE!</v>
      </c>
    </row>
    <row r="2118" spans="1:22" x14ac:dyDescent="0.3">
      <c r="B2118" t="str">
        <f t="shared" si="4021"/>
        <v/>
      </c>
      <c r="C2118" s="4">
        <f t="shared" si="4019"/>
        <v>0</v>
      </c>
      <c r="D2118" s="4">
        <f t="shared" si="3916"/>
        <v>0</v>
      </c>
      <c r="E2118" s="4">
        <f t="shared" si="3924"/>
        <v>0</v>
      </c>
      <c r="F2118" s="4">
        <f t="shared" si="3925"/>
        <v>0</v>
      </c>
      <c r="G2118" s="4">
        <f t="shared" si="3926"/>
        <v>0</v>
      </c>
      <c r="H2118" s="4">
        <f t="shared" si="3927"/>
        <v>0</v>
      </c>
      <c r="I2118" s="4">
        <f t="shared" si="3928"/>
        <v>0</v>
      </c>
      <c r="J2118" s="4">
        <f t="shared" si="3929"/>
        <v>0</v>
      </c>
      <c r="L2118" s="3" t="e">
        <f t="shared" si="4022"/>
        <v>#VALUE!</v>
      </c>
      <c r="M2118" s="3" t="e">
        <f t="shared" si="4023"/>
        <v>#VALUE!</v>
      </c>
      <c r="N2118" s="3">
        <f t="shared" si="4024"/>
        <v>0</v>
      </c>
      <c r="O2118" s="3">
        <f t="shared" si="4025"/>
        <v>0</v>
      </c>
      <c r="P2118" t="e">
        <f t="shared" si="4026"/>
        <v>#VALUE!</v>
      </c>
    </row>
    <row r="2119" spans="1:22" x14ac:dyDescent="0.3">
      <c r="B2119" t="str">
        <f t="shared" si="4021"/>
        <v/>
      </c>
      <c r="C2119" s="4">
        <f t="shared" si="4019"/>
        <v>0</v>
      </c>
      <c r="D2119" s="4">
        <f t="shared" si="3916"/>
        <v>0</v>
      </c>
      <c r="E2119" s="4">
        <f t="shared" si="3924"/>
        <v>0</v>
      </c>
      <c r="F2119" s="4">
        <f t="shared" si="3925"/>
        <v>0</v>
      </c>
      <c r="G2119" s="4">
        <f t="shared" si="3926"/>
        <v>0</v>
      </c>
      <c r="H2119" s="4">
        <f t="shared" si="3927"/>
        <v>0</v>
      </c>
      <c r="I2119" s="4">
        <f t="shared" si="3928"/>
        <v>0</v>
      </c>
      <c r="J2119" s="4">
        <f t="shared" si="3929"/>
        <v>0</v>
      </c>
      <c r="L2119" s="3" t="e">
        <f t="shared" si="4022"/>
        <v>#VALUE!</v>
      </c>
      <c r="M2119" s="3" t="e">
        <f t="shared" si="4023"/>
        <v>#VALUE!</v>
      </c>
      <c r="N2119" s="3">
        <f t="shared" si="4024"/>
        <v>0</v>
      </c>
      <c r="O2119" s="3">
        <f t="shared" si="4025"/>
        <v>0</v>
      </c>
      <c r="P2119" t="e">
        <f t="shared" si="4026"/>
        <v>#VALUE!</v>
      </c>
    </row>
    <row r="2120" spans="1:22" x14ac:dyDescent="0.3">
      <c r="B2120" t="str">
        <f t="shared" si="4021"/>
        <v/>
      </c>
      <c r="C2120" s="4">
        <f t="shared" si="4019"/>
        <v>0</v>
      </c>
      <c r="D2120" s="4">
        <f t="shared" si="3916"/>
        <v>0</v>
      </c>
      <c r="E2120" s="4">
        <f t="shared" si="3924"/>
        <v>0</v>
      </c>
      <c r="F2120" s="4">
        <f t="shared" si="3925"/>
        <v>0</v>
      </c>
      <c r="G2120" s="4">
        <f t="shared" si="3926"/>
        <v>0</v>
      </c>
      <c r="H2120" s="4">
        <f t="shared" si="3927"/>
        <v>0</v>
      </c>
      <c r="I2120" s="4">
        <f t="shared" si="3928"/>
        <v>0</v>
      </c>
      <c r="J2120" s="4">
        <f t="shared" si="3929"/>
        <v>0</v>
      </c>
      <c r="L2120" s="3" t="e">
        <f t="shared" si="4022"/>
        <v>#VALUE!</v>
      </c>
      <c r="M2120" s="3" t="e">
        <f t="shared" si="4023"/>
        <v>#VALUE!</v>
      </c>
      <c r="N2120" s="3">
        <f t="shared" si="4024"/>
        <v>0</v>
      </c>
      <c r="O2120" s="3">
        <f t="shared" si="4025"/>
        <v>0</v>
      </c>
      <c r="P2120" t="e">
        <f t="shared" si="4026"/>
        <v>#VALUE!</v>
      </c>
    </row>
    <row r="2121" spans="1:22" x14ac:dyDescent="0.3">
      <c r="B2121" t="str">
        <f t="shared" si="4021"/>
        <v/>
      </c>
      <c r="C2121" s="4">
        <f t="shared" si="4019"/>
        <v>0</v>
      </c>
      <c r="D2121" s="4">
        <f t="shared" si="3916"/>
        <v>0</v>
      </c>
      <c r="E2121" s="4">
        <f t="shared" si="3924"/>
        <v>0</v>
      </c>
      <c r="F2121" s="4">
        <f t="shared" si="3925"/>
        <v>0</v>
      </c>
      <c r="G2121" s="4">
        <f t="shared" si="3926"/>
        <v>0</v>
      </c>
      <c r="H2121" s="4">
        <f t="shared" si="3927"/>
        <v>0</v>
      </c>
      <c r="I2121" s="4">
        <f t="shared" si="3928"/>
        <v>0</v>
      </c>
      <c r="J2121" s="4">
        <f t="shared" si="3929"/>
        <v>0</v>
      </c>
      <c r="L2121" s="3" t="e">
        <f t="shared" si="4022"/>
        <v>#VALUE!</v>
      </c>
      <c r="M2121" s="3" t="e">
        <f t="shared" si="4023"/>
        <v>#VALUE!</v>
      </c>
      <c r="N2121" s="3">
        <f t="shared" si="4024"/>
        <v>0</v>
      </c>
      <c r="O2121" s="3">
        <f t="shared" si="4025"/>
        <v>0</v>
      </c>
      <c r="P2121" t="e">
        <f t="shared" si="4026"/>
        <v>#VALUE!</v>
      </c>
      <c r="Q2121" t="e">
        <f t="shared" ref="Q2121:Q2184" si="4027">SUM(L2121:N2121)</f>
        <v>#VALUE!</v>
      </c>
      <c r="R2121" t="e">
        <f t="shared" ref="R2121:R2184" si="4028">L2121/$Q$6</f>
        <v>#VALUE!</v>
      </c>
      <c r="S2121" t="e">
        <f t="shared" ref="S2121:S2184" si="4029">M2121/$Q$6</f>
        <v>#VALUE!</v>
      </c>
      <c r="T2121">
        <f t="shared" ref="T2121:T2184" si="4030">N2121/$Q$6</f>
        <v>0</v>
      </c>
      <c r="V2121" t="e">
        <f t="shared" ref="V2121:V2184" si="4031">SQRT(POWER(R2121,2)+POWER(S2121,2)+POWER(T2121,2))</f>
        <v>#VALUE!</v>
      </c>
    </row>
    <row r="2122" spans="1:22" x14ac:dyDescent="0.3">
      <c r="B2122" t="str">
        <f t="shared" si="4021"/>
        <v/>
      </c>
      <c r="C2122" s="4">
        <f t="shared" si="4019"/>
        <v>0</v>
      </c>
      <c r="D2122" s="4">
        <f t="shared" si="3916"/>
        <v>0</v>
      </c>
      <c r="E2122" s="4">
        <f t="shared" si="3924"/>
        <v>0</v>
      </c>
      <c r="F2122" s="4">
        <f t="shared" si="3925"/>
        <v>0</v>
      </c>
      <c r="G2122" s="4">
        <f t="shared" si="3926"/>
        <v>0</v>
      </c>
      <c r="H2122" s="4">
        <f t="shared" si="3927"/>
        <v>0</v>
      </c>
      <c r="I2122" s="4">
        <f t="shared" si="3928"/>
        <v>0</v>
      </c>
      <c r="J2122" s="4">
        <f t="shared" si="3929"/>
        <v>0</v>
      </c>
      <c r="L2122" s="3" t="e">
        <f t="shared" si="4022"/>
        <v>#VALUE!</v>
      </c>
      <c r="M2122" s="3" t="e">
        <f t="shared" si="4023"/>
        <v>#VALUE!</v>
      </c>
      <c r="N2122" s="3">
        <f t="shared" si="4024"/>
        <v>0</v>
      </c>
      <c r="O2122" s="3">
        <f t="shared" si="4025"/>
        <v>0</v>
      </c>
      <c r="P2122" t="e">
        <f t="shared" si="4026"/>
        <v>#VALUE!</v>
      </c>
      <c r="Q2122" t="e">
        <f t="shared" ref="Q2122:Q2185" si="4032">-MAX(ABS(R2121),ABS(S2121),ABS(T2121))</f>
        <v>#VALUE!</v>
      </c>
      <c r="R2122" t="e">
        <f t="shared" ref="R2122:R2185" si="4033">R2121/$Q$7</f>
        <v>#VALUE!</v>
      </c>
      <c r="S2122" t="e">
        <f t="shared" ref="S2122:S2185" si="4034">S2121/$Q$7</f>
        <v>#VALUE!</v>
      </c>
      <c r="T2122">
        <f t="shared" ref="T2122:T2185" si="4035">T2121/$Q$7</f>
        <v>0</v>
      </c>
    </row>
    <row r="2123" spans="1:22" x14ac:dyDescent="0.3">
      <c r="B2123" t="str">
        <f t="shared" si="4021"/>
        <v/>
      </c>
      <c r="C2123" s="4">
        <f t="shared" si="4019"/>
        <v>0</v>
      </c>
      <c r="D2123" s="4">
        <f t="shared" si="3916"/>
        <v>0</v>
      </c>
      <c r="E2123" s="4">
        <f t="shared" si="3924"/>
        <v>0</v>
      </c>
      <c r="F2123" s="4">
        <f t="shared" si="3925"/>
        <v>0</v>
      </c>
      <c r="G2123" s="4">
        <f t="shared" si="3926"/>
        <v>0</v>
      </c>
      <c r="H2123" s="4">
        <f t="shared" si="3927"/>
        <v>0</v>
      </c>
      <c r="I2123" s="4">
        <f t="shared" si="3928"/>
        <v>0</v>
      </c>
      <c r="J2123" s="4">
        <f t="shared" si="3929"/>
        <v>0</v>
      </c>
      <c r="L2123" s="3" t="e">
        <f t="shared" si="4022"/>
        <v>#VALUE!</v>
      </c>
      <c r="M2123" s="3" t="e">
        <f t="shared" si="4023"/>
        <v>#VALUE!</v>
      </c>
      <c r="N2123" s="3">
        <f t="shared" si="4024"/>
        <v>0</v>
      </c>
      <c r="O2123" s="3">
        <f t="shared" si="4025"/>
        <v>0</v>
      </c>
      <c r="P2123" t="e">
        <f t="shared" si="4026"/>
        <v>#VALUE!</v>
      </c>
    </row>
    <row r="2124" spans="1:22" x14ac:dyDescent="0.3">
      <c r="B2124" t="str">
        <f t="shared" si="4021"/>
        <v/>
      </c>
      <c r="C2124" s="4">
        <f t="shared" si="4019"/>
        <v>0</v>
      </c>
      <c r="D2124" s="4">
        <f t="shared" ref="D2124:D2187" si="4036">IFERROR(SEARCH(D$1,$B2124,C2124+1),)</f>
        <v>0</v>
      </c>
      <c r="E2124" s="4">
        <f t="shared" si="3924"/>
        <v>0</v>
      </c>
      <c r="F2124" s="4">
        <f t="shared" si="3925"/>
        <v>0</v>
      </c>
      <c r="G2124" s="4">
        <f t="shared" si="3926"/>
        <v>0</v>
      </c>
      <c r="H2124" s="4">
        <f t="shared" si="3927"/>
        <v>0</v>
      </c>
      <c r="I2124" s="4">
        <f t="shared" si="3928"/>
        <v>0</v>
      </c>
      <c r="J2124" s="4">
        <f t="shared" si="3929"/>
        <v>0</v>
      </c>
      <c r="L2124" s="3" t="e">
        <f t="shared" si="4022"/>
        <v>#VALUE!</v>
      </c>
      <c r="M2124" s="3" t="e">
        <f t="shared" si="4023"/>
        <v>#VALUE!</v>
      </c>
      <c r="N2124" s="3">
        <f t="shared" si="4024"/>
        <v>0</v>
      </c>
      <c r="O2124" s="3">
        <f t="shared" si="4025"/>
        <v>0</v>
      </c>
      <c r="P2124" t="e">
        <f t="shared" si="4026"/>
        <v>#VALUE!</v>
      </c>
      <c r="Q2124" t="e">
        <f t="shared" ref="Q2124:Q2187" si="4037">SUM(L2124:N2124)</f>
        <v>#VALUE!</v>
      </c>
    </row>
    <row r="2125" spans="1:22" x14ac:dyDescent="0.3">
      <c r="A2125" s="5"/>
      <c r="B2125" s="5"/>
      <c r="C2125" s="4">
        <f t="shared" si="4019"/>
        <v>0</v>
      </c>
      <c r="D2125" s="4">
        <f t="shared" si="4036"/>
        <v>0</v>
      </c>
      <c r="E2125" s="4">
        <f t="shared" si="3924"/>
        <v>0</v>
      </c>
      <c r="F2125" s="4">
        <f t="shared" si="3925"/>
        <v>0</v>
      </c>
      <c r="G2125" s="4">
        <f t="shared" si="3926"/>
        <v>0</v>
      </c>
      <c r="H2125" s="4">
        <f t="shared" si="3927"/>
        <v>0</v>
      </c>
      <c r="I2125" s="4">
        <f t="shared" si="3928"/>
        <v>0</v>
      </c>
      <c r="J2125" s="4">
        <f t="shared" si="3929"/>
        <v>0</v>
      </c>
      <c r="K2125" s="5"/>
      <c r="L2125" s="6"/>
      <c r="M2125" s="6"/>
      <c r="N2125" s="6"/>
      <c r="O2125" s="7"/>
      <c r="P2125" s="5"/>
      <c r="Q2125" s="5"/>
    </row>
    <row r="2126" spans="1:22" x14ac:dyDescent="0.3">
      <c r="B2126" t="str">
        <f t="shared" ref="B2126:B2133" si="4038">SUBSTITUTE(A2126,"}","",1)</f>
        <v/>
      </c>
      <c r="C2126" s="4">
        <f t="shared" si="4019"/>
        <v>0</v>
      </c>
      <c r="D2126" s="4">
        <f t="shared" si="4036"/>
        <v>0</v>
      </c>
      <c r="E2126" s="4">
        <f t="shared" si="3924"/>
        <v>0</v>
      </c>
      <c r="F2126" s="4">
        <f t="shared" si="3925"/>
        <v>0</v>
      </c>
      <c r="G2126" s="4">
        <f t="shared" si="3926"/>
        <v>0</v>
      </c>
      <c r="H2126" s="4">
        <f t="shared" si="3927"/>
        <v>0</v>
      </c>
      <c r="I2126" s="4">
        <f t="shared" si="3928"/>
        <v>0</v>
      </c>
      <c r="J2126" s="4">
        <f t="shared" si="3929"/>
        <v>0</v>
      </c>
      <c r="K2126" s="4"/>
      <c r="L2126" s="3" t="e">
        <f t="shared" ref="L2126:L2189" si="4039">VALUE(SUBSTITUTE(SUBSTITUTE(MID($B2126,C2126+1,D2126-C2126),":","",1),".",",",1))</f>
        <v>#VALUE!</v>
      </c>
      <c r="M2126" s="3" t="e">
        <f t="shared" ref="M2126:M2189" si="4040">VALUE(SUBSTITUTE(SUBSTITUTE(MID($B2126,E2126+1,F2126-E2126),":","",1),".",",",1))</f>
        <v>#VALUE!</v>
      </c>
      <c r="N2126" s="3">
        <f t="shared" ref="N2126:N2189" si="4041">IFERROR(VALUE(SUBSTITUTE(SUBSTITUTE(MID($B2126,G2126+1,H2126-G2126),":","",1),".",",",1)), 0)</f>
        <v>0</v>
      </c>
      <c r="O2126" s="3">
        <f t="shared" ref="O2126:O2189" si="4042">IFERROR(VALUE(SUBSTITUTE(SUBSTITUTE(MID($B2126,I2126+1,J2126-I2126),":","",1),".",",",1)), 0)</f>
        <v>0</v>
      </c>
      <c r="P2126" t="e">
        <f t="shared" ref="P2126:P2189" si="4043">SQRT(POWER(L2126,2)+POWER(M2126,2)+POWER(N2126,2))</f>
        <v>#VALUE!</v>
      </c>
    </row>
    <row r="2127" spans="1:22" x14ac:dyDescent="0.3">
      <c r="B2127" t="str">
        <f t="shared" si="4038"/>
        <v/>
      </c>
      <c r="C2127" s="4">
        <f t="shared" si="4019"/>
        <v>0</v>
      </c>
      <c r="D2127" s="4">
        <f t="shared" si="4036"/>
        <v>0</v>
      </c>
      <c r="E2127" s="4">
        <f t="shared" si="3924"/>
        <v>0</v>
      </c>
      <c r="F2127" s="4">
        <f t="shared" si="3925"/>
        <v>0</v>
      </c>
      <c r="G2127" s="4">
        <f t="shared" si="3926"/>
        <v>0</v>
      </c>
      <c r="H2127" s="4">
        <f t="shared" si="3927"/>
        <v>0</v>
      </c>
      <c r="I2127" s="4">
        <f t="shared" si="3928"/>
        <v>0</v>
      </c>
      <c r="J2127" s="4">
        <f t="shared" si="3929"/>
        <v>0</v>
      </c>
      <c r="L2127" s="3" t="e">
        <f t="shared" si="4039"/>
        <v>#VALUE!</v>
      </c>
      <c r="M2127" s="3" t="e">
        <f t="shared" si="4040"/>
        <v>#VALUE!</v>
      </c>
      <c r="N2127" s="3">
        <f t="shared" si="4041"/>
        <v>0</v>
      </c>
      <c r="O2127" s="3">
        <f t="shared" si="4042"/>
        <v>0</v>
      </c>
      <c r="P2127" t="e">
        <f t="shared" si="4043"/>
        <v>#VALUE!</v>
      </c>
    </row>
    <row r="2128" spans="1:22" x14ac:dyDescent="0.3">
      <c r="B2128" t="str">
        <f t="shared" si="4038"/>
        <v/>
      </c>
      <c r="C2128" s="4">
        <f t="shared" si="4019"/>
        <v>0</v>
      </c>
      <c r="D2128" s="4">
        <f t="shared" si="4036"/>
        <v>0</v>
      </c>
      <c r="E2128" s="4">
        <f t="shared" si="3924"/>
        <v>0</v>
      </c>
      <c r="F2128" s="4">
        <f t="shared" si="3925"/>
        <v>0</v>
      </c>
      <c r="G2128" s="4">
        <f t="shared" si="3926"/>
        <v>0</v>
      </c>
      <c r="H2128" s="4">
        <f t="shared" si="3927"/>
        <v>0</v>
      </c>
      <c r="I2128" s="4">
        <f t="shared" si="3928"/>
        <v>0</v>
      </c>
      <c r="J2128" s="4">
        <f t="shared" si="3929"/>
        <v>0</v>
      </c>
      <c r="L2128" s="3" t="e">
        <f t="shared" si="4039"/>
        <v>#VALUE!</v>
      </c>
      <c r="M2128" s="3" t="e">
        <f t="shared" si="4040"/>
        <v>#VALUE!</v>
      </c>
      <c r="N2128" s="3">
        <f t="shared" si="4041"/>
        <v>0</v>
      </c>
      <c r="O2128" s="3">
        <f t="shared" si="4042"/>
        <v>0</v>
      </c>
      <c r="P2128" t="e">
        <f t="shared" si="4043"/>
        <v>#VALUE!</v>
      </c>
    </row>
    <row r="2129" spans="1:22" x14ac:dyDescent="0.3">
      <c r="B2129" t="str">
        <f t="shared" si="4038"/>
        <v/>
      </c>
      <c r="C2129" s="4">
        <f t="shared" si="4019"/>
        <v>0</v>
      </c>
      <c r="D2129" s="4">
        <f t="shared" si="4036"/>
        <v>0</v>
      </c>
      <c r="E2129" s="4">
        <f t="shared" si="3924"/>
        <v>0</v>
      </c>
      <c r="F2129" s="4">
        <f t="shared" si="3925"/>
        <v>0</v>
      </c>
      <c r="G2129" s="4">
        <f t="shared" si="3926"/>
        <v>0</v>
      </c>
      <c r="H2129" s="4">
        <f t="shared" si="3927"/>
        <v>0</v>
      </c>
      <c r="I2129" s="4">
        <f t="shared" si="3928"/>
        <v>0</v>
      </c>
      <c r="J2129" s="4">
        <f t="shared" si="3929"/>
        <v>0</v>
      </c>
      <c r="L2129" s="3" t="e">
        <f t="shared" si="4039"/>
        <v>#VALUE!</v>
      </c>
      <c r="M2129" s="3" t="e">
        <f t="shared" si="4040"/>
        <v>#VALUE!</v>
      </c>
      <c r="N2129" s="3">
        <f t="shared" si="4041"/>
        <v>0</v>
      </c>
      <c r="O2129" s="3">
        <f t="shared" si="4042"/>
        <v>0</v>
      </c>
      <c r="P2129" t="e">
        <f t="shared" si="4043"/>
        <v>#VALUE!</v>
      </c>
    </row>
    <row r="2130" spans="1:22" x14ac:dyDescent="0.3">
      <c r="B2130" t="str">
        <f t="shared" si="4038"/>
        <v/>
      </c>
      <c r="C2130" s="4">
        <f t="shared" si="4019"/>
        <v>0</v>
      </c>
      <c r="D2130" s="4">
        <f t="shared" si="4036"/>
        <v>0</v>
      </c>
      <c r="E2130" s="4">
        <f t="shared" si="3924"/>
        <v>0</v>
      </c>
      <c r="F2130" s="4">
        <f t="shared" si="3925"/>
        <v>0</v>
      </c>
      <c r="G2130" s="4">
        <f t="shared" si="3926"/>
        <v>0</v>
      </c>
      <c r="H2130" s="4">
        <f t="shared" si="3927"/>
        <v>0</v>
      </c>
      <c r="I2130" s="4">
        <f t="shared" si="3928"/>
        <v>0</v>
      </c>
      <c r="J2130" s="4">
        <f t="shared" si="3929"/>
        <v>0</v>
      </c>
      <c r="L2130" s="3" t="e">
        <f t="shared" si="4039"/>
        <v>#VALUE!</v>
      </c>
      <c r="M2130" s="3" t="e">
        <f t="shared" si="4040"/>
        <v>#VALUE!</v>
      </c>
      <c r="N2130" s="3">
        <f t="shared" si="4041"/>
        <v>0</v>
      </c>
      <c r="O2130" s="3">
        <f t="shared" si="4042"/>
        <v>0</v>
      </c>
      <c r="P2130" t="e">
        <f t="shared" si="4043"/>
        <v>#VALUE!</v>
      </c>
      <c r="Q2130" t="e">
        <f t="shared" ref="Q2130:Q2193" si="4044">SUM(L2130:N2130)</f>
        <v>#VALUE!</v>
      </c>
      <c r="R2130" t="e">
        <f t="shared" ref="R2130:R2193" si="4045">L2130/$Q$6</f>
        <v>#VALUE!</v>
      </c>
      <c r="S2130" t="e">
        <f t="shared" ref="S2130:S2193" si="4046">M2130/$Q$6</f>
        <v>#VALUE!</v>
      </c>
      <c r="T2130">
        <f t="shared" ref="T2130:T2193" si="4047">N2130/$Q$6</f>
        <v>0</v>
      </c>
      <c r="V2130" t="e">
        <f t="shared" ref="V2130:V2193" si="4048">SQRT(POWER(R2130,2)+POWER(S2130,2)+POWER(T2130,2))</f>
        <v>#VALUE!</v>
      </c>
    </row>
    <row r="2131" spans="1:22" x14ac:dyDescent="0.3">
      <c r="B2131" t="str">
        <f t="shared" si="4038"/>
        <v/>
      </c>
      <c r="C2131" s="4">
        <f t="shared" si="4019"/>
        <v>0</v>
      </c>
      <c r="D2131" s="4">
        <f t="shared" si="4036"/>
        <v>0</v>
      </c>
      <c r="E2131" s="4">
        <f t="shared" ref="E2131:E2194" si="4049">IFERROR(FIND(E$1,$B2131,D2131+1), LEN($B2131))</f>
        <v>0</v>
      </c>
      <c r="F2131" s="4">
        <f t="shared" ref="F2131:F2194" si="4050">IFERROR(FIND(F$1,$B2131,E2131+1), LEN($B2131))</f>
        <v>0</v>
      </c>
      <c r="G2131" s="4">
        <f t="shared" ref="G2131:G2194" si="4051">IFERROR(FIND(G$1,$B2131,F2131+1), LEN($B2131))</f>
        <v>0</v>
      </c>
      <c r="H2131" s="4">
        <f t="shared" ref="H2131:H2194" si="4052">IFERROR(FIND(H$1,$B2131,G2131+1), LEN($B2131))</f>
        <v>0</v>
      </c>
      <c r="I2131" s="4">
        <f t="shared" ref="I2131:I2194" si="4053">IFERROR(FIND(I$1,$B2131,H2131+1), LEN($B2131))</f>
        <v>0</v>
      </c>
      <c r="J2131" s="4">
        <f t="shared" ref="J2131:J2194" si="4054">IFERROR(FIND(J$1,$B2131,I2131+1), LEN($B2131))</f>
        <v>0</v>
      </c>
      <c r="L2131" s="3" t="e">
        <f t="shared" si="4039"/>
        <v>#VALUE!</v>
      </c>
      <c r="M2131" s="3" t="e">
        <f t="shared" si="4040"/>
        <v>#VALUE!</v>
      </c>
      <c r="N2131" s="3">
        <f t="shared" si="4041"/>
        <v>0</v>
      </c>
      <c r="O2131" s="3">
        <f t="shared" si="4042"/>
        <v>0</v>
      </c>
      <c r="P2131" t="e">
        <f t="shared" si="4043"/>
        <v>#VALUE!</v>
      </c>
      <c r="Q2131" t="e">
        <f t="shared" ref="Q2131:Q2194" si="4055">-MAX(ABS(R2130),ABS(S2130),ABS(T2130))</f>
        <v>#VALUE!</v>
      </c>
      <c r="R2131" t="e">
        <f t="shared" ref="R2131:R2194" si="4056">R2130/$Q$7</f>
        <v>#VALUE!</v>
      </c>
      <c r="S2131" t="e">
        <f t="shared" ref="S2131:S2194" si="4057">S2130/$Q$7</f>
        <v>#VALUE!</v>
      </c>
      <c r="T2131">
        <f t="shared" ref="T2131:T2194" si="4058">T2130/$Q$7</f>
        <v>0</v>
      </c>
    </row>
    <row r="2132" spans="1:22" x14ac:dyDescent="0.3">
      <c r="B2132" t="str">
        <f t="shared" si="4038"/>
        <v/>
      </c>
      <c r="C2132" s="4">
        <f t="shared" si="4019"/>
        <v>0</v>
      </c>
      <c r="D2132" s="4">
        <f t="shared" si="4036"/>
        <v>0</v>
      </c>
      <c r="E2132" s="4">
        <f t="shared" si="4049"/>
        <v>0</v>
      </c>
      <c r="F2132" s="4">
        <f t="shared" si="4050"/>
        <v>0</v>
      </c>
      <c r="G2132" s="4">
        <f t="shared" si="4051"/>
        <v>0</v>
      </c>
      <c r="H2132" s="4">
        <f t="shared" si="4052"/>
        <v>0</v>
      </c>
      <c r="I2132" s="4">
        <f t="shared" si="4053"/>
        <v>0</v>
      </c>
      <c r="J2132" s="4">
        <f t="shared" si="4054"/>
        <v>0</v>
      </c>
      <c r="L2132" s="3" t="e">
        <f t="shared" si="4039"/>
        <v>#VALUE!</v>
      </c>
      <c r="M2132" s="3" t="e">
        <f t="shared" si="4040"/>
        <v>#VALUE!</v>
      </c>
      <c r="N2132" s="3">
        <f t="shared" si="4041"/>
        <v>0</v>
      </c>
      <c r="O2132" s="3">
        <f t="shared" si="4042"/>
        <v>0</v>
      </c>
      <c r="P2132" t="e">
        <f t="shared" si="4043"/>
        <v>#VALUE!</v>
      </c>
    </row>
    <row r="2133" spans="1:22" x14ac:dyDescent="0.3">
      <c r="B2133" t="str">
        <f t="shared" si="4038"/>
        <v/>
      </c>
      <c r="C2133" s="4">
        <f t="shared" si="4019"/>
        <v>0</v>
      </c>
      <c r="D2133" s="4">
        <f t="shared" si="4036"/>
        <v>0</v>
      </c>
      <c r="E2133" s="4">
        <f t="shared" si="4049"/>
        <v>0</v>
      </c>
      <c r="F2133" s="4">
        <f t="shared" si="4050"/>
        <v>0</v>
      </c>
      <c r="G2133" s="4">
        <f t="shared" si="4051"/>
        <v>0</v>
      </c>
      <c r="H2133" s="4">
        <f t="shared" si="4052"/>
        <v>0</v>
      </c>
      <c r="I2133" s="4">
        <f t="shared" si="4053"/>
        <v>0</v>
      </c>
      <c r="J2133" s="4">
        <f t="shared" si="4054"/>
        <v>0</v>
      </c>
      <c r="L2133" s="3" t="e">
        <f t="shared" si="4039"/>
        <v>#VALUE!</v>
      </c>
      <c r="M2133" s="3" t="e">
        <f t="shared" si="4040"/>
        <v>#VALUE!</v>
      </c>
      <c r="N2133" s="3">
        <f t="shared" si="4041"/>
        <v>0</v>
      </c>
      <c r="O2133" s="3">
        <f t="shared" si="4042"/>
        <v>0</v>
      </c>
      <c r="P2133" t="e">
        <f t="shared" si="4043"/>
        <v>#VALUE!</v>
      </c>
      <c r="Q2133" t="e">
        <f t="shared" ref="Q2133:Q2196" si="4059">SUM(L2133:N2133)</f>
        <v>#VALUE!</v>
      </c>
    </row>
    <row r="2134" spans="1:22" x14ac:dyDescent="0.3">
      <c r="A2134" s="5"/>
      <c r="B2134" s="5"/>
      <c r="C2134" s="4">
        <f t="shared" si="4019"/>
        <v>0</v>
      </c>
      <c r="D2134" s="4">
        <f t="shared" si="4036"/>
        <v>0</v>
      </c>
      <c r="E2134" s="4">
        <f t="shared" si="4049"/>
        <v>0</v>
      </c>
      <c r="F2134" s="4">
        <f t="shared" si="4050"/>
        <v>0</v>
      </c>
      <c r="G2134" s="4">
        <f t="shared" si="4051"/>
        <v>0</v>
      </c>
      <c r="H2134" s="4">
        <f t="shared" si="4052"/>
        <v>0</v>
      </c>
      <c r="I2134" s="4">
        <f t="shared" si="4053"/>
        <v>0</v>
      </c>
      <c r="J2134" s="4">
        <f t="shared" si="4054"/>
        <v>0</v>
      </c>
      <c r="K2134" s="5"/>
      <c r="L2134" s="6"/>
      <c r="M2134" s="6"/>
      <c r="N2134" s="6"/>
      <c r="O2134" s="7"/>
      <c r="P2134" s="5"/>
      <c r="Q2134" s="5"/>
    </row>
    <row r="2135" spans="1:22" x14ac:dyDescent="0.3">
      <c r="B2135" t="str">
        <f t="shared" ref="B2135:B2142" si="4060">SUBSTITUTE(A2135,"}","",1)</f>
        <v/>
      </c>
      <c r="C2135" s="4">
        <f t="shared" si="4019"/>
        <v>0</v>
      </c>
      <c r="D2135" s="4">
        <f t="shared" si="4036"/>
        <v>0</v>
      </c>
      <c r="E2135" s="4">
        <f t="shared" si="4049"/>
        <v>0</v>
      </c>
      <c r="F2135" s="4">
        <f t="shared" si="4050"/>
        <v>0</v>
      </c>
      <c r="G2135" s="4">
        <f t="shared" si="4051"/>
        <v>0</v>
      </c>
      <c r="H2135" s="4">
        <f t="shared" si="4052"/>
        <v>0</v>
      </c>
      <c r="I2135" s="4">
        <f t="shared" si="4053"/>
        <v>0</v>
      </c>
      <c r="J2135" s="4">
        <f t="shared" si="4054"/>
        <v>0</v>
      </c>
      <c r="K2135" s="4"/>
      <c r="L2135" s="3" t="e">
        <f t="shared" ref="L2135:L2198" si="4061">VALUE(SUBSTITUTE(SUBSTITUTE(MID($B2135,C2135+1,D2135-C2135),":","",1),".",",",1))</f>
        <v>#VALUE!</v>
      </c>
      <c r="M2135" s="3" t="e">
        <f t="shared" ref="M2135:M2198" si="4062">VALUE(SUBSTITUTE(SUBSTITUTE(MID($B2135,E2135+1,F2135-E2135),":","",1),".",",",1))</f>
        <v>#VALUE!</v>
      </c>
      <c r="N2135" s="3">
        <f t="shared" ref="N2135:N2198" si="4063">IFERROR(VALUE(SUBSTITUTE(SUBSTITUTE(MID($B2135,G2135+1,H2135-G2135),":","",1),".",",",1)), 0)</f>
        <v>0</v>
      </c>
      <c r="O2135" s="3">
        <f t="shared" ref="O2135:O2198" si="4064">IFERROR(VALUE(SUBSTITUTE(SUBSTITUTE(MID($B2135,I2135+1,J2135-I2135),":","",1),".",",",1)), 0)</f>
        <v>0</v>
      </c>
      <c r="P2135" t="e">
        <f t="shared" ref="P2135:P2198" si="4065">SQRT(POWER(L2135,2)+POWER(M2135,2)+POWER(N2135,2))</f>
        <v>#VALUE!</v>
      </c>
    </row>
    <row r="2136" spans="1:22" x14ac:dyDescent="0.3">
      <c r="B2136" t="str">
        <f t="shared" si="4060"/>
        <v/>
      </c>
      <c r="C2136" s="4">
        <f t="shared" si="4019"/>
        <v>0</v>
      </c>
      <c r="D2136" s="4">
        <f t="shared" si="4036"/>
        <v>0</v>
      </c>
      <c r="E2136" s="4">
        <f t="shared" si="4049"/>
        <v>0</v>
      </c>
      <c r="F2136" s="4">
        <f t="shared" si="4050"/>
        <v>0</v>
      </c>
      <c r="G2136" s="4">
        <f t="shared" si="4051"/>
        <v>0</v>
      </c>
      <c r="H2136" s="4">
        <f t="shared" si="4052"/>
        <v>0</v>
      </c>
      <c r="I2136" s="4">
        <f t="shared" si="4053"/>
        <v>0</v>
      </c>
      <c r="J2136" s="4">
        <f t="shared" si="4054"/>
        <v>0</v>
      </c>
      <c r="L2136" s="3" t="e">
        <f t="shared" si="4061"/>
        <v>#VALUE!</v>
      </c>
      <c r="M2136" s="3" t="e">
        <f t="shared" si="4062"/>
        <v>#VALUE!</v>
      </c>
      <c r="N2136" s="3">
        <f t="shared" si="4063"/>
        <v>0</v>
      </c>
      <c r="O2136" s="3">
        <f t="shared" si="4064"/>
        <v>0</v>
      </c>
      <c r="P2136" t="e">
        <f t="shared" si="4065"/>
        <v>#VALUE!</v>
      </c>
    </row>
    <row r="2137" spans="1:22" x14ac:dyDescent="0.3">
      <c r="B2137" t="str">
        <f t="shared" si="4060"/>
        <v/>
      </c>
      <c r="C2137" s="4">
        <f t="shared" si="4019"/>
        <v>0</v>
      </c>
      <c r="D2137" s="4">
        <f t="shared" si="4036"/>
        <v>0</v>
      </c>
      <c r="E2137" s="4">
        <f t="shared" si="4049"/>
        <v>0</v>
      </c>
      <c r="F2137" s="4">
        <f t="shared" si="4050"/>
        <v>0</v>
      </c>
      <c r="G2137" s="4">
        <f t="shared" si="4051"/>
        <v>0</v>
      </c>
      <c r="H2137" s="4">
        <f t="shared" si="4052"/>
        <v>0</v>
      </c>
      <c r="I2137" s="4">
        <f t="shared" si="4053"/>
        <v>0</v>
      </c>
      <c r="J2137" s="4">
        <f t="shared" si="4054"/>
        <v>0</v>
      </c>
      <c r="L2137" s="3" t="e">
        <f t="shared" si="4061"/>
        <v>#VALUE!</v>
      </c>
      <c r="M2137" s="3" t="e">
        <f t="shared" si="4062"/>
        <v>#VALUE!</v>
      </c>
      <c r="N2137" s="3">
        <f t="shared" si="4063"/>
        <v>0</v>
      </c>
      <c r="O2137" s="3">
        <f t="shared" si="4064"/>
        <v>0</v>
      </c>
      <c r="P2137" t="e">
        <f t="shared" si="4065"/>
        <v>#VALUE!</v>
      </c>
    </row>
    <row r="2138" spans="1:22" x14ac:dyDescent="0.3">
      <c r="B2138" t="str">
        <f t="shared" si="4060"/>
        <v/>
      </c>
      <c r="C2138" s="4">
        <f t="shared" si="4019"/>
        <v>0</v>
      </c>
      <c r="D2138" s="4">
        <f t="shared" si="4036"/>
        <v>0</v>
      </c>
      <c r="E2138" s="4">
        <f t="shared" si="4049"/>
        <v>0</v>
      </c>
      <c r="F2138" s="4">
        <f t="shared" si="4050"/>
        <v>0</v>
      </c>
      <c r="G2138" s="4">
        <f t="shared" si="4051"/>
        <v>0</v>
      </c>
      <c r="H2138" s="4">
        <f t="shared" si="4052"/>
        <v>0</v>
      </c>
      <c r="I2138" s="4">
        <f t="shared" si="4053"/>
        <v>0</v>
      </c>
      <c r="J2138" s="4">
        <f t="shared" si="4054"/>
        <v>0</v>
      </c>
      <c r="L2138" s="3" t="e">
        <f t="shared" si="4061"/>
        <v>#VALUE!</v>
      </c>
      <c r="M2138" s="3" t="e">
        <f t="shared" si="4062"/>
        <v>#VALUE!</v>
      </c>
      <c r="N2138" s="3">
        <f t="shared" si="4063"/>
        <v>0</v>
      </c>
      <c r="O2138" s="3">
        <f t="shared" si="4064"/>
        <v>0</v>
      </c>
      <c r="P2138" t="e">
        <f t="shared" si="4065"/>
        <v>#VALUE!</v>
      </c>
    </row>
    <row r="2139" spans="1:22" x14ac:dyDescent="0.3">
      <c r="B2139" t="str">
        <f t="shared" si="4060"/>
        <v/>
      </c>
      <c r="C2139" s="4">
        <f t="shared" si="4019"/>
        <v>0</v>
      </c>
      <c r="D2139" s="4">
        <f t="shared" si="4036"/>
        <v>0</v>
      </c>
      <c r="E2139" s="4">
        <f t="shared" si="4049"/>
        <v>0</v>
      </c>
      <c r="F2139" s="4">
        <f t="shared" si="4050"/>
        <v>0</v>
      </c>
      <c r="G2139" s="4">
        <f t="shared" si="4051"/>
        <v>0</v>
      </c>
      <c r="H2139" s="4">
        <f t="shared" si="4052"/>
        <v>0</v>
      </c>
      <c r="I2139" s="4">
        <f t="shared" si="4053"/>
        <v>0</v>
      </c>
      <c r="J2139" s="4">
        <f t="shared" si="4054"/>
        <v>0</v>
      </c>
      <c r="L2139" s="3" t="e">
        <f t="shared" si="4061"/>
        <v>#VALUE!</v>
      </c>
      <c r="M2139" s="3" t="e">
        <f t="shared" si="4062"/>
        <v>#VALUE!</v>
      </c>
      <c r="N2139" s="3">
        <f t="shared" si="4063"/>
        <v>0</v>
      </c>
      <c r="O2139" s="3">
        <f t="shared" si="4064"/>
        <v>0</v>
      </c>
      <c r="P2139" t="e">
        <f t="shared" si="4065"/>
        <v>#VALUE!</v>
      </c>
      <c r="Q2139" t="e">
        <f t="shared" ref="Q2139:Q2202" si="4066">SUM(L2139:N2139)</f>
        <v>#VALUE!</v>
      </c>
      <c r="R2139" t="e">
        <f t="shared" ref="R2139:R2202" si="4067">L2139/$Q$6</f>
        <v>#VALUE!</v>
      </c>
      <c r="S2139" t="e">
        <f t="shared" ref="S2139:S2202" si="4068">M2139/$Q$6</f>
        <v>#VALUE!</v>
      </c>
      <c r="T2139">
        <f t="shared" ref="T2139:T2202" si="4069">N2139/$Q$6</f>
        <v>0</v>
      </c>
      <c r="V2139" t="e">
        <f t="shared" ref="V2139:V2202" si="4070">SQRT(POWER(R2139,2)+POWER(S2139,2)+POWER(T2139,2))</f>
        <v>#VALUE!</v>
      </c>
    </row>
    <row r="2140" spans="1:22" x14ac:dyDescent="0.3">
      <c r="B2140" t="str">
        <f t="shared" si="4060"/>
        <v/>
      </c>
      <c r="C2140" s="4">
        <f t="shared" si="4019"/>
        <v>0</v>
      </c>
      <c r="D2140" s="4">
        <f t="shared" si="4036"/>
        <v>0</v>
      </c>
      <c r="E2140" s="4">
        <f t="shared" si="4049"/>
        <v>0</v>
      </c>
      <c r="F2140" s="4">
        <f t="shared" si="4050"/>
        <v>0</v>
      </c>
      <c r="G2140" s="4">
        <f t="shared" si="4051"/>
        <v>0</v>
      </c>
      <c r="H2140" s="4">
        <f t="shared" si="4052"/>
        <v>0</v>
      </c>
      <c r="I2140" s="4">
        <f t="shared" si="4053"/>
        <v>0</v>
      </c>
      <c r="J2140" s="4">
        <f t="shared" si="4054"/>
        <v>0</v>
      </c>
      <c r="L2140" s="3" t="e">
        <f t="shared" si="4061"/>
        <v>#VALUE!</v>
      </c>
      <c r="M2140" s="3" t="e">
        <f t="shared" si="4062"/>
        <v>#VALUE!</v>
      </c>
      <c r="N2140" s="3">
        <f t="shared" si="4063"/>
        <v>0</v>
      </c>
      <c r="O2140" s="3">
        <f t="shared" si="4064"/>
        <v>0</v>
      </c>
      <c r="P2140" t="e">
        <f t="shared" si="4065"/>
        <v>#VALUE!</v>
      </c>
      <c r="Q2140" t="e">
        <f t="shared" ref="Q2140:Q2203" si="4071">-MAX(ABS(R2139),ABS(S2139),ABS(T2139))</f>
        <v>#VALUE!</v>
      </c>
      <c r="R2140" t="e">
        <f t="shared" ref="R2140:R2203" si="4072">R2139/$Q$7</f>
        <v>#VALUE!</v>
      </c>
      <c r="S2140" t="e">
        <f t="shared" ref="S2140:S2203" si="4073">S2139/$Q$7</f>
        <v>#VALUE!</v>
      </c>
      <c r="T2140">
        <f t="shared" ref="T2140:T2203" si="4074">T2139/$Q$7</f>
        <v>0</v>
      </c>
    </row>
    <row r="2141" spans="1:22" x14ac:dyDescent="0.3">
      <c r="B2141" t="str">
        <f t="shared" si="4060"/>
        <v/>
      </c>
      <c r="C2141" s="4">
        <f t="shared" si="4019"/>
        <v>0</v>
      </c>
      <c r="D2141" s="4">
        <f t="shared" si="4036"/>
        <v>0</v>
      </c>
      <c r="E2141" s="4">
        <f t="shared" si="4049"/>
        <v>0</v>
      </c>
      <c r="F2141" s="4">
        <f t="shared" si="4050"/>
        <v>0</v>
      </c>
      <c r="G2141" s="4">
        <f t="shared" si="4051"/>
        <v>0</v>
      </c>
      <c r="H2141" s="4">
        <f t="shared" si="4052"/>
        <v>0</v>
      </c>
      <c r="I2141" s="4">
        <f t="shared" si="4053"/>
        <v>0</v>
      </c>
      <c r="J2141" s="4">
        <f t="shared" si="4054"/>
        <v>0</v>
      </c>
      <c r="L2141" s="3" t="e">
        <f t="shared" si="4061"/>
        <v>#VALUE!</v>
      </c>
      <c r="M2141" s="3" t="e">
        <f t="shared" si="4062"/>
        <v>#VALUE!</v>
      </c>
      <c r="N2141" s="3">
        <f t="shared" si="4063"/>
        <v>0</v>
      </c>
      <c r="O2141" s="3">
        <f t="shared" si="4064"/>
        <v>0</v>
      </c>
      <c r="P2141" t="e">
        <f t="shared" si="4065"/>
        <v>#VALUE!</v>
      </c>
    </row>
    <row r="2142" spans="1:22" x14ac:dyDescent="0.3">
      <c r="B2142" t="str">
        <f t="shared" si="4060"/>
        <v/>
      </c>
      <c r="C2142" s="4">
        <f t="shared" si="4019"/>
        <v>0</v>
      </c>
      <c r="D2142" s="4">
        <f t="shared" si="4036"/>
        <v>0</v>
      </c>
      <c r="E2142" s="4">
        <f t="shared" si="4049"/>
        <v>0</v>
      </c>
      <c r="F2142" s="4">
        <f t="shared" si="4050"/>
        <v>0</v>
      </c>
      <c r="G2142" s="4">
        <f t="shared" si="4051"/>
        <v>0</v>
      </c>
      <c r="H2142" s="4">
        <f t="shared" si="4052"/>
        <v>0</v>
      </c>
      <c r="I2142" s="4">
        <f t="shared" si="4053"/>
        <v>0</v>
      </c>
      <c r="J2142" s="4">
        <f t="shared" si="4054"/>
        <v>0</v>
      </c>
      <c r="L2142" s="3" t="e">
        <f t="shared" si="4061"/>
        <v>#VALUE!</v>
      </c>
      <c r="M2142" s="3" t="e">
        <f t="shared" si="4062"/>
        <v>#VALUE!</v>
      </c>
      <c r="N2142" s="3">
        <f t="shared" si="4063"/>
        <v>0</v>
      </c>
      <c r="O2142" s="3">
        <f t="shared" si="4064"/>
        <v>0</v>
      </c>
      <c r="P2142" t="e">
        <f t="shared" si="4065"/>
        <v>#VALUE!</v>
      </c>
      <c r="Q2142" t="e">
        <f t="shared" ref="Q2142:Q2205" si="4075">SUM(L2142:N2142)</f>
        <v>#VALUE!</v>
      </c>
    </row>
    <row r="2143" spans="1:22" x14ac:dyDescent="0.3">
      <c r="A2143" s="5"/>
      <c r="B2143" s="5"/>
      <c r="C2143" s="4">
        <f t="shared" si="4019"/>
        <v>0</v>
      </c>
      <c r="D2143" s="4">
        <f t="shared" si="4036"/>
        <v>0</v>
      </c>
      <c r="E2143" s="4">
        <f t="shared" si="4049"/>
        <v>0</v>
      </c>
      <c r="F2143" s="4">
        <f t="shared" si="4050"/>
        <v>0</v>
      </c>
      <c r="G2143" s="4">
        <f t="shared" si="4051"/>
        <v>0</v>
      </c>
      <c r="H2143" s="4">
        <f t="shared" si="4052"/>
        <v>0</v>
      </c>
      <c r="I2143" s="4">
        <f t="shared" si="4053"/>
        <v>0</v>
      </c>
      <c r="J2143" s="4">
        <f t="shared" si="4054"/>
        <v>0</v>
      </c>
      <c r="K2143" s="5"/>
      <c r="L2143" s="6"/>
      <c r="M2143" s="6"/>
      <c r="N2143" s="6"/>
      <c r="O2143" s="7"/>
      <c r="P2143" s="5"/>
      <c r="Q2143" s="5"/>
    </row>
    <row r="2144" spans="1:22" x14ac:dyDescent="0.3">
      <c r="B2144" t="str">
        <f t="shared" ref="B2144:B2151" si="4076">SUBSTITUTE(A2144,"}","",1)</f>
        <v/>
      </c>
      <c r="C2144" s="4">
        <f t="shared" si="4019"/>
        <v>0</v>
      </c>
      <c r="D2144" s="4">
        <f t="shared" si="4036"/>
        <v>0</v>
      </c>
      <c r="E2144" s="4">
        <f t="shared" si="4049"/>
        <v>0</v>
      </c>
      <c r="F2144" s="4">
        <f t="shared" si="4050"/>
        <v>0</v>
      </c>
      <c r="G2144" s="4">
        <f t="shared" si="4051"/>
        <v>0</v>
      </c>
      <c r="H2144" s="4">
        <f t="shared" si="4052"/>
        <v>0</v>
      </c>
      <c r="I2144" s="4">
        <f t="shared" si="4053"/>
        <v>0</v>
      </c>
      <c r="J2144" s="4">
        <f t="shared" si="4054"/>
        <v>0</v>
      </c>
      <c r="K2144" s="4"/>
      <c r="L2144" s="3" t="e">
        <f t="shared" ref="L2144:L2207" si="4077">VALUE(SUBSTITUTE(SUBSTITUTE(MID($B2144,C2144+1,D2144-C2144),":","",1),".",",",1))</f>
        <v>#VALUE!</v>
      </c>
      <c r="M2144" s="3" t="e">
        <f t="shared" ref="M2144:M2207" si="4078">VALUE(SUBSTITUTE(SUBSTITUTE(MID($B2144,E2144+1,F2144-E2144),":","",1),".",",",1))</f>
        <v>#VALUE!</v>
      </c>
      <c r="N2144" s="3">
        <f t="shared" ref="N2144:N2207" si="4079">IFERROR(VALUE(SUBSTITUTE(SUBSTITUTE(MID($B2144,G2144+1,H2144-G2144),":","",1),".",",",1)), 0)</f>
        <v>0</v>
      </c>
      <c r="O2144" s="3">
        <f t="shared" ref="O2144:O2207" si="4080">IFERROR(VALUE(SUBSTITUTE(SUBSTITUTE(MID($B2144,I2144+1,J2144-I2144),":","",1),".",",",1)), 0)</f>
        <v>0</v>
      </c>
      <c r="P2144" t="e">
        <f t="shared" ref="P2144:P2207" si="4081">SQRT(POWER(L2144,2)+POWER(M2144,2)+POWER(N2144,2))</f>
        <v>#VALUE!</v>
      </c>
    </row>
    <row r="2145" spans="1:22" x14ac:dyDescent="0.3">
      <c r="B2145" t="str">
        <f t="shared" si="4076"/>
        <v/>
      </c>
      <c r="C2145" s="4">
        <f t="shared" si="4019"/>
        <v>0</v>
      </c>
      <c r="D2145" s="4">
        <f t="shared" si="4036"/>
        <v>0</v>
      </c>
      <c r="E2145" s="4">
        <f t="shared" si="4049"/>
        <v>0</v>
      </c>
      <c r="F2145" s="4">
        <f t="shared" si="4050"/>
        <v>0</v>
      </c>
      <c r="G2145" s="4">
        <f t="shared" si="4051"/>
        <v>0</v>
      </c>
      <c r="H2145" s="4">
        <f t="shared" si="4052"/>
        <v>0</v>
      </c>
      <c r="I2145" s="4">
        <f t="shared" si="4053"/>
        <v>0</v>
      </c>
      <c r="J2145" s="4">
        <f t="shared" si="4054"/>
        <v>0</v>
      </c>
      <c r="L2145" s="3" t="e">
        <f t="shared" si="4077"/>
        <v>#VALUE!</v>
      </c>
      <c r="M2145" s="3" t="e">
        <f t="shared" si="4078"/>
        <v>#VALUE!</v>
      </c>
      <c r="N2145" s="3">
        <f t="shared" si="4079"/>
        <v>0</v>
      </c>
      <c r="O2145" s="3">
        <f t="shared" si="4080"/>
        <v>0</v>
      </c>
      <c r="P2145" t="e">
        <f t="shared" si="4081"/>
        <v>#VALUE!</v>
      </c>
    </row>
    <row r="2146" spans="1:22" x14ac:dyDescent="0.3">
      <c r="B2146" t="str">
        <f t="shared" si="4076"/>
        <v/>
      </c>
      <c r="C2146" s="4">
        <f t="shared" si="4019"/>
        <v>0</v>
      </c>
      <c r="D2146" s="4">
        <f t="shared" si="4036"/>
        <v>0</v>
      </c>
      <c r="E2146" s="4">
        <f t="shared" si="4049"/>
        <v>0</v>
      </c>
      <c r="F2146" s="4">
        <f t="shared" si="4050"/>
        <v>0</v>
      </c>
      <c r="G2146" s="4">
        <f t="shared" si="4051"/>
        <v>0</v>
      </c>
      <c r="H2146" s="4">
        <f t="shared" si="4052"/>
        <v>0</v>
      </c>
      <c r="I2146" s="4">
        <f t="shared" si="4053"/>
        <v>0</v>
      </c>
      <c r="J2146" s="4">
        <f t="shared" si="4054"/>
        <v>0</v>
      </c>
      <c r="L2146" s="3" t="e">
        <f t="shared" si="4077"/>
        <v>#VALUE!</v>
      </c>
      <c r="M2146" s="3" t="e">
        <f t="shared" si="4078"/>
        <v>#VALUE!</v>
      </c>
      <c r="N2146" s="3">
        <f t="shared" si="4079"/>
        <v>0</v>
      </c>
      <c r="O2146" s="3">
        <f t="shared" si="4080"/>
        <v>0</v>
      </c>
      <c r="P2146" t="e">
        <f t="shared" si="4081"/>
        <v>#VALUE!</v>
      </c>
    </row>
    <row r="2147" spans="1:22" x14ac:dyDescent="0.3">
      <c r="B2147" t="str">
        <f t="shared" si="4076"/>
        <v/>
      </c>
      <c r="C2147" s="4">
        <f t="shared" si="4019"/>
        <v>0</v>
      </c>
      <c r="D2147" s="4">
        <f t="shared" si="4036"/>
        <v>0</v>
      </c>
      <c r="E2147" s="4">
        <f t="shared" si="4049"/>
        <v>0</v>
      </c>
      <c r="F2147" s="4">
        <f t="shared" si="4050"/>
        <v>0</v>
      </c>
      <c r="G2147" s="4">
        <f t="shared" si="4051"/>
        <v>0</v>
      </c>
      <c r="H2147" s="4">
        <f t="shared" si="4052"/>
        <v>0</v>
      </c>
      <c r="I2147" s="4">
        <f t="shared" si="4053"/>
        <v>0</v>
      </c>
      <c r="J2147" s="4">
        <f t="shared" si="4054"/>
        <v>0</v>
      </c>
      <c r="L2147" s="3" t="e">
        <f t="shared" si="4077"/>
        <v>#VALUE!</v>
      </c>
      <c r="M2147" s="3" t="e">
        <f t="shared" si="4078"/>
        <v>#VALUE!</v>
      </c>
      <c r="N2147" s="3">
        <f t="shared" si="4079"/>
        <v>0</v>
      </c>
      <c r="O2147" s="3">
        <f t="shared" si="4080"/>
        <v>0</v>
      </c>
      <c r="P2147" t="e">
        <f t="shared" si="4081"/>
        <v>#VALUE!</v>
      </c>
    </row>
    <row r="2148" spans="1:22" x14ac:dyDescent="0.3">
      <c r="B2148" t="str">
        <f t="shared" si="4076"/>
        <v/>
      </c>
      <c r="C2148" s="4">
        <f t="shared" si="4019"/>
        <v>0</v>
      </c>
      <c r="D2148" s="4">
        <f t="shared" si="4036"/>
        <v>0</v>
      </c>
      <c r="E2148" s="4">
        <f t="shared" si="4049"/>
        <v>0</v>
      </c>
      <c r="F2148" s="4">
        <f t="shared" si="4050"/>
        <v>0</v>
      </c>
      <c r="G2148" s="4">
        <f t="shared" si="4051"/>
        <v>0</v>
      </c>
      <c r="H2148" s="4">
        <f t="shared" si="4052"/>
        <v>0</v>
      </c>
      <c r="I2148" s="4">
        <f t="shared" si="4053"/>
        <v>0</v>
      </c>
      <c r="J2148" s="4">
        <f t="shared" si="4054"/>
        <v>0</v>
      </c>
      <c r="L2148" s="3" t="e">
        <f t="shared" si="4077"/>
        <v>#VALUE!</v>
      </c>
      <c r="M2148" s="3" t="e">
        <f t="shared" si="4078"/>
        <v>#VALUE!</v>
      </c>
      <c r="N2148" s="3">
        <f t="shared" si="4079"/>
        <v>0</v>
      </c>
      <c r="O2148" s="3">
        <f t="shared" si="4080"/>
        <v>0</v>
      </c>
      <c r="P2148" t="e">
        <f t="shared" si="4081"/>
        <v>#VALUE!</v>
      </c>
      <c r="Q2148" t="e">
        <f t="shared" ref="Q2148:Q2211" si="4082">SUM(L2148:N2148)</f>
        <v>#VALUE!</v>
      </c>
      <c r="R2148" t="e">
        <f t="shared" ref="R2148:R2211" si="4083">L2148/$Q$6</f>
        <v>#VALUE!</v>
      </c>
      <c r="S2148" t="e">
        <f t="shared" ref="S2148:S2211" si="4084">M2148/$Q$6</f>
        <v>#VALUE!</v>
      </c>
      <c r="T2148">
        <f t="shared" ref="T2148:T2211" si="4085">N2148/$Q$6</f>
        <v>0</v>
      </c>
      <c r="V2148" t="e">
        <f t="shared" ref="V2148:V2211" si="4086">SQRT(POWER(R2148,2)+POWER(S2148,2)+POWER(T2148,2))</f>
        <v>#VALUE!</v>
      </c>
    </row>
    <row r="2149" spans="1:22" x14ac:dyDescent="0.3">
      <c r="B2149" t="str">
        <f t="shared" si="4076"/>
        <v/>
      </c>
      <c r="C2149" s="4">
        <f t="shared" si="4019"/>
        <v>0</v>
      </c>
      <c r="D2149" s="4">
        <f t="shared" si="4036"/>
        <v>0</v>
      </c>
      <c r="E2149" s="4">
        <f t="shared" si="4049"/>
        <v>0</v>
      </c>
      <c r="F2149" s="4">
        <f t="shared" si="4050"/>
        <v>0</v>
      </c>
      <c r="G2149" s="4">
        <f t="shared" si="4051"/>
        <v>0</v>
      </c>
      <c r="H2149" s="4">
        <f t="shared" si="4052"/>
        <v>0</v>
      </c>
      <c r="I2149" s="4">
        <f t="shared" si="4053"/>
        <v>0</v>
      </c>
      <c r="J2149" s="4">
        <f t="shared" si="4054"/>
        <v>0</v>
      </c>
      <c r="L2149" s="3" t="e">
        <f t="shared" si="4077"/>
        <v>#VALUE!</v>
      </c>
      <c r="M2149" s="3" t="e">
        <f t="shared" si="4078"/>
        <v>#VALUE!</v>
      </c>
      <c r="N2149" s="3">
        <f t="shared" si="4079"/>
        <v>0</v>
      </c>
      <c r="O2149" s="3">
        <f t="shared" si="4080"/>
        <v>0</v>
      </c>
      <c r="P2149" t="e">
        <f t="shared" si="4081"/>
        <v>#VALUE!</v>
      </c>
      <c r="Q2149" t="e">
        <f t="shared" ref="Q2149:Q2212" si="4087">-MAX(ABS(R2148),ABS(S2148),ABS(T2148))</f>
        <v>#VALUE!</v>
      </c>
      <c r="R2149" t="e">
        <f t="shared" ref="R2149:R2212" si="4088">R2148/$Q$7</f>
        <v>#VALUE!</v>
      </c>
      <c r="S2149" t="e">
        <f t="shared" ref="S2149:S2212" si="4089">S2148/$Q$7</f>
        <v>#VALUE!</v>
      </c>
      <c r="T2149">
        <f t="shared" ref="T2149:T2212" si="4090">T2148/$Q$7</f>
        <v>0</v>
      </c>
    </row>
    <row r="2150" spans="1:22" x14ac:dyDescent="0.3">
      <c r="B2150" t="str">
        <f t="shared" si="4076"/>
        <v/>
      </c>
      <c r="C2150" s="4">
        <f t="shared" si="4019"/>
        <v>0</v>
      </c>
      <c r="D2150" s="4">
        <f t="shared" si="4036"/>
        <v>0</v>
      </c>
      <c r="E2150" s="4">
        <f t="shared" si="4049"/>
        <v>0</v>
      </c>
      <c r="F2150" s="4">
        <f t="shared" si="4050"/>
        <v>0</v>
      </c>
      <c r="G2150" s="4">
        <f t="shared" si="4051"/>
        <v>0</v>
      </c>
      <c r="H2150" s="4">
        <f t="shared" si="4052"/>
        <v>0</v>
      </c>
      <c r="I2150" s="4">
        <f t="shared" si="4053"/>
        <v>0</v>
      </c>
      <c r="J2150" s="4">
        <f t="shared" si="4054"/>
        <v>0</v>
      </c>
      <c r="L2150" s="3" t="e">
        <f t="shared" si="4077"/>
        <v>#VALUE!</v>
      </c>
      <c r="M2150" s="3" t="e">
        <f t="shared" si="4078"/>
        <v>#VALUE!</v>
      </c>
      <c r="N2150" s="3">
        <f t="shared" si="4079"/>
        <v>0</v>
      </c>
      <c r="O2150" s="3">
        <f t="shared" si="4080"/>
        <v>0</v>
      </c>
      <c r="P2150" t="e">
        <f t="shared" si="4081"/>
        <v>#VALUE!</v>
      </c>
    </row>
    <row r="2151" spans="1:22" x14ac:dyDescent="0.3">
      <c r="B2151" t="str">
        <f t="shared" si="4076"/>
        <v/>
      </c>
      <c r="C2151" s="4">
        <f t="shared" si="4019"/>
        <v>0</v>
      </c>
      <c r="D2151" s="4">
        <f t="shared" si="4036"/>
        <v>0</v>
      </c>
      <c r="E2151" s="4">
        <f t="shared" si="4049"/>
        <v>0</v>
      </c>
      <c r="F2151" s="4">
        <f t="shared" si="4050"/>
        <v>0</v>
      </c>
      <c r="G2151" s="4">
        <f t="shared" si="4051"/>
        <v>0</v>
      </c>
      <c r="H2151" s="4">
        <f t="shared" si="4052"/>
        <v>0</v>
      </c>
      <c r="I2151" s="4">
        <f t="shared" si="4053"/>
        <v>0</v>
      </c>
      <c r="J2151" s="4">
        <f t="shared" si="4054"/>
        <v>0</v>
      </c>
      <c r="L2151" s="3" t="e">
        <f t="shared" si="4077"/>
        <v>#VALUE!</v>
      </c>
      <c r="M2151" s="3" t="e">
        <f t="shared" si="4078"/>
        <v>#VALUE!</v>
      </c>
      <c r="N2151" s="3">
        <f t="shared" si="4079"/>
        <v>0</v>
      </c>
      <c r="O2151" s="3">
        <f t="shared" si="4080"/>
        <v>0</v>
      </c>
      <c r="P2151" t="e">
        <f t="shared" si="4081"/>
        <v>#VALUE!</v>
      </c>
      <c r="Q2151" t="e">
        <f t="shared" ref="Q2151:Q2214" si="4091">SUM(L2151:N2151)</f>
        <v>#VALUE!</v>
      </c>
    </row>
    <row r="2152" spans="1:22" x14ac:dyDescent="0.3">
      <c r="A2152" s="5"/>
      <c r="B2152" s="5"/>
      <c r="C2152" s="4">
        <f t="shared" si="4019"/>
        <v>0</v>
      </c>
      <c r="D2152" s="4">
        <f t="shared" si="4036"/>
        <v>0</v>
      </c>
      <c r="E2152" s="4">
        <f t="shared" si="4049"/>
        <v>0</v>
      </c>
      <c r="F2152" s="4">
        <f t="shared" si="4050"/>
        <v>0</v>
      </c>
      <c r="G2152" s="4">
        <f t="shared" si="4051"/>
        <v>0</v>
      </c>
      <c r="H2152" s="4">
        <f t="shared" si="4052"/>
        <v>0</v>
      </c>
      <c r="I2152" s="4">
        <f t="shared" si="4053"/>
        <v>0</v>
      </c>
      <c r="J2152" s="4">
        <f t="shared" si="4054"/>
        <v>0</v>
      </c>
      <c r="K2152" s="5"/>
      <c r="L2152" s="6"/>
      <c r="M2152" s="6"/>
      <c r="N2152" s="6"/>
      <c r="O2152" s="7"/>
      <c r="P2152" s="5"/>
      <c r="Q2152" s="5"/>
    </row>
    <row r="2153" spans="1:22" x14ac:dyDescent="0.3">
      <c r="B2153" t="str">
        <f t="shared" ref="B2153:B2160" si="4092">SUBSTITUTE(A2153,"}","",1)</f>
        <v/>
      </c>
      <c r="C2153" s="4">
        <f t="shared" si="4019"/>
        <v>0</v>
      </c>
      <c r="D2153" s="4">
        <f t="shared" si="4036"/>
        <v>0</v>
      </c>
      <c r="E2153" s="4">
        <f t="shared" si="4049"/>
        <v>0</v>
      </c>
      <c r="F2153" s="4">
        <f t="shared" si="4050"/>
        <v>0</v>
      </c>
      <c r="G2153" s="4">
        <f t="shared" si="4051"/>
        <v>0</v>
      </c>
      <c r="H2153" s="4">
        <f t="shared" si="4052"/>
        <v>0</v>
      </c>
      <c r="I2153" s="4">
        <f t="shared" si="4053"/>
        <v>0</v>
      </c>
      <c r="J2153" s="4">
        <f t="shared" si="4054"/>
        <v>0</v>
      </c>
      <c r="K2153" s="4"/>
      <c r="L2153" s="3" t="e">
        <f t="shared" ref="L2153:L2216" si="4093">VALUE(SUBSTITUTE(SUBSTITUTE(MID($B2153,C2153+1,D2153-C2153),":","",1),".",",",1))</f>
        <v>#VALUE!</v>
      </c>
      <c r="M2153" s="3" t="e">
        <f t="shared" ref="M2153:M2216" si="4094">VALUE(SUBSTITUTE(SUBSTITUTE(MID($B2153,E2153+1,F2153-E2153),":","",1),".",",",1))</f>
        <v>#VALUE!</v>
      </c>
      <c r="N2153" s="3">
        <f t="shared" ref="N2153:N2216" si="4095">IFERROR(VALUE(SUBSTITUTE(SUBSTITUTE(MID($B2153,G2153+1,H2153-G2153),":","",1),".",",",1)), 0)</f>
        <v>0</v>
      </c>
      <c r="O2153" s="3">
        <f t="shared" ref="O2153:O2216" si="4096">IFERROR(VALUE(SUBSTITUTE(SUBSTITUTE(MID($B2153,I2153+1,J2153-I2153),":","",1),".",",",1)), 0)</f>
        <v>0</v>
      </c>
      <c r="P2153" t="e">
        <f t="shared" ref="P2153:P2216" si="4097">SQRT(POWER(L2153,2)+POWER(M2153,2)+POWER(N2153,2))</f>
        <v>#VALUE!</v>
      </c>
    </row>
    <row r="2154" spans="1:22" x14ac:dyDescent="0.3">
      <c r="B2154" t="str">
        <f t="shared" si="4092"/>
        <v/>
      </c>
      <c r="C2154" s="4">
        <f t="shared" si="4019"/>
        <v>0</v>
      </c>
      <c r="D2154" s="4">
        <f t="shared" si="4036"/>
        <v>0</v>
      </c>
      <c r="E2154" s="4">
        <f t="shared" si="4049"/>
        <v>0</v>
      </c>
      <c r="F2154" s="4">
        <f t="shared" si="4050"/>
        <v>0</v>
      </c>
      <c r="G2154" s="4">
        <f t="shared" si="4051"/>
        <v>0</v>
      </c>
      <c r="H2154" s="4">
        <f t="shared" si="4052"/>
        <v>0</v>
      </c>
      <c r="I2154" s="4">
        <f t="shared" si="4053"/>
        <v>0</v>
      </c>
      <c r="J2154" s="4">
        <f t="shared" si="4054"/>
        <v>0</v>
      </c>
      <c r="L2154" s="3" t="e">
        <f t="shared" si="4093"/>
        <v>#VALUE!</v>
      </c>
      <c r="M2154" s="3" t="e">
        <f t="shared" si="4094"/>
        <v>#VALUE!</v>
      </c>
      <c r="N2154" s="3">
        <f t="shared" si="4095"/>
        <v>0</v>
      </c>
      <c r="O2154" s="3">
        <f t="shared" si="4096"/>
        <v>0</v>
      </c>
      <c r="P2154" t="e">
        <f t="shared" si="4097"/>
        <v>#VALUE!</v>
      </c>
    </row>
    <row r="2155" spans="1:22" x14ac:dyDescent="0.3">
      <c r="B2155" t="str">
        <f t="shared" si="4092"/>
        <v/>
      </c>
      <c r="C2155" s="4">
        <f t="shared" si="4019"/>
        <v>0</v>
      </c>
      <c r="D2155" s="4">
        <f t="shared" si="4036"/>
        <v>0</v>
      </c>
      <c r="E2155" s="4">
        <f t="shared" si="4049"/>
        <v>0</v>
      </c>
      <c r="F2155" s="4">
        <f t="shared" si="4050"/>
        <v>0</v>
      </c>
      <c r="G2155" s="4">
        <f t="shared" si="4051"/>
        <v>0</v>
      </c>
      <c r="H2155" s="4">
        <f t="shared" si="4052"/>
        <v>0</v>
      </c>
      <c r="I2155" s="4">
        <f t="shared" si="4053"/>
        <v>0</v>
      </c>
      <c r="J2155" s="4">
        <f t="shared" si="4054"/>
        <v>0</v>
      </c>
      <c r="L2155" s="3" t="e">
        <f t="shared" si="4093"/>
        <v>#VALUE!</v>
      </c>
      <c r="M2155" s="3" t="e">
        <f t="shared" si="4094"/>
        <v>#VALUE!</v>
      </c>
      <c r="N2155" s="3">
        <f t="shared" si="4095"/>
        <v>0</v>
      </c>
      <c r="O2155" s="3">
        <f t="shared" si="4096"/>
        <v>0</v>
      </c>
      <c r="P2155" t="e">
        <f t="shared" si="4097"/>
        <v>#VALUE!</v>
      </c>
    </row>
    <row r="2156" spans="1:22" x14ac:dyDescent="0.3">
      <c r="B2156" t="str">
        <f t="shared" si="4092"/>
        <v/>
      </c>
      <c r="C2156" s="4">
        <f t="shared" si="4019"/>
        <v>0</v>
      </c>
      <c r="D2156" s="4">
        <f t="shared" si="4036"/>
        <v>0</v>
      </c>
      <c r="E2156" s="4">
        <f t="shared" si="4049"/>
        <v>0</v>
      </c>
      <c r="F2156" s="4">
        <f t="shared" si="4050"/>
        <v>0</v>
      </c>
      <c r="G2156" s="4">
        <f t="shared" si="4051"/>
        <v>0</v>
      </c>
      <c r="H2156" s="4">
        <f t="shared" si="4052"/>
        <v>0</v>
      </c>
      <c r="I2156" s="4">
        <f t="shared" si="4053"/>
        <v>0</v>
      </c>
      <c r="J2156" s="4">
        <f t="shared" si="4054"/>
        <v>0</v>
      </c>
      <c r="L2156" s="3" t="e">
        <f t="shared" si="4093"/>
        <v>#VALUE!</v>
      </c>
      <c r="M2156" s="3" t="e">
        <f t="shared" si="4094"/>
        <v>#VALUE!</v>
      </c>
      <c r="N2156" s="3">
        <f t="shared" si="4095"/>
        <v>0</v>
      </c>
      <c r="O2156" s="3">
        <f t="shared" si="4096"/>
        <v>0</v>
      </c>
      <c r="P2156" t="e">
        <f t="shared" si="4097"/>
        <v>#VALUE!</v>
      </c>
    </row>
    <row r="2157" spans="1:22" x14ac:dyDescent="0.3">
      <c r="B2157" t="str">
        <f t="shared" si="4092"/>
        <v/>
      </c>
      <c r="C2157" s="4">
        <f t="shared" si="4019"/>
        <v>0</v>
      </c>
      <c r="D2157" s="4">
        <f t="shared" si="4036"/>
        <v>0</v>
      </c>
      <c r="E2157" s="4">
        <f t="shared" si="4049"/>
        <v>0</v>
      </c>
      <c r="F2157" s="4">
        <f t="shared" si="4050"/>
        <v>0</v>
      </c>
      <c r="G2157" s="4">
        <f t="shared" si="4051"/>
        <v>0</v>
      </c>
      <c r="H2157" s="4">
        <f t="shared" si="4052"/>
        <v>0</v>
      </c>
      <c r="I2157" s="4">
        <f t="shared" si="4053"/>
        <v>0</v>
      </c>
      <c r="J2157" s="4">
        <f t="shared" si="4054"/>
        <v>0</v>
      </c>
      <c r="L2157" s="3" t="e">
        <f t="shared" si="4093"/>
        <v>#VALUE!</v>
      </c>
      <c r="M2157" s="3" t="e">
        <f t="shared" si="4094"/>
        <v>#VALUE!</v>
      </c>
      <c r="N2157" s="3">
        <f t="shared" si="4095"/>
        <v>0</v>
      </c>
      <c r="O2157" s="3">
        <f t="shared" si="4096"/>
        <v>0</v>
      </c>
      <c r="P2157" t="e">
        <f t="shared" si="4097"/>
        <v>#VALUE!</v>
      </c>
      <c r="Q2157" t="e">
        <f t="shared" ref="Q2157:Q2220" si="4098">SUM(L2157:N2157)</f>
        <v>#VALUE!</v>
      </c>
      <c r="R2157" t="e">
        <f t="shared" ref="R2157:R2220" si="4099">L2157/$Q$6</f>
        <v>#VALUE!</v>
      </c>
      <c r="S2157" t="e">
        <f t="shared" ref="S2157:S2220" si="4100">M2157/$Q$6</f>
        <v>#VALUE!</v>
      </c>
      <c r="T2157">
        <f t="shared" ref="T2157:T2220" si="4101">N2157/$Q$6</f>
        <v>0</v>
      </c>
      <c r="V2157" t="e">
        <f t="shared" ref="V2157:V2220" si="4102">SQRT(POWER(R2157,2)+POWER(S2157,2)+POWER(T2157,2))</f>
        <v>#VALUE!</v>
      </c>
    </row>
    <row r="2158" spans="1:22" x14ac:dyDescent="0.3">
      <c r="B2158" t="str">
        <f t="shared" si="4092"/>
        <v/>
      </c>
      <c r="C2158" s="4">
        <f t="shared" si="4019"/>
        <v>0</v>
      </c>
      <c r="D2158" s="4">
        <f t="shared" si="4036"/>
        <v>0</v>
      </c>
      <c r="E2158" s="4">
        <f t="shared" si="4049"/>
        <v>0</v>
      </c>
      <c r="F2158" s="4">
        <f t="shared" si="4050"/>
        <v>0</v>
      </c>
      <c r="G2158" s="4">
        <f t="shared" si="4051"/>
        <v>0</v>
      </c>
      <c r="H2158" s="4">
        <f t="shared" si="4052"/>
        <v>0</v>
      </c>
      <c r="I2158" s="4">
        <f t="shared" si="4053"/>
        <v>0</v>
      </c>
      <c r="J2158" s="4">
        <f t="shared" si="4054"/>
        <v>0</v>
      </c>
      <c r="L2158" s="3" t="e">
        <f t="shared" si="4093"/>
        <v>#VALUE!</v>
      </c>
      <c r="M2158" s="3" t="e">
        <f t="shared" si="4094"/>
        <v>#VALUE!</v>
      </c>
      <c r="N2158" s="3">
        <f t="shared" si="4095"/>
        <v>0</v>
      </c>
      <c r="O2158" s="3">
        <f t="shared" si="4096"/>
        <v>0</v>
      </c>
      <c r="P2158" t="e">
        <f t="shared" si="4097"/>
        <v>#VALUE!</v>
      </c>
      <c r="Q2158" t="e">
        <f t="shared" ref="Q2158:Q2221" si="4103">-MAX(ABS(R2157),ABS(S2157),ABS(T2157))</f>
        <v>#VALUE!</v>
      </c>
      <c r="R2158" t="e">
        <f t="shared" ref="R2158:R2221" si="4104">R2157/$Q$7</f>
        <v>#VALUE!</v>
      </c>
      <c r="S2158" t="e">
        <f t="shared" ref="S2158:S2221" si="4105">S2157/$Q$7</f>
        <v>#VALUE!</v>
      </c>
      <c r="T2158">
        <f t="shared" ref="T2158:T2221" si="4106">T2157/$Q$7</f>
        <v>0</v>
      </c>
    </row>
    <row r="2159" spans="1:22" x14ac:dyDescent="0.3">
      <c r="B2159" t="str">
        <f t="shared" si="4092"/>
        <v/>
      </c>
      <c r="C2159" s="4">
        <f t="shared" si="4019"/>
        <v>0</v>
      </c>
      <c r="D2159" s="4">
        <f t="shared" si="4036"/>
        <v>0</v>
      </c>
      <c r="E2159" s="4">
        <f t="shared" si="4049"/>
        <v>0</v>
      </c>
      <c r="F2159" s="4">
        <f t="shared" si="4050"/>
        <v>0</v>
      </c>
      <c r="G2159" s="4">
        <f t="shared" si="4051"/>
        <v>0</v>
      </c>
      <c r="H2159" s="4">
        <f t="shared" si="4052"/>
        <v>0</v>
      </c>
      <c r="I2159" s="4">
        <f t="shared" si="4053"/>
        <v>0</v>
      </c>
      <c r="J2159" s="4">
        <f t="shared" si="4054"/>
        <v>0</v>
      </c>
      <c r="L2159" s="3" t="e">
        <f t="shared" si="4093"/>
        <v>#VALUE!</v>
      </c>
      <c r="M2159" s="3" t="e">
        <f t="shared" si="4094"/>
        <v>#VALUE!</v>
      </c>
      <c r="N2159" s="3">
        <f t="shared" si="4095"/>
        <v>0</v>
      </c>
      <c r="O2159" s="3">
        <f t="shared" si="4096"/>
        <v>0</v>
      </c>
      <c r="P2159" t="e">
        <f t="shared" si="4097"/>
        <v>#VALUE!</v>
      </c>
    </row>
    <row r="2160" spans="1:22" x14ac:dyDescent="0.3">
      <c r="B2160" t="str">
        <f t="shared" si="4092"/>
        <v/>
      </c>
      <c r="C2160" s="4">
        <f t="shared" si="4019"/>
        <v>0</v>
      </c>
      <c r="D2160" s="4">
        <f t="shared" si="4036"/>
        <v>0</v>
      </c>
      <c r="E2160" s="4">
        <f t="shared" si="4049"/>
        <v>0</v>
      </c>
      <c r="F2160" s="4">
        <f t="shared" si="4050"/>
        <v>0</v>
      </c>
      <c r="G2160" s="4">
        <f t="shared" si="4051"/>
        <v>0</v>
      </c>
      <c r="H2160" s="4">
        <f t="shared" si="4052"/>
        <v>0</v>
      </c>
      <c r="I2160" s="4">
        <f t="shared" si="4053"/>
        <v>0</v>
      </c>
      <c r="J2160" s="4">
        <f t="shared" si="4054"/>
        <v>0</v>
      </c>
      <c r="L2160" s="3" t="e">
        <f t="shared" si="4093"/>
        <v>#VALUE!</v>
      </c>
      <c r="M2160" s="3" t="e">
        <f t="shared" si="4094"/>
        <v>#VALUE!</v>
      </c>
      <c r="N2160" s="3">
        <f t="shared" si="4095"/>
        <v>0</v>
      </c>
      <c r="O2160" s="3">
        <f t="shared" si="4096"/>
        <v>0</v>
      </c>
      <c r="P2160" t="e">
        <f t="shared" si="4097"/>
        <v>#VALUE!</v>
      </c>
      <c r="Q2160" t="e">
        <f t="shared" ref="Q2160:Q2223" si="4107">SUM(L2160:N2160)</f>
        <v>#VALUE!</v>
      </c>
    </row>
    <row r="2161" spans="1:22" x14ac:dyDescent="0.3">
      <c r="A2161" s="5"/>
      <c r="B2161" s="5"/>
      <c r="C2161" s="4">
        <f t="shared" si="4019"/>
        <v>0</v>
      </c>
      <c r="D2161" s="4">
        <f t="shared" si="4036"/>
        <v>0</v>
      </c>
      <c r="E2161" s="4">
        <f t="shared" si="4049"/>
        <v>0</v>
      </c>
      <c r="F2161" s="4">
        <f t="shared" si="4050"/>
        <v>0</v>
      </c>
      <c r="G2161" s="4">
        <f t="shared" si="4051"/>
        <v>0</v>
      </c>
      <c r="H2161" s="4">
        <f t="shared" si="4052"/>
        <v>0</v>
      </c>
      <c r="I2161" s="4">
        <f t="shared" si="4053"/>
        <v>0</v>
      </c>
      <c r="J2161" s="4">
        <f t="shared" si="4054"/>
        <v>0</v>
      </c>
      <c r="K2161" s="5"/>
      <c r="L2161" s="6"/>
      <c r="M2161" s="6"/>
      <c r="N2161" s="6"/>
      <c r="O2161" s="7"/>
      <c r="P2161" s="5"/>
      <c r="Q2161" s="5"/>
    </row>
    <row r="2162" spans="1:22" x14ac:dyDescent="0.3">
      <c r="B2162" t="str">
        <f t="shared" ref="B2162:B2169" si="4108">SUBSTITUTE(A2162,"}","",1)</f>
        <v/>
      </c>
      <c r="C2162" s="4">
        <f t="shared" si="4019"/>
        <v>0</v>
      </c>
      <c r="D2162" s="4">
        <f t="shared" si="4036"/>
        <v>0</v>
      </c>
      <c r="E2162" s="4">
        <f t="shared" si="4049"/>
        <v>0</v>
      </c>
      <c r="F2162" s="4">
        <f t="shared" si="4050"/>
        <v>0</v>
      </c>
      <c r="G2162" s="4">
        <f t="shared" si="4051"/>
        <v>0</v>
      </c>
      <c r="H2162" s="4">
        <f t="shared" si="4052"/>
        <v>0</v>
      </c>
      <c r="I2162" s="4">
        <f t="shared" si="4053"/>
        <v>0</v>
      </c>
      <c r="J2162" s="4">
        <f t="shared" si="4054"/>
        <v>0</v>
      </c>
      <c r="K2162" s="4"/>
      <c r="L2162" s="3" t="e">
        <f t="shared" ref="L2162:L2225" si="4109">VALUE(SUBSTITUTE(SUBSTITUTE(MID($B2162,C2162+1,D2162-C2162),":","",1),".",",",1))</f>
        <v>#VALUE!</v>
      </c>
      <c r="M2162" s="3" t="e">
        <f t="shared" ref="M2162:M2225" si="4110">VALUE(SUBSTITUTE(SUBSTITUTE(MID($B2162,E2162+1,F2162-E2162),":","",1),".",",",1))</f>
        <v>#VALUE!</v>
      </c>
      <c r="N2162" s="3">
        <f t="shared" ref="N2162:N2225" si="4111">IFERROR(VALUE(SUBSTITUTE(SUBSTITUTE(MID($B2162,G2162+1,H2162-G2162),":","",1),".",",",1)), 0)</f>
        <v>0</v>
      </c>
      <c r="O2162" s="3">
        <f t="shared" ref="O2162:O2225" si="4112">IFERROR(VALUE(SUBSTITUTE(SUBSTITUTE(MID($B2162,I2162+1,J2162-I2162),":","",1),".",",",1)), 0)</f>
        <v>0</v>
      </c>
      <c r="P2162" t="e">
        <f t="shared" ref="P2162:P2225" si="4113">SQRT(POWER(L2162,2)+POWER(M2162,2)+POWER(N2162,2))</f>
        <v>#VALUE!</v>
      </c>
    </row>
    <row r="2163" spans="1:22" x14ac:dyDescent="0.3">
      <c r="B2163" t="str">
        <f t="shared" si="4108"/>
        <v/>
      </c>
      <c r="C2163" s="4">
        <f t="shared" si="4019"/>
        <v>0</v>
      </c>
      <c r="D2163" s="4">
        <f t="shared" si="4036"/>
        <v>0</v>
      </c>
      <c r="E2163" s="4">
        <f t="shared" si="4049"/>
        <v>0</v>
      </c>
      <c r="F2163" s="4">
        <f t="shared" si="4050"/>
        <v>0</v>
      </c>
      <c r="G2163" s="4">
        <f t="shared" si="4051"/>
        <v>0</v>
      </c>
      <c r="H2163" s="4">
        <f t="shared" si="4052"/>
        <v>0</v>
      </c>
      <c r="I2163" s="4">
        <f t="shared" si="4053"/>
        <v>0</v>
      </c>
      <c r="J2163" s="4">
        <f t="shared" si="4054"/>
        <v>0</v>
      </c>
      <c r="L2163" s="3" t="e">
        <f t="shared" si="4109"/>
        <v>#VALUE!</v>
      </c>
      <c r="M2163" s="3" t="e">
        <f t="shared" si="4110"/>
        <v>#VALUE!</v>
      </c>
      <c r="N2163" s="3">
        <f t="shared" si="4111"/>
        <v>0</v>
      </c>
      <c r="O2163" s="3">
        <f t="shared" si="4112"/>
        <v>0</v>
      </c>
      <c r="P2163" t="e">
        <f t="shared" si="4113"/>
        <v>#VALUE!</v>
      </c>
    </row>
    <row r="2164" spans="1:22" x14ac:dyDescent="0.3">
      <c r="B2164" t="str">
        <f t="shared" si="4108"/>
        <v/>
      </c>
      <c r="C2164" s="4">
        <f t="shared" si="4019"/>
        <v>0</v>
      </c>
      <c r="D2164" s="4">
        <f t="shared" si="4036"/>
        <v>0</v>
      </c>
      <c r="E2164" s="4">
        <f t="shared" si="4049"/>
        <v>0</v>
      </c>
      <c r="F2164" s="4">
        <f t="shared" si="4050"/>
        <v>0</v>
      </c>
      <c r="G2164" s="4">
        <f t="shared" si="4051"/>
        <v>0</v>
      </c>
      <c r="H2164" s="4">
        <f t="shared" si="4052"/>
        <v>0</v>
      </c>
      <c r="I2164" s="4">
        <f t="shared" si="4053"/>
        <v>0</v>
      </c>
      <c r="J2164" s="4">
        <f t="shared" si="4054"/>
        <v>0</v>
      </c>
      <c r="L2164" s="3" t="e">
        <f t="shared" si="4109"/>
        <v>#VALUE!</v>
      </c>
      <c r="M2164" s="3" t="e">
        <f t="shared" si="4110"/>
        <v>#VALUE!</v>
      </c>
      <c r="N2164" s="3">
        <f t="shared" si="4111"/>
        <v>0</v>
      </c>
      <c r="O2164" s="3">
        <f t="shared" si="4112"/>
        <v>0</v>
      </c>
      <c r="P2164" t="e">
        <f t="shared" si="4113"/>
        <v>#VALUE!</v>
      </c>
    </row>
    <row r="2165" spans="1:22" x14ac:dyDescent="0.3">
      <c r="B2165" t="str">
        <f t="shared" si="4108"/>
        <v/>
      </c>
      <c r="C2165" s="4">
        <f t="shared" si="4019"/>
        <v>0</v>
      </c>
      <c r="D2165" s="4">
        <f t="shared" si="4036"/>
        <v>0</v>
      </c>
      <c r="E2165" s="4">
        <f t="shared" si="4049"/>
        <v>0</v>
      </c>
      <c r="F2165" s="4">
        <f t="shared" si="4050"/>
        <v>0</v>
      </c>
      <c r="G2165" s="4">
        <f t="shared" si="4051"/>
        <v>0</v>
      </c>
      <c r="H2165" s="4">
        <f t="shared" si="4052"/>
        <v>0</v>
      </c>
      <c r="I2165" s="4">
        <f t="shared" si="4053"/>
        <v>0</v>
      </c>
      <c r="J2165" s="4">
        <f t="shared" si="4054"/>
        <v>0</v>
      </c>
      <c r="L2165" s="3" t="e">
        <f t="shared" si="4109"/>
        <v>#VALUE!</v>
      </c>
      <c r="M2165" s="3" t="e">
        <f t="shared" si="4110"/>
        <v>#VALUE!</v>
      </c>
      <c r="N2165" s="3">
        <f t="shared" si="4111"/>
        <v>0</v>
      </c>
      <c r="O2165" s="3">
        <f t="shared" si="4112"/>
        <v>0</v>
      </c>
      <c r="P2165" t="e">
        <f t="shared" si="4113"/>
        <v>#VALUE!</v>
      </c>
    </row>
    <row r="2166" spans="1:22" x14ac:dyDescent="0.3">
      <c r="B2166" t="str">
        <f t="shared" si="4108"/>
        <v/>
      </c>
      <c r="C2166" s="4">
        <f t="shared" si="4019"/>
        <v>0</v>
      </c>
      <c r="D2166" s="4">
        <f t="shared" si="4036"/>
        <v>0</v>
      </c>
      <c r="E2166" s="4">
        <f t="shared" si="4049"/>
        <v>0</v>
      </c>
      <c r="F2166" s="4">
        <f t="shared" si="4050"/>
        <v>0</v>
      </c>
      <c r="G2166" s="4">
        <f t="shared" si="4051"/>
        <v>0</v>
      </c>
      <c r="H2166" s="4">
        <f t="shared" si="4052"/>
        <v>0</v>
      </c>
      <c r="I2166" s="4">
        <f t="shared" si="4053"/>
        <v>0</v>
      </c>
      <c r="J2166" s="4">
        <f t="shared" si="4054"/>
        <v>0</v>
      </c>
      <c r="L2166" s="3" t="e">
        <f t="shared" si="4109"/>
        <v>#VALUE!</v>
      </c>
      <c r="M2166" s="3" t="e">
        <f t="shared" si="4110"/>
        <v>#VALUE!</v>
      </c>
      <c r="N2166" s="3">
        <f t="shared" si="4111"/>
        <v>0</v>
      </c>
      <c r="O2166" s="3">
        <f t="shared" si="4112"/>
        <v>0</v>
      </c>
      <c r="P2166" t="e">
        <f t="shared" si="4113"/>
        <v>#VALUE!</v>
      </c>
      <c r="Q2166" t="e">
        <f t="shared" ref="Q2166:Q2229" si="4114">SUM(L2166:N2166)</f>
        <v>#VALUE!</v>
      </c>
      <c r="R2166" t="e">
        <f t="shared" ref="R2166:R2229" si="4115">L2166/$Q$6</f>
        <v>#VALUE!</v>
      </c>
      <c r="S2166" t="e">
        <f t="shared" ref="S2166:S2229" si="4116">M2166/$Q$6</f>
        <v>#VALUE!</v>
      </c>
      <c r="T2166">
        <f t="shared" ref="T2166:T2229" si="4117">N2166/$Q$6</f>
        <v>0</v>
      </c>
      <c r="V2166" t="e">
        <f t="shared" ref="V2166:V2229" si="4118">SQRT(POWER(R2166,2)+POWER(S2166,2)+POWER(T2166,2))</f>
        <v>#VALUE!</v>
      </c>
    </row>
    <row r="2167" spans="1:22" x14ac:dyDescent="0.3">
      <c r="B2167" t="str">
        <f t="shared" si="4108"/>
        <v/>
      </c>
      <c r="C2167" s="4">
        <f t="shared" si="4019"/>
        <v>0</v>
      </c>
      <c r="D2167" s="4">
        <f t="shared" si="4036"/>
        <v>0</v>
      </c>
      <c r="E2167" s="4">
        <f t="shared" si="4049"/>
        <v>0</v>
      </c>
      <c r="F2167" s="4">
        <f t="shared" si="4050"/>
        <v>0</v>
      </c>
      <c r="G2167" s="4">
        <f t="shared" si="4051"/>
        <v>0</v>
      </c>
      <c r="H2167" s="4">
        <f t="shared" si="4052"/>
        <v>0</v>
      </c>
      <c r="I2167" s="4">
        <f t="shared" si="4053"/>
        <v>0</v>
      </c>
      <c r="J2167" s="4">
        <f t="shared" si="4054"/>
        <v>0</v>
      </c>
      <c r="L2167" s="3" t="e">
        <f t="shared" si="4109"/>
        <v>#VALUE!</v>
      </c>
      <c r="M2167" s="3" t="e">
        <f t="shared" si="4110"/>
        <v>#VALUE!</v>
      </c>
      <c r="N2167" s="3">
        <f t="shared" si="4111"/>
        <v>0</v>
      </c>
      <c r="O2167" s="3">
        <f t="shared" si="4112"/>
        <v>0</v>
      </c>
      <c r="P2167" t="e">
        <f t="shared" si="4113"/>
        <v>#VALUE!</v>
      </c>
      <c r="Q2167" t="e">
        <f t="shared" ref="Q2167:Q2230" si="4119">-MAX(ABS(R2166),ABS(S2166),ABS(T2166))</f>
        <v>#VALUE!</v>
      </c>
      <c r="R2167" t="e">
        <f t="shared" ref="R2167:R2230" si="4120">R2166/$Q$7</f>
        <v>#VALUE!</v>
      </c>
      <c r="S2167" t="e">
        <f t="shared" ref="S2167:S2230" si="4121">S2166/$Q$7</f>
        <v>#VALUE!</v>
      </c>
      <c r="T2167">
        <f t="shared" ref="T2167:T2230" si="4122">T2166/$Q$7</f>
        <v>0</v>
      </c>
    </row>
    <row r="2168" spans="1:22" x14ac:dyDescent="0.3">
      <c r="B2168" t="str">
        <f t="shared" si="4108"/>
        <v/>
      </c>
      <c r="C2168" s="4">
        <f t="shared" si="4019"/>
        <v>0</v>
      </c>
      <c r="D2168" s="4">
        <f t="shared" si="4036"/>
        <v>0</v>
      </c>
      <c r="E2168" s="4">
        <f t="shared" si="4049"/>
        <v>0</v>
      </c>
      <c r="F2168" s="4">
        <f t="shared" si="4050"/>
        <v>0</v>
      </c>
      <c r="G2168" s="4">
        <f t="shared" si="4051"/>
        <v>0</v>
      </c>
      <c r="H2168" s="4">
        <f t="shared" si="4052"/>
        <v>0</v>
      </c>
      <c r="I2168" s="4">
        <f t="shared" si="4053"/>
        <v>0</v>
      </c>
      <c r="J2168" s="4">
        <f t="shared" si="4054"/>
        <v>0</v>
      </c>
      <c r="L2168" s="3" t="e">
        <f t="shared" si="4109"/>
        <v>#VALUE!</v>
      </c>
      <c r="M2168" s="3" t="e">
        <f t="shared" si="4110"/>
        <v>#VALUE!</v>
      </c>
      <c r="N2168" s="3">
        <f t="shared" si="4111"/>
        <v>0</v>
      </c>
      <c r="O2168" s="3">
        <f t="shared" si="4112"/>
        <v>0</v>
      </c>
      <c r="P2168" t="e">
        <f t="shared" si="4113"/>
        <v>#VALUE!</v>
      </c>
    </row>
    <row r="2169" spans="1:22" x14ac:dyDescent="0.3">
      <c r="B2169" t="str">
        <f t="shared" si="4108"/>
        <v/>
      </c>
      <c r="C2169" s="4">
        <f t="shared" si="4019"/>
        <v>0</v>
      </c>
      <c r="D2169" s="4">
        <f t="shared" si="4036"/>
        <v>0</v>
      </c>
      <c r="E2169" s="4">
        <f t="shared" si="4049"/>
        <v>0</v>
      </c>
      <c r="F2169" s="4">
        <f t="shared" si="4050"/>
        <v>0</v>
      </c>
      <c r="G2169" s="4">
        <f t="shared" si="4051"/>
        <v>0</v>
      </c>
      <c r="H2169" s="4">
        <f t="shared" si="4052"/>
        <v>0</v>
      </c>
      <c r="I2169" s="4">
        <f t="shared" si="4053"/>
        <v>0</v>
      </c>
      <c r="J2169" s="4">
        <f t="shared" si="4054"/>
        <v>0</v>
      </c>
      <c r="L2169" s="3" t="e">
        <f t="shared" si="4109"/>
        <v>#VALUE!</v>
      </c>
      <c r="M2169" s="3" t="e">
        <f t="shared" si="4110"/>
        <v>#VALUE!</v>
      </c>
      <c r="N2169" s="3">
        <f t="shared" si="4111"/>
        <v>0</v>
      </c>
      <c r="O2169" s="3">
        <f t="shared" si="4112"/>
        <v>0</v>
      </c>
      <c r="P2169" t="e">
        <f t="shared" si="4113"/>
        <v>#VALUE!</v>
      </c>
      <c r="Q2169" t="e">
        <f t="shared" ref="Q2169:Q2232" si="4123">SUM(L2169:N2169)</f>
        <v>#VALUE!</v>
      </c>
    </row>
    <row r="2170" spans="1:22" x14ac:dyDescent="0.3">
      <c r="A2170" s="5"/>
      <c r="B2170" s="5"/>
      <c r="C2170" s="4">
        <f t="shared" si="4019"/>
        <v>0</v>
      </c>
      <c r="D2170" s="4">
        <f t="shared" si="4036"/>
        <v>0</v>
      </c>
      <c r="E2170" s="4">
        <f t="shared" si="4049"/>
        <v>0</v>
      </c>
      <c r="F2170" s="4">
        <f t="shared" si="4050"/>
        <v>0</v>
      </c>
      <c r="G2170" s="4">
        <f t="shared" si="4051"/>
        <v>0</v>
      </c>
      <c r="H2170" s="4">
        <f t="shared" si="4052"/>
        <v>0</v>
      </c>
      <c r="I2170" s="4">
        <f t="shared" si="4053"/>
        <v>0</v>
      </c>
      <c r="J2170" s="4">
        <f t="shared" si="4054"/>
        <v>0</v>
      </c>
      <c r="K2170" s="5"/>
      <c r="L2170" s="6"/>
      <c r="M2170" s="6"/>
      <c r="N2170" s="6"/>
      <c r="O2170" s="7"/>
      <c r="P2170" s="5"/>
      <c r="Q2170" s="5"/>
    </row>
    <row r="2171" spans="1:22" x14ac:dyDescent="0.3">
      <c r="B2171" t="str">
        <f t="shared" ref="B2171:B2178" si="4124">SUBSTITUTE(A2171,"}","",1)</f>
        <v/>
      </c>
      <c r="C2171" s="4">
        <f t="shared" si="4019"/>
        <v>0</v>
      </c>
      <c r="D2171" s="4">
        <f t="shared" si="4036"/>
        <v>0</v>
      </c>
      <c r="E2171" s="4">
        <f t="shared" si="4049"/>
        <v>0</v>
      </c>
      <c r="F2171" s="4">
        <f t="shared" si="4050"/>
        <v>0</v>
      </c>
      <c r="G2171" s="4">
        <f t="shared" si="4051"/>
        <v>0</v>
      </c>
      <c r="H2171" s="4">
        <f t="shared" si="4052"/>
        <v>0</v>
      </c>
      <c r="I2171" s="4">
        <f t="shared" si="4053"/>
        <v>0</v>
      </c>
      <c r="J2171" s="4">
        <f t="shared" si="4054"/>
        <v>0</v>
      </c>
      <c r="K2171" s="4"/>
      <c r="L2171" s="3" t="e">
        <f t="shared" ref="L2171:L2234" si="4125">VALUE(SUBSTITUTE(SUBSTITUTE(MID($B2171,C2171+1,D2171-C2171),":","",1),".",",",1))</f>
        <v>#VALUE!</v>
      </c>
      <c r="M2171" s="3" t="e">
        <f t="shared" ref="M2171:M2234" si="4126">VALUE(SUBSTITUTE(SUBSTITUTE(MID($B2171,E2171+1,F2171-E2171),":","",1),".",",",1))</f>
        <v>#VALUE!</v>
      </c>
      <c r="N2171" s="3">
        <f t="shared" ref="N2171:N2234" si="4127">IFERROR(VALUE(SUBSTITUTE(SUBSTITUTE(MID($B2171,G2171+1,H2171-G2171),":","",1),".",",",1)), 0)</f>
        <v>0</v>
      </c>
      <c r="O2171" s="3">
        <f t="shared" ref="O2171:O2234" si="4128">IFERROR(VALUE(SUBSTITUTE(SUBSTITUTE(MID($B2171,I2171+1,J2171-I2171),":","",1),".",",",1)), 0)</f>
        <v>0</v>
      </c>
      <c r="P2171" t="e">
        <f t="shared" ref="P2171:P2234" si="4129">SQRT(POWER(L2171,2)+POWER(M2171,2)+POWER(N2171,2))</f>
        <v>#VALUE!</v>
      </c>
    </row>
    <row r="2172" spans="1:22" x14ac:dyDescent="0.3">
      <c r="B2172" t="str">
        <f t="shared" si="4124"/>
        <v/>
      </c>
      <c r="C2172" s="4">
        <f t="shared" si="4019"/>
        <v>0</v>
      </c>
      <c r="D2172" s="4">
        <f t="shared" si="4036"/>
        <v>0</v>
      </c>
      <c r="E2172" s="4">
        <f t="shared" si="4049"/>
        <v>0</v>
      </c>
      <c r="F2172" s="4">
        <f t="shared" si="4050"/>
        <v>0</v>
      </c>
      <c r="G2172" s="4">
        <f t="shared" si="4051"/>
        <v>0</v>
      </c>
      <c r="H2172" s="4">
        <f t="shared" si="4052"/>
        <v>0</v>
      </c>
      <c r="I2172" s="4">
        <f t="shared" si="4053"/>
        <v>0</v>
      </c>
      <c r="J2172" s="4">
        <f t="shared" si="4054"/>
        <v>0</v>
      </c>
      <c r="L2172" s="3" t="e">
        <f t="shared" si="4125"/>
        <v>#VALUE!</v>
      </c>
      <c r="M2172" s="3" t="e">
        <f t="shared" si="4126"/>
        <v>#VALUE!</v>
      </c>
      <c r="N2172" s="3">
        <f t="shared" si="4127"/>
        <v>0</v>
      </c>
      <c r="O2172" s="3">
        <f t="shared" si="4128"/>
        <v>0</v>
      </c>
      <c r="P2172" t="e">
        <f t="shared" si="4129"/>
        <v>#VALUE!</v>
      </c>
    </row>
    <row r="2173" spans="1:22" x14ac:dyDescent="0.3">
      <c r="B2173" t="str">
        <f t="shared" si="4124"/>
        <v/>
      </c>
      <c r="C2173" s="4">
        <f t="shared" si="4019"/>
        <v>0</v>
      </c>
      <c r="D2173" s="4">
        <f t="shared" si="4036"/>
        <v>0</v>
      </c>
      <c r="E2173" s="4">
        <f t="shared" si="4049"/>
        <v>0</v>
      </c>
      <c r="F2173" s="4">
        <f t="shared" si="4050"/>
        <v>0</v>
      </c>
      <c r="G2173" s="4">
        <f t="shared" si="4051"/>
        <v>0</v>
      </c>
      <c r="H2173" s="4">
        <f t="shared" si="4052"/>
        <v>0</v>
      </c>
      <c r="I2173" s="4">
        <f t="shared" si="4053"/>
        <v>0</v>
      </c>
      <c r="J2173" s="4">
        <f t="shared" si="4054"/>
        <v>0</v>
      </c>
      <c r="L2173" s="3" t="e">
        <f t="shared" si="4125"/>
        <v>#VALUE!</v>
      </c>
      <c r="M2173" s="3" t="e">
        <f t="shared" si="4126"/>
        <v>#VALUE!</v>
      </c>
      <c r="N2173" s="3">
        <f t="shared" si="4127"/>
        <v>0</v>
      </c>
      <c r="O2173" s="3">
        <f t="shared" si="4128"/>
        <v>0</v>
      </c>
      <c r="P2173" t="e">
        <f t="shared" si="4129"/>
        <v>#VALUE!</v>
      </c>
    </row>
    <row r="2174" spans="1:22" x14ac:dyDescent="0.3">
      <c r="B2174" t="str">
        <f t="shared" si="4124"/>
        <v/>
      </c>
      <c r="C2174" s="4">
        <f t="shared" si="4019"/>
        <v>0</v>
      </c>
      <c r="D2174" s="4">
        <f t="shared" si="4036"/>
        <v>0</v>
      </c>
      <c r="E2174" s="4">
        <f t="shared" si="4049"/>
        <v>0</v>
      </c>
      <c r="F2174" s="4">
        <f t="shared" si="4050"/>
        <v>0</v>
      </c>
      <c r="G2174" s="4">
        <f t="shared" si="4051"/>
        <v>0</v>
      </c>
      <c r="H2174" s="4">
        <f t="shared" si="4052"/>
        <v>0</v>
      </c>
      <c r="I2174" s="4">
        <f t="shared" si="4053"/>
        <v>0</v>
      </c>
      <c r="J2174" s="4">
        <f t="shared" si="4054"/>
        <v>0</v>
      </c>
      <c r="L2174" s="3" t="e">
        <f t="shared" si="4125"/>
        <v>#VALUE!</v>
      </c>
      <c r="M2174" s="3" t="e">
        <f t="shared" si="4126"/>
        <v>#VALUE!</v>
      </c>
      <c r="N2174" s="3">
        <f t="shared" si="4127"/>
        <v>0</v>
      </c>
      <c r="O2174" s="3">
        <f t="shared" si="4128"/>
        <v>0</v>
      </c>
      <c r="P2174" t="e">
        <f t="shared" si="4129"/>
        <v>#VALUE!</v>
      </c>
    </row>
    <row r="2175" spans="1:22" x14ac:dyDescent="0.3">
      <c r="B2175" t="str">
        <f t="shared" si="4124"/>
        <v/>
      </c>
      <c r="C2175" s="4">
        <f t="shared" si="4019"/>
        <v>0</v>
      </c>
      <c r="D2175" s="4">
        <f t="shared" si="4036"/>
        <v>0</v>
      </c>
      <c r="E2175" s="4">
        <f t="shared" si="4049"/>
        <v>0</v>
      </c>
      <c r="F2175" s="4">
        <f t="shared" si="4050"/>
        <v>0</v>
      </c>
      <c r="G2175" s="4">
        <f t="shared" si="4051"/>
        <v>0</v>
      </c>
      <c r="H2175" s="4">
        <f t="shared" si="4052"/>
        <v>0</v>
      </c>
      <c r="I2175" s="4">
        <f t="shared" si="4053"/>
        <v>0</v>
      </c>
      <c r="J2175" s="4">
        <f t="shared" si="4054"/>
        <v>0</v>
      </c>
      <c r="L2175" s="3" t="e">
        <f t="shared" si="4125"/>
        <v>#VALUE!</v>
      </c>
      <c r="M2175" s="3" t="e">
        <f t="shared" si="4126"/>
        <v>#VALUE!</v>
      </c>
      <c r="N2175" s="3">
        <f t="shared" si="4127"/>
        <v>0</v>
      </c>
      <c r="O2175" s="3">
        <f t="shared" si="4128"/>
        <v>0</v>
      </c>
      <c r="P2175" t="e">
        <f t="shared" si="4129"/>
        <v>#VALUE!</v>
      </c>
      <c r="Q2175" t="e">
        <f t="shared" ref="Q2175:Q2238" si="4130">SUM(L2175:N2175)</f>
        <v>#VALUE!</v>
      </c>
      <c r="R2175" t="e">
        <f t="shared" ref="R2175:R2238" si="4131">L2175/$Q$6</f>
        <v>#VALUE!</v>
      </c>
      <c r="S2175" t="e">
        <f t="shared" ref="S2175:S2238" si="4132">M2175/$Q$6</f>
        <v>#VALUE!</v>
      </c>
      <c r="T2175">
        <f t="shared" ref="T2175:T2238" si="4133">N2175/$Q$6</f>
        <v>0</v>
      </c>
      <c r="V2175" t="e">
        <f t="shared" ref="V2175:V2238" si="4134">SQRT(POWER(R2175,2)+POWER(S2175,2)+POWER(T2175,2))</f>
        <v>#VALUE!</v>
      </c>
    </row>
    <row r="2176" spans="1:22" x14ac:dyDescent="0.3">
      <c r="B2176" t="str">
        <f t="shared" si="4124"/>
        <v/>
      </c>
      <c r="C2176" s="4">
        <f t="shared" si="4019"/>
        <v>0</v>
      </c>
      <c r="D2176" s="4">
        <f t="shared" si="4036"/>
        <v>0</v>
      </c>
      <c r="E2176" s="4">
        <f t="shared" si="4049"/>
        <v>0</v>
      </c>
      <c r="F2176" s="4">
        <f t="shared" si="4050"/>
        <v>0</v>
      </c>
      <c r="G2176" s="4">
        <f t="shared" si="4051"/>
        <v>0</v>
      </c>
      <c r="H2176" s="4">
        <f t="shared" si="4052"/>
        <v>0</v>
      </c>
      <c r="I2176" s="4">
        <f t="shared" si="4053"/>
        <v>0</v>
      </c>
      <c r="J2176" s="4">
        <f t="shared" si="4054"/>
        <v>0</v>
      </c>
      <c r="L2176" s="3" t="e">
        <f t="shared" si="4125"/>
        <v>#VALUE!</v>
      </c>
      <c r="M2176" s="3" t="e">
        <f t="shared" si="4126"/>
        <v>#VALUE!</v>
      </c>
      <c r="N2176" s="3">
        <f t="shared" si="4127"/>
        <v>0</v>
      </c>
      <c r="O2176" s="3">
        <f t="shared" si="4128"/>
        <v>0</v>
      </c>
      <c r="P2176" t="e">
        <f t="shared" si="4129"/>
        <v>#VALUE!</v>
      </c>
      <c r="Q2176" t="e">
        <f t="shared" ref="Q2176:Q2239" si="4135">-MAX(ABS(R2175),ABS(S2175),ABS(T2175))</f>
        <v>#VALUE!</v>
      </c>
      <c r="R2176" t="e">
        <f t="shared" ref="R2176:R2239" si="4136">R2175/$Q$7</f>
        <v>#VALUE!</v>
      </c>
      <c r="S2176" t="e">
        <f t="shared" ref="S2176:S2239" si="4137">S2175/$Q$7</f>
        <v>#VALUE!</v>
      </c>
      <c r="T2176">
        <f t="shared" ref="T2176:T2239" si="4138">T2175/$Q$7</f>
        <v>0</v>
      </c>
    </row>
    <row r="2177" spans="1:22" x14ac:dyDescent="0.3">
      <c r="B2177" t="str">
        <f t="shared" si="4124"/>
        <v/>
      </c>
      <c r="C2177" s="4">
        <f t="shared" si="4019"/>
        <v>0</v>
      </c>
      <c r="D2177" s="4">
        <f t="shared" si="4036"/>
        <v>0</v>
      </c>
      <c r="E2177" s="4">
        <f t="shared" si="4049"/>
        <v>0</v>
      </c>
      <c r="F2177" s="4">
        <f t="shared" si="4050"/>
        <v>0</v>
      </c>
      <c r="G2177" s="4">
        <f t="shared" si="4051"/>
        <v>0</v>
      </c>
      <c r="H2177" s="4">
        <f t="shared" si="4052"/>
        <v>0</v>
      </c>
      <c r="I2177" s="4">
        <f t="shared" si="4053"/>
        <v>0</v>
      </c>
      <c r="J2177" s="4">
        <f t="shared" si="4054"/>
        <v>0</v>
      </c>
      <c r="L2177" s="3" t="e">
        <f t="shared" si="4125"/>
        <v>#VALUE!</v>
      </c>
      <c r="M2177" s="3" t="e">
        <f t="shared" si="4126"/>
        <v>#VALUE!</v>
      </c>
      <c r="N2177" s="3">
        <f t="shared" si="4127"/>
        <v>0</v>
      </c>
      <c r="O2177" s="3">
        <f t="shared" si="4128"/>
        <v>0</v>
      </c>
      <c r="P2177" t="e">
        <f t="shared" si="4129"/>
        <v>#VALUE!</v>
      </c>
    </row>
    <row r="2178" spans="1:22" x14ac:dyDescent="0.3">
      <c r="B2178" t="str">
        <f t="shared" si="4124"/>
        <v/>
      </c>
      <c r="C2178" s="4">
        <f t="shared" si="4019"/>
        <v>0</v>
      </c>
      <c r="D2178" s="4">
        <f t="shared" si="4036"/>
        <v>0</v>
      </c>
      <c r="E2178" s="4">
        <f t="shared" si="4049"/>
        <v>0</v>
      </c>
      <c r="F2178" s="4">
        <f t="shared" si="4050"/>
        <v>0</v>
      </c>
      <c r="G2178" s="4">
        <f t="shared" si="4051"/>
        <v>0</v>
      </c>
      <c r="H2178" s="4">
        <f t="shared" si="4052"/>
        <v>0</v>
      </c>
      <c r="I2178" s="4">
        <f t="shared" si="4053"/>
        <v>0</v>
      </c>
      <c r="J2178" s="4">
        <f t="shared" si="4054"/>
        <v>0</v>
      </c>
      <c r="L2178" s="3" t="e">
        <f t="shared" si="4125"/>
        <v>#VALUE!</v>
      </c>
      <c r="M2178" s="3" t="e">
        <f t="shared" si="4126"/>
        <v>#VALUE!</v>
      </c>
      <c r="N2178" s="3">
        <f t="shared" si="4127"/>
        <v>0</v>
      </c>
      <c r="O2178" s="3">
        <f t="shared" si="4128"/>
        <v>0</v>
      </c>
      <c r="P2178" t="e">
        <f t="shared" si="4129"/>
        <v>#VALUE!</v>
      </c>
      <c r="Q2178" t="e">
        <f t="shared" ref="Q2178:Q2241" si="4139">SUM(L2178:N2178)</f>
        <v>#VALUE!</v>
      </c>
    </row>
    <row r="2179" spans="1:22" x14ac:dyDescent="0.3">
      <c r="A2179" s="5"/>
      <c r="B2179" s="5"/>
      <c r="C2179" s="4">
        <f t="shared" ref="C2179:C2242" si="4140">IFERROR(FIND(C$1,$B2179,1),)</f>
        <v>0</v>
      </c>
      <c r="D2179" s="4">
        <f t="shared" si="4036"/>
        <v>0</v>
      </c>
      <c r="E2179" s="4">
        <f t="shared" si="4049"/>
        <v>0</v>
      </c>
      <c r="F2179" s="4">
        <f t="shared" si="4050"/>
        <v>0</v>
      </c>
      <c r="G2179" s="4">
        <f t="shared" si="4051"/>
        <v>0</v>
      </c>
      <c r="H2179" s="4">
        <f t="shared" si="4052"/>
        <v>0</v>
      </c>
      <c r="I2179" s="4">
        <f t="shared" si="4053"/>
        <v>0</v>
      </c>
      <c r="J2179" s="4">
        <f t="shared" si="4054"/>
        <v>0</v>
      </c>
      <c r="K2179" s="5"/>
      <c r="L2179" s="6"/>
      <c r="M2179" s="6"/>
      <c r="N2179" s="6"/>
      <c r="O2179" s="7"/>
      <c r="P2179" s="5"/>
      <c r="Q2179" s="5"/>
    </row>
    <row r="2180" spans="1:22" x14ac:dyDescent="0.3">
      <c r="B2180" t="str">
        <f t="shared" ref="B2180:B2187" si="4141">SUBSTITUTE(A2180,"}","",1)</f>
        <v/>
      </c>
      <c r="C2180" s="4">
        <f t="shared" si="4140"/>
        <v>0</v>
      </c>
      <c r="D2180" s="4">
        <f t="shared" si="4036"/>
        <v>0</v>
      </c>
      <c r="E2180" s="4">
        <f t="shared" si="4049"/>
        <v>0</v>
      </c>
      <c r="F2180" s="4">
        <f t="shared" si="4050"/>
        <v>0</v>
      </c>
      <c r="G2180" s="4">
        <f t="shared" si="4051"/>
        <v>0</v>
      </c>
      <c r="H2180" s="4">
        <f t="shared" si="4052"/>
        <v>0</v>
      </c>
      <c r="I2180" s="4">
        <f t="shared" si="4053"/>
        <v>0</v>
      </c>
      <c r="J2180" s="4">
        <f t="shared" si="4054"/>
        <v>0</v>
      </c>
      <c r="K2180" s="4"/>
      <c r="L2180" s="3" t="e">
        <f t="shared" ref="L2180:L2243" si="4142">VALUE(SUBSTITUTE(SUBSTITUTE(MID($B2180,C2180+1,D2180-C2180),":","",1),".",",",1))</f>
        <v>#VALUE!</v>
      </c>
      <c r="M2180" s="3" t="e">
        <f t="shared" ref="M2180:M2243" si="4143">VALUE(SUBSTITUTE(SUBSTITUTE(MID($B2180,E2180+1,F2180-E2180),":","",1),".",",",1))</f>
        <v>#VALUE!</v>
      </c>
      <c r="N2180" s="3">
        <f t="shared" ref="N2180:N2243" si="4144">IFERROR(VALUE(SUBSTITUTE(SUBSTITUTE(MID($B2180,G2180+1,H2180-G2180),":","",1),".",",",1)), 0)</f>
        <v>0</v>
      </c>
      <c r="O2180" s="3">
        <f t="shared" ref="O2180:O2243" si="4145">IFERROR(VALUE(SUBSTITUTE(SUBSTITUTE(MID($B2180,I2180+1,J2180-I2180),":","",1),".",",",1)), 0)</f>
        <v>0</v>
      </c>
      <c r="P2180" t="e">
        <f t="shared" ref="P2180:P2243" si="4146">SQRT(POWER(L2180,2)+POWER(M2180,2)+POWER(N2180,2))</f>
        <v>#VALUE!</v>
      </c>
    </row>
    <row r="2181" spans="1:22" x14ac:dyDescent="0.3">
      <c r="B2181" t="str">
        <f t="shared" si="4141"/>
        <v/>
      </c>
      <c r="C2181" s="4">
        <f t="shared" si="4140"/>
        <v>0</v>
      </c>
      <c r="D2181" s="4">
        <f t="shared" si="4036"/>
        <v>0</v>
      </c>
      <c r="E2181" s="4">
        <f t="shared" si="4049"/>
        <v>0</v>
      </c>
      <c r="F2181" s="4">
        <f t="shared" si="4050"/>
        <v>0</v>
      </c>
      <c r="G2181" s="4">
        <f t="shared" si="4051"/>
        <v>0</v>
      </c>
      <c r="H2181" s="4">
        <f t="shared" si="4052"/>
        <v>0</v>
      </c>
      <c r="I2181" s="4">
        <f t="shared" si="4053"/>
        <v>0</v>
      </c>
      <c r="J2181" s="4">
        <f t="shared" si="4054"/>
        <v>0</v>
      </c>
      <c r="L2181" s="3" t="e">
        <f t="shared" si="4142"/>
        <v>#VALUE!</v>
      </c>
      <c r="M2181" s="3" t="e">
        <f t="shared" si="4143"/>
        <v>#VALUE!</v>
      </c>
      <c r="N2181" s="3">
        <f t="shared" si="4144"/>
        <v>0</v>
      </c>
      <c r="O2181" s="3">
        <f t="shared" si="4145"/>
        <v>0</v>
      </c>
      <c r="P2181" t="e">
        <f t="shared" si="4146"/>
        <v>#VALUE!</v>
      </c>
    </row>
    <row r="2182" spans="1:22" x14ac:dyDescent="0.3">
      <c r="B2182" t="str">
        <f t="shared" si="4141"/>
        <v/>
      </c>
      <c r="C2182" s="4">
        <f t="shared" si="4140"/>
        <v>0</v>
      </c>
      <c r="D2182" s="4">
        <f t="shared" si="4036"/>
        <v>0</v>
      </c>
      <c r="E2182" s="4">
        <f t="shared" si="4049"/>
        <v>0</v>
      </c>
      <c r="F2182" s="4">
        <f t="shared" si="4050"/>
        <v>0</v>
      </c>
      <c r="G2182" s="4">
        <f t="shared" si="4051"/>
        <v>0</v>
      </c>
      <c r="H2182" s="4">
        <f t="shared" si="4052"/>
        <v>0</v>
      </c>
      <c r="I2182" s="4">
        <f t="shared" si="4053"/>
        <v>0</v>
      </c>
      <c r="J2182" s="4">
        <f t="shared" si="4054"/>
        <v>0</v>
      </c>
      <c r="L2182" s="3" t="e">
        <f t="shared" si="4142"/>
        <v>#VALUE!</v>
      </c>
      <c r="M2182" s="3" t="e">
        <f t="shared" si="4143"/>
        <v>#VALUE!</v>
      </c>
      <c r="N2182" s="3">
        <f t="shared" si="4144"/>
        <v>0</v>
      </c>
      <c r="O2182" s="3">
        <f t="shared" si="4145"/>
        <v>0</v>
      </c>
      <c r="P2182" t="e">
        <f t="shared" si="4146"/>
        <v>#VALUE!</v>
      </c>
    </row>
    <row r="2183" spans="1:22" x14ac:dyDescent="0.3">
      <c r="B2183" t="str">
        <f t="shared" si="4141"/>
        <v/>
      </c>
      <c r="C2183" s="4">
        <f t="shared" si="4140"/>
        <v>0</v>
      </c>
      <c r="D2183" s="4">
        <f t="shared" si="4036"/>
        <v>0</v>
      </c>
      <c r="E2183" s="4">
        <f t="shared" si="4049"/>
        <v>0</v>
      </c>
      <c r="F2183" s="4">
        <f t="shared" si="4050"/>
        <v>0</v>
      </c>
      <c r="G2183" s="4">
        <f t="shared" si="4051"/>
        <v>0</v>
      </c>
      <c r="H2183" s="4">
        <f t="shared" si="4052"/>
        <v>0</v>
      </c>
      <c r="I2183" s="4">
        <f t="shared" si="4053"/>
        <v>0</v>
      </c>
      <c r="J2183" s="4">
        <f t="shared" si="4054"/>
        <v>0</v>
      </c>
      <c r="L2183" s="3" t="e">
        <f t="shared" si="4142"/>
        <v>#VALUE!</v>
      </c>
      <c r="M2183" s="3" t="e">
        <f t="shared" si="4143"/>
        <v>#VALUE!</v>
      </c>
      <c r="N2183" s="3">
        <f t="shared" si="4144"/>
        <v>0</v>
      </c>
      <c r="O2183" s="3">
        <f t="shared" si="4145"/>
        <v>0</v>
      </c>
      <c r="P2183" t="e">
        <f t="shared" si="4146"/>
        <v>#VALUE!</v>
      </c>
    </row>
    <row r="2184" spans="1:22" x14ac:dyDescent="0.3">
      <c r="B2184" t="str">
        <f t="shared" si="4141"/>
        <v/>
      </c>
      <c r="C2184" s="4">
        <f t="shared" si="4140"/>
        <v>0</v>
      </c>
      <c r="D2184" s="4">
        <f t="shared" si="4036"/>
        <v>0</v>
      </c>
      <c r="E2184" s="4">
        <f t="shared" si="4049"/>
        <v>0</v>
      </c>
      <c r="F2184" s="4">
        <f t="shared" si="4050"/>
        <v>0</v>
      </c>
      <c r="G2184" s="4">
        <f t="shared" si="4051"/>
        <v>0</v>
      </c>
      <c r="H2184" s="4">
        <f t="shared" si="4052"/>
        <v>0</v>
      </c>
      <c r="I2184" s="4">
        <f t="shared" si="4053"/>
        <v>0</v>
      </c>
      <c r="J2184" s="4">
        <f t="shared" si="4054"/>
        <v>0</v>
      </c>
      <c r="L2184" s="3" t="e">
        <f t="shared" si="4142"/>
        <v>#VALUE!</v>
      </c>
      <c r="M2184" s="3" t="e">
        <f t="shared" si="4143"/>
        <v>#VALUE!</v>
      </c>
      <c r="N2184" s="3">
        <f t="shared" si="4144"/>
        <v>0</v>
      </c>
      <c r="O2184" s="3">
        <f t="shared" si="4145"/>
        <v>0</v>
      </c>
      <c r="P2184" t="e">
        <f t="shared" si="4146"/>
        <v>#VALUE!</v>
      </c>
      <c r="Q2184" t="e">
        <f t="shared" ref="Q2184:Q2247" si="4147">SUM(L2184:N2184)</f>
        <v>#VALUE!</v>
      </c>
      <c r="R2184" t="e">
        <f t="shared" ref="R2184:R2247" si="4148">L2184/$Q$6</f>
        <v>#VALUE!</v>
      </c>
      <c r="S2184" t="e">
        <f t="shared" ref="S2184:S2247" si="4149">M2184/$Q$6</f>
        <v>#VALUE!</v>
      </c>
      <c r="T2184">
        <f t="shared" ref="T2184:T2247" si="4150">N2184/$Q$6</f>
        <v>0</v>
      </c>
      <c r="V2184" t="e">
        <f t="shared" ref="V2184:V2247" si="4151">SQRT(POWER(R2184,2)+POWER(S2184,2)+POWER(T2184,2))</f>
        <v>#VALUE!</v>
      </c>
    </row>
    <row r="2185" spans="1:22" x14ac:dyDescent="0.3">
      <c r="B2185" t="str">
        <f t="shared" si="4141"/>
        <v/>
      </c>
      <c r="C2185" s="4">
        <f t="shared" si="4140"/>
        <v>0</v>
      </c>
      <c r="D2185" s="4">
        <f t="shared" si="4036"/>
        <v>0</v>
      </c>
      <c r="E2185" s="4">
        <f t="shared" si="4049"/>
        <v>0</v>
      </c>
      <c r="F2185" s="4">
        <f t="shared" si="4050"/>
        <v>0</v>
      </c>
      <c r="G2185" s="4">
        <f t="shared" si="4051"/>
        <v>0</v>
      </c>
      <c r="H2185" s="4">
        <f t="shared" si="4052"/>
        <v>0</v>
      </c>
      <c r="I2185" s="4">
        <f t="shared" si="4053"/>
        <v>0</v>
      </c>
      <c r="J2185" s="4">
        <f t="shared" si="4054"/>
        <v>0</v>
      </c>
      <c r="L2185" s="3" t="e">
        <f t="shared" si="4142"/>
        <v>#VALUE!</v>
      </c>
      <c r="M2185" s="3" t="e">
        <f t="shared" si="4143"/>
        <v>#VALUE!</v>
      </c>
      <c r="N2185" s="3">
        <f t="shared" si="4144"/>
        <v>0</v>
      </c>
      <c r="O2185" s="3">
        <f t="shared" si="4145"/>
        <v>0</v>
      </c>
      <c r="P2185" t="e">
        <f t="shared" si="4146"/>
        <v>#VALUE!</v>
      </c>
      <c r="Q2185" t="e">
        <f t="shared" ref="Q2185:Q2248" si="4152">-MAX(ABS(R2184),ABS(S2184),ABS(T2184))</f>
        <v>#VALUE!</v>
      </c>
      <c r="R2185" t="e">
        <f t="shared" ref="R2185:R2248" si="4153">R2184/$Q$7</f>
        <v>#VALUE!</v>
      </c>
      <c r="S2185" t="e">
        <f t="shared" ref="S2185:S2248" si="4154">S2184/$Q$7</f>
        <v>#VALUE!</v>
      </c>
      <c r="T2185">
        <f t="shared" ref="T2185:T2248" si="4155">T2184/$Q$7</f>
        <v>0</v>
      </c>
    </row>
    <row r="2186" spans="1:22" x14ac:dyDescent="0.3">
      <c r="B2186" t="str">
        <f t="shared" si="4141"/>
        <v/>
      </c>
      <c r="C2186" s="4">
        <f t="shared" si="4140"/>
        <v>0</v>
      </c>
      <c r="D2186" s="4">
        <f t="shared" si="4036"/>
        <v>0</v>
      </c>
      <c r="E2186" s="4">
        <f t="shared" si="4049"/>
        <v>0</v>
      </c>
      <c r="F2186" s="4">
        <f t="shared" si="4050"/>
        <v>0</v>
      </c>
      <c r="G2186" s="4">
        <f t="shared" si="4051"/>
        <v>0</v>
      </c>
      <c r="H2186" s="4">
        <f t="shared" si="4052"/>
        <v>0</v>
      </c>
      <c r="I2186" s="4">
        <f t="shared" si="4053"/>
        <v>0</v>
      </c>
      <c r="J2186" s="4">
        <f t="shared" si="4054"/>
        <v>0</v>
      </c>
      <c r="L2186" s="3" t="e">
        <f t="shared" si="4142"/>
        <v>#VALUE!</v>
      </c>
      <c r="M2186" s="3" t="e">
        <f t="shared" si="4143"/>
        <v>#VALUE!</v>
      </c>
      <c r="N2186" s="3">
        <f t="shared" si="4144"/>
        <v>0</v>
      </c>
      <c r="O2186" s="3">
        <f t="shared" si="4145"/>
        <v>0</v>
      </c>
      <c r="P2186" t="e">
        <f t="shared" si="4146"/>
        <v>#VALUE!</v>
      </c>
    </row>
    <row r="2187" spans="1:22" x14ac:dyDescent="0.3">
      <c r="B2187" t="str">
        <f t="shared" si="4141"/>
        <v/>
      </c>
      <c r="C2187" s="4">
        <f t="shared" si="4140"/>
        <v>0</v>
      </c>
      <c r="D2187" s="4">
        <f t="shared" si="4036"/>
        <v>0</v>
      </c>
      <c r="E2187" s="4">
        <f t="shared" si="4049"/>
        <v>0</v>
      </c>
      <c r="F2187" s="4">
        <f t="shared" si="4050"/>
        <v>0</v>
      </c>
      <c r="G2187" s="4">
        <f t="shared" si="4051"/>
        <v>0</v>
      </c>
      <c r="H2187" s="4">
        <f t="shared" si="4052"/>
        <v>0</v>
      </c>
      <c r="I2187" s="4">
        <f t="shared" si="4053"/>
        <v>0</v>
      </c>
      <c r="J2187" s="4">
        <f t="shared" si="4054"/>
        <v>0</v>
      </c>
      <c r="L2187" s="3" t="e">
        <f t="shared" si="4142"/>
        <v>#VALUE!</v>
      </c>
      <c r="M2187" s="3" t="e">
        <f t="shared" si="4143"/>
        <v>#VALUE!</v>
      </c>
      <c r="N2187" s="3">
        <f t="shared" si="4144"/>
        <v>0</v>
      </c>
      <c r="O2187" s="3">
        <f t="shared" si="4145"/>
        <v>0</v>
      </c>
      <c r="P2187" t="e">
        <f t="shared" si="4146"/>
        <v>#VALUE!</v>
      </c>
      <c r="Q2187" t="e">
        <f t="shared" ref="Q2187:Q2250" si="4156">SUM(L2187:N2187)</f>
        <v>#VALUE!</v>
      </c>
    </row>
    <row r="2188" spans="1:22" x14ac:dyDescent="0.3">
      <c r="A2188" s="5"/>
      <c r="B2188" s="5"/>
      <c r="C2188" s="4">
        <f t="shared" si="4140"/>
        <v>0</v>
      </c>
      <c r="D2188" s="4">
        <f t="shared" ref="D2188:D2251" si="4157">IFERROR(SEARCH(D$1,$B2188,C2188+1),)</f>
        <v>0</v>
      </c>
      <c r="E2188" s="4">
        <f t="shared" si="4049"/>
        <v>0</v>
      </c>
      <c r="F2188" s="4">
        <f t="shared" si="4050"/>
        <v>0</v>
      </c>
      <c r="G2188" s="4">
        <f t="shared" si="4051"/>
        <v>0</v>
      </c>
      <c r="H2188" s="4">
        <f t="shared" si="4052"/>
        <v>0</v>
      </c>
      <c r="I2188" s="4">
        <f t="shared" si="4053"/>
        <v>0</v>
      </c>
      <c r="J2188" s="4">
        <f t="shared" si="4054"/>
        <v>0</v>
      </c>
      <c r="K2188" s="5"/>
      <c r="L2188" s="6"/>
      <c r="M2188" s="6"/>
      <c r="N2188" s="6"/>
      <c r="O2188" s="7"/>
      <c r="P2188" s="5"/>
      <c r="Q2188" s="5"/>
    </row>
    <row r="2189" spans="1:22" x14ac:dyDescent="0.3">
      <c r="B2189" t="str">
        <f t="shared" ref="B2189:B2196" si="4158">SUBSTITUTE(A2189,"}","",1)</f>
        <v/>
      </c>
      <c r="C2189" s="4">
        <f t="shared" si="4140"/>
        <v>0</v>
      </c>
      <c r="D2189" s="4">
        <f t="shared" si="4157"/>
        <v>0</v>
      </c>
      <c r="E2189" s="4">
        <f t="shared" si="4049"/>
        <v>0</v>
      </c>
      <c r="F2189" s="4">
        <f t="shared" si="4050"/>
        <v>0</v>
      </c>
      <c r="G2189" s="4">
        <f t="shared" si="4051"/>
        <v>0</v>
      </c>
      <c r="H2189" s="4">
        <f t="shared" si="4052"/>
        <v>0</v>
      </c>
      <c r="I2189" s="4">
        <f t="shared" si="4053"/>
        <v>0</v>
      </c>
      <c r="J2189" s="4">
        <f t="shared" si="4054"/>
        <v>0</v>
      </c>
      <c r="K2189" s="4"/>
      <c r="L2189" s="3" t="e">
        <f t="shared" ref="L2189:L2252" si="4159">VALUE(SUBSTITUTE(SUBSTITUTE(MID($B2189,C2189+1,D2189-C2189),":","",1),".",",",1))</f>
        <v>#VALUE!</v>
      </c>
      <c r="M2189" s="3" t="e">
        <f t="shared" ref="M2189:M2252" si="4160">VALUE(SUBSTITUTE(SUBSTITUTE(MID($B2189,E2189+1,F2189-E2189),":","",1),".",",",1))</f>
        <v>#VALUE!</v>
      </c>
      <c r="N2189" s="3">
        <f t="shared" ref="N2189:N2252" si="4161">IFERROR(VALUE(SUBSTITUTE(SUBSTITUTE(MID($B2189,G2189+1,H2189-G2189),":","",1),".",",",1)), 0)</f>
        <v>0</v>
      </c>
      <c r="O2189" s="3">
        <f t="shared" ref="O2189:O2252" si="4162">IFERROR(VALUE(SUBSTITUTE(SUBSTITUTE(MID($B2189,I2189+1,J2189-I2189),":","",1),".",",",1)), 0)</f>
        <v>0</v>
      </c>
      <c r="P2189" t="e">
        <f t="shared" ref="P2189:P2252" si="4163">SQRT(POWER(L2189,2)+POWER(M2189,2)+POWER(N2189,2))</f>
        <v>#VALUE!</v>
      </c>
    </row>
    <row r="2190" spans="1:22" x14ac:dyDescent="0.3">
      <c r="B2190" t="str">
        <f t="shared" si="4158"/>
        <v/>
      </c>
      <c r="C2190" s="4">
        <f t="shared" si="4140"/>
        <v>0</v>
      </c>
      <c r="D2190" s="4">
        <f t="shared" si="4157"/>
        <v>0</v>
      </c>
      <c r="E2190" s="4">
        <f t="shared" si="4049"/>
        <v>0</v>
      </c>
      <c r="F2190" s="4">
        <f t="shared" si="4050"/>
        <v>0</v>
      </c>
      <c r="G2190" s="4">
        <f t="shared" si="4051"/>
        <v>0</v>
      </c>
      <c r="H2190" s="4">
        <f t="shared" si="4052"/>
        <v>0</v>
      </c>
      <c r="I2190" s="4">
        <f t="shared" si="4053"/>
        <v>0</v>
      </c>
      <c r="J2190" s="4">
        <f t="shared" si="4054"/>
        <v>0</v>
      </c>
      <c r="L2190" s="3" t="e">
        <f t="shared" si="4159"/>
        <v>#VALUE!</v>
      </c>
      <c r="M2190" s="3" t="e">
        <f t="shared" si="4160"/>
        <v>#VALUE!</v>
      </c>
      <c r="N2190" s="3">
        <f t="shared" si="4161"/>
        <v>0</v>
      </c>
      <c r="O2190" s="3">
        <f t="shared" si="4162"/>
        <v>0</v>
      </c>
      <c r="P2190" t="e">
        <f t="shared" si="4163"/>
        <v>#VALUE!</v>
      </c>
    </row>
    <row r="2191" spans="1:22" x14ac:dyDescent="0.3">
      <c r="B2191" t="str">
        <f t="shared" si="4158"/>
        <v/>
      </c>
      <c r="C2191" s="4">
        <f t="shared" si="4140"/>
        <v>0</v>
      </c>
      <c r="D2191" s="4">
        <f t="shared" si="4157"/>
        <v>0</v>
      </c>
      <c r="E2191" s="4">
        <f t="shared" si="4049"/>
        <v>0</v>
      </c>
      <c r="F2191" s="4">
        <f t="shared" si="4050"/>
        <v>0</v>
      </c>
      <c r="G2191" s="4">
        <f t="shared" si="4051"/>
        <v>0</v>
      </c>
      <c r="H2191" s="4">
        <f t="shared" si="4052"/>
        <v>0</v>
      </c>
      <c r="I2191" s="4">
        <f t="shared" si="4053"/>
        <v>0</v>
      </c>
      <c r="J2191" s="4">
        <f t="shared" si="4054"/>
        <v>0</v>
      </c>
      <c r="L2191" s="3" t="e">
        <f t="shared" si="4159"/>
        <v>#VALUE!</v>
      </c>
      <c r="M2191" s="3" t="e">
        <f t="shared" si="4160"/>
        <v>#VALUE!</v>
      </c>
      <c r="N2191" s="3">
        <f t="shared" si="4161"/>
        <v>0</v>
      </c>
      <c r="O2191" s="3">
        <f t="shared" si="4162"/>
        <v>0</v>
      </c>
      <c r="P2191" t="e">
        <f t="shared" si="4163"/>
        <v>#VALUE!</v>
      </c>
    </row>
    <row r="2192" spans="1:22" x14ac:dyDescent="0.3">
      <c r="B2192" t="str">
        <f t="shared" si="4158"/>
        <v/>
      </c>
      <c r="C2192" s="4">
        <f t="shared" si="4140"/>
        <v>0</v>
      </c>
      <c r="D2192" s="4">
        <f t="shared" si="4157"/>
        <v>0</v>
      </c>
      <c r="E2192" s="4">
        <f t="shared" si="4049"/>
        <v>0</v>
      </c>
      <c r="F2192" s="4">
        <f t="shared" si="4050"/>
        <v>0</v>
      </c>
      <c r="G2192" s="4">
        <f t="shared" si="4051"/>
        <v>0</v>
      </c>
      <c r="H2192" s="4">
        <f t="shared" si="4052"/>
        <v>0</v>
      </c>
      <c r="I2192" s="4">
        <f t="shared" si="4053"/>
        <v>0</v>
      </c>
      <c r="J2192" s="4">
        <f t="shared" si="4054"/>
        <v>0</v>
      </c>
      <c r="L2192" s="3" t="e">
        <f t="shared" si="4159"/>
        <v>#VALUE!</v>
      </c>
      <c r="M2192" s="3" t="e">
        <f t="shared" si="4160"/>
        <v>#VALUE!</v>
      </c>
      <c r="N2192" s="3">
        <f t="shared" si="4161"/>
        <v>0</v>
      </c>
      <c r="O2192" s="3">
        <f t="shared" si="4162"/>
        <v>0</v>
      </c>
      <c r="P2192" t="e">
        <f t="shared" si="4163"/>
        <v>#VALUE!</v>
      </c>
    </row>
    <row r="2193" spans="1:22" x14ac:dyDescent="0.3">
      <c r="B2193" t="str">
        <f t="shared" si="4158"/>
        <v/>
      </c>
      <c r="C2193" s="4">
        <f t="shared" si="4140"/>
        <v>0</v>
      </c>
      <c r="D2193" s="4">
        <f t="shared" si="4157"/>
        <v>0</v>
      </c>
      <c r="E2193" s="4">
        <f t="shared" si="4049"/>
        <v>0</v>
      </c>
      <c r="F2193" s="4">
        <f t="shared" si="4050"/>
        <v>0</v>
      </c>
      <c r="G2193" s="4">
        <f t="shared" si="4051"/>
        <v>0</v>
      </c>
      <c r="H2193" s="4">
        <f t="shared" si="4052"/>
        <v>0</v>
      </c>
      <c r="I2193" s="4">
        <f t="shared" si="4053"/>
        <v>0</v>
      </c>
      <c r="J2193" s="4">
        <f t="shared" si="4054"/>
        <v>0</v>
      </c>
      <c r="L2193" s="3" t="e">
        <f t="shared" si="4159"/>
        <v>#VALUE!</v>
      </c>
      <c r="M2193" s="3" t="e">
        <f t="shared" si="4160"/>
        <v>#VALUE!</v>
      </c>
      <c r="N2193" s="3">
        <f t="shared" si="4161"/>
        <v>0</v>
      </c>
      <c r="O2193" s="3">
        <f t="shared" si="4162"/>
        <v>0</v>
      </c>
      <c r="P2193" t="e">
        <f t="shared" si="4163"/>
        <v>#VALUE!</v>
      </c>
      <c r="Q2193" t="e">
        <f t="shared" ref="Q2193:Q2256" si="4164">SUM(L2193:N2193)</f>
        <v>#VALUE!</v>
      </c>
      <c r="R2193" t="e">
        <f t="shared" ref="R2193:R2256" si="4165">L2193/$Q$6</f>
        <v>#VALUE!</v>
      </c>
      <c r="S2193" t="e">
        <f t="shared" ref="S2193:S2256" si="4166">M2193/$Q$6</f>
        <v>#VALUE!</v>
      </c>
      <c r="T2193">
        <f t="shared" ref="T2193:T2256" si="4167">N2193/$Q$6</f>
        <v>0</v>
      </c>
      <c r="V2193" t="e">
        <f t="shared" ref="V2193:V2256" si="4168">SQRT(POWER(R2193,2)+POWER(S2193,2)+POWER(T2193,2))</f>
        <v>#VALUE!</v>
      </c>
    </row>
    <row r="2194" spans="1:22" x14ac:dyDescent="0.3">
      <c r="B2194" t="str">
        <f t="shared" si="4158"/>
        <v/>
      </c>
      <c r="C2194" s="4">
        <f t="shared" si="4140"/>
        <v>0</v>
      </c>
      <c r="D2194" s="4">
        <f t="shared" si="4157"/>
        <v>0</v>
      </c>
      <c r="E2194" s="4">
        <f t="shared" si="4049"/>
        <v>0</v>
      </c>
      <c r="F2194" s="4">
        <f t="shared" si="4050"/>
        <v>0</v>
      </c>
      <c r="G2194" s="4">
        <f t="shared" si="4051"/>
        <v>0</v>
      </c>
      <c r="H2194" s="4">
        <f t="shared" si="4052"/>
        <v>0</v>
      </c>
      <c r="I2194" s="4">
        <f t="shared" si="4053"/>
        <v>0</v>
      </c>
      <c r="J2194" s="4">
        <f t="shared" si="4054"/>
        <v>0</v>
      </c>
      <c r="L2194" s="3" t="e">
        <f t="shared" si="4159"/>
        <v>#VALUE!</v>
      </c>
      <c r="M2194" s="3" t="e">
        <f t="shared" si="4160"/>
        <v>#VALUE!</v>
      </c>
      <c r="N2194" s="3">
        <f t="shared" si="4161"/>
        <v>0</v>
      </c>
      <c r="O2194" s="3">
        <f t="shared" si="4162"/>
        <v>0</v>
      </c>
      <c r="P2194" t="e">
        <f t="shared" si="4163"/>
        <v>#VALUE!</v>
      </c>
      <c r="Q2194" t="e">
        <f t="shared" ref="Q2194:Q2257" si="4169">-MAX(ABS(R2193),ABS(S2193),ABS(T2193))</f>
        <v>#VALUE!</v>
      </c>
      <c r="R2194" t="e">
        <f t="shared" ref="R2194:R2257" si="4170">R2193/$Q$7</f>
        <v>#VALUE!</v>
      </c>
      <c r="S2194" t="e">
        <f t="shared" ref="S2194:S2257" si="4171">S2193/$Q$7</f>
        <v>#VALUE!</v>
      </c>
      <c r="T2194">
        <f t="shared" ref="T2194:T2257" si="4172">T2193/$Q$7</f>
        <v>0</v>
      </c>
    </row>
    <row r="2195" spans="1:22" x14ac:dyDescent="0.3">
      <c r="B2195" t="str">
        <f t="shared" si="4158"/>
        <v/>
      </c>
      <c r="C2195" s="4">
        <f t="shared" si="4140"/>
        <v>0</v>
      </c>
      <c r="D2195" s="4">
        <f t="shared" si="4157"/>
        <v>0</v>
      </c>
      <c r="E2195" s="4">
        <f t="shared" ref="E2195:E2258" si="4173">IFERROR(FIND(E$1,$B2195,D2195+1), LEN($B2195))</f>
        <v>0</v>
      </c>
      <c r="F2195" s="4">
        <f t="shared" ref="F2195:F2258" si="4174">IFERROR(FIND(F$1,$B2195,E2195+1), LEN($B2195))</f>
        <v>0</v>
      </c>
      <c r="G2195" s="4">
        <f t="shared" ref="G2195:G2258" si="4175">IFERROR(FIND(G$1,$B2195,F2195+1), LEN($B2195))</f>
        <v>0</v>
      </c>
      <c r="H2195" s="4">
        <f t="shared" ref="H2195:H2258" si="4176">IFERROR(FIND(H$1,$B2195,G2195+1), LEN($B2195))</f>
        <v>0</v>
      </c>
      <c r="I2195" s="4">
        <f t="shared" ref="I2195:I2258" si="4177">IFERROR(FIND(I$1,$B2195,H2195+1), LEN($B2195))</f>
        <v>0</v>
      </c>
      <c r="J2195" s="4">
        <f t="shared" ref="J2195:J2258" si="4178">IFERROR(FIND(J$1,$B2195,I2195+1), LEN($B2195))</f>
        <v>0</v>
      </c>
      <c r="L2195" s="3" t="e">
        <f t="shared" si="4159"/>
        <v>#VALUE!</v>
      </c>
      <c r="M2195" s="3" t="e">
        <f t="shared" si="4160"/>
        <v>#VALUE!</v>
      </c>
      <c r="N2195" s="3">
        <f t="shared" si="4161"/>
        <v>0</v>
      </c>
      <c r="O2195" s="3">
        <f t="shared" si="4162"/>
        <v>0</v>
      </c>
      <c r="P2195" t="e">
        <f t="shared" si="4163"/>
        <v>#VALUE!</v>
      </c>
    </row>
    <row r="2196" spans="1:22" x14ac:dyDescent="0.3">
      <c r="B2196" t="str">
        <f t="shared" si="4158"/>
        <v/>
      </c>
      <c r="C2196" s="4">
        <f t="shared" si="4140"/>
        <v>0</v>
      </c>
      <c r="D2196" s="4">
        <f t="shared" si="4157"/>
        <v>0</v>
      </c>
      <c r="E2196" s="4">
        <f t="shared" si="4173"/>
        <v>0</v>
      </c>
      <c r="F2196" s="4">
        <f t="shared" si="4174"/>
        <v>0</v>
      </c>
      <c r="G2196" s="4">
        <f t="shared" si="4175"/>
        <v>0</v>
      </c>
      <c r="H2196" s="4">
        <f t="shared" si="4176"/>
        <v>0</v>
      </c>
      <c r="I2196" s="4">
        <f t="shared" si="4177"/>
        <v>0</v>
      </c>
      <c r="J2196" s="4">
        <f t="shared" si="4178"/>
        <v>0</v>
      </c>
      <c r="L2196" s="3" t="e">
        <f t="shared" si="4159"/>
        <v>#VALUE!</v>
      </c>
      <c r="M2196" s="3" t="e">
        <f t="shared" si="4160"/>
        <v>#VALUE!</v>
      </c>
      <c r="N2196" s="3">
        <f t="shared" si="4161"/>
        <v>0</v>
      </c>
      <c r="O2196" s="3">
        <f t="shared" si="4162"/>
        <v>0</v>
      </c>
      <c r="P2196" t="e">
        <f t="shared" si="4163"/>
        <v>#VALUE!</v>
      </c>
      <c r="Q2196" t="e">
        <f t="shared" ref="Q2196:Q2259" si="4179">SUM(L2196:N2196)</f>
        <v>#VALUE!</v>
      </c>
    </row>
    <row r="2197" spans="1:22" x14ac:dyDescent="0.3">
      <c r="A2197" s="5"/>
      <c r="B2197" s="5"/>
      <c r="C2197" s="4">
        <f t="shared" si="4140"/>
        <v>0</v>
      </c>
      <c r="D2197" s="4">
        <f t="shared" si="4157"/>
        <v>0</v>
      </c>
      <c r="E2197" s="4">
        <f t="shared" si="4173"/>
        <v>0</v>
      </c>
      <c r="F2197" s="4">
        <f t="shared" si="4174"/>
        <v>0</v>
      </c>
      <c r="G2197" s="4">
        <f t="shared" si="4175"/>
        <v>0</v>
      </c>
      <c r="H2197" s="4">
        <f t="shared" si="4176"/>
        <v>0</v>
      </c>
      <c r="I2197" s="4">
        <f t="shared" si="4177"/>
        <v>0</v>
      </c>
      <c r="J2197" s="4">
        <f t="shared" si="4178"/>
        <v>0</v>
      </c>
      <c r="K2197" s="5"/>
      <c r="L2197" s="6"/>
      <c r="M2197" s="6"/>
      <c r="N2197" s="6"/>
      <c r="O2197" s="7"/>
      <c r="P2197" s="5"/>
      <c r="Q2197" s="5"/>
    </row>
    <row r="2198" spans="1:22" x14ac:dyDescent="0.3">
      <c r="B2198" t="str">
        <f t="shared" ref="B2198:B2205" si="4180">SUBSTITUTE(A2198,"}","",1)</f>
        <v/>
      </c>
      <c r="C2198" s="4">
        <f t="shared" si="4140"/>
        <v>0</v>
      </c>
      <c r="D2198" s="4">
        <f t="shared" si="4157"/>
        <v>0</v>
      </c>
      <c r="E2198" s="4">
        <f t="shared" si="4173"/>
        <v>0</v>
      </c>
      <c r="F2198" s="4">
        <f t="shared" si="4174"/>
        <v>0</v>
      </c>
      <c r="G2198" s="4">
        <f t="shared" si="4175"/>
        <v>0</v>
      </c>
      <c r="H2198" s="4">
        <f t="shared" si="4176"/>
        <v>0</v>
      </c>
      <c r="I2198" s="4">
        <f t="shared" si="4177"/>
        <v>0</v>
      </c>
      <c r="J2198" s="4">
        <f t="shared" si="4178"/>
        <v>0</v>
      </c>
      <c r="K2198" s="4"/>
      <c r="L2198" s="3" t="e">
        <f t="shared" ref="L2198:L2261" si="4181">VALUE(SUBSTITUTE(SUBSTITUTE(MID($B2198,C2198+1,D2198-C2198),":","",1),".",",",1))</f>
        <v>#VALUE!</v>
      </c>
      <c r="M2198" s="3" t="e">
        <f t="shared" ref="M2198:M2261" si="4182">VALUE(SUBSTITUTE(SUBSTITUTE(MID($B2198,E2198+1,F2198-E2198),":","",1),".",",",1))</f>
        <v>#VALUE!</v>
      </c>
      <c r="N2198" s="3">
        <f t="shared" ref="N2198:N2261" si="4183">IFERROR(VALUE(SUBSTITUTE(SUBSTITUTE(MID($B2198,G2198+1,H2198-G2198),":","",1),".",",",1)), 0)</f>
        <v>0</v>
      </c>
      <c r="O2198" s="3">
        <f t="shared" ref="O2198:O2261" si="4184">IFERROR(VALUE(SUBSTITUTE(SUBSTITUTE(MID($B2198,I2198+1,J2198-I2198),":","",1),".",",",1)), 0)</f>
        <v>0</v>
      </c>
      <c r="P2198" t="e">
        <f t="shared" ref="P2198:P2261" si="4185">SQRT(POWER(L2198,2)+POWER(M2198,2)+POWER(N2198,2))</f>
        <v>#VALUE!</v>
      </c>
    </row>
    <row r="2199" spans="1:22" x14ac:dyDescent="0.3">
      <c r="B2199" t="str">
        <f t="shared" si="4180"/>
        <v/>
      </c>
      <c r="C2199" s="4">
        <f t="shared" si="4140"/>
        <v>0</v>
      </c>
      <c r="D2199" s="4">
        <f t="shared" si="4157"/>
        <v>0</v>
      </c>
      <c r="E2199" s="4">
        <f t="shared" si="4173"/>
        <v>0</v>
      </c>
      <c r="F2199" s="4">
        <f t="shared" si="4174"/>
        <v>0</v>
      </c>
      <c r="G2199" s="4">
        <f t="shared" si="4175"/>
        <v>0</v>
      </c>
      <c r="H2199" s="4">
        <f t="shared" si="4176"/>
        <v>0</v>
      </c>
      <c r="I2199" s="4">
        <f t="shared" si="4177"/>
        <v>0</v>
      </c>
      <c r="J2199" s="4">
        <f t="shared" si="4178"/>
        <v>0</v>
      </c>
      <c r="L2199" s="3" t="e">
        <f t="shared" si="4181"/>
        <v>#VALUE!</v>
      </c>
      <c r="M2199" s="3" t="e">
        <f t="shared" si="4182"/>
        <v>#VALUE!</v>
      </c>
      <c r="N2199" s="3">
        <f t="shared" si="4183"/>
        <v>0</v>
      </c>
      <c r="O2199" s="3">
        <f t="shared" si="4184"/>
        <v>0</v>
      </c>
      <c r="P2199" t="e">
        <f t="shared" si="4185"/>
        <v>#VALUE!</v>
      </c>
    </row>
    <row r="2200" spans="1:22" x14ac:dyDescent="0.3">
      <c r="B2200" t="str">
        <f t="shared" si="4180"/>
        <v/>
      </c>
      <c r="C2200" s="4">
        <f t="shared" si="4140"/>
        <v>0</v>
      </c>
      <c r="D2200" s="4">
        <f t="shared" si="4157"/>
        <v>0</v>
      </c>
      <c r="E2200" s="4">
        <f t="shared" si="4173"/>
        <v>0</v>
      </c>
      <c r="F2200" s="4">
        <f t="shared" si="4174"/>
        <v>0</v>
      </c>
      <c r="G2200" s="4">
        <f t="shared" si="4175"/>
        <v>0</v>
      </c>
      <c r="H2200" s="4">
        <f t="shared" si="4176"/>
        <v>0</v>
      </c>
      <c r="I2200" s="4">
        <f t="shared" si="4177"/>
        <v>0</v>
      </c>
      <c r="J2200" s="4">
        <f t="shared" si="4178"/>
        <v>0</v>
      </c>
      <c r="L2200" s="3" t="e">
        <f t="shared" si="4181"/>
        <v>#VALUE!</v>
      </c>
      <c r="M2200" s="3" t="e">
        <f t="shared" si="4182"/>
        <v>#VALUE!</v>
      </c>
      <c r="N2200" s="3">
        <f t="shared" si="4183"/>
        <v>0</v>
      </c>
      <c r="O2200" s="3">
        <f t="shared" si="4184"/>
        <v>0</v>
      </c>
      <c r="P2200" t="e">
        <f t="shared" si="4185"/>
        <v>#VALUE!</v>
      </c>
    </row>
    <row r="2201" spans="1:22" x14ac:dyDescent="0.3">
      <c r="B2201" t="str">
        <f t="shared" si="4180"/>
        <v/>
      </c>
      <c r="C2201" s="4">
        <f t="shared" si="4140"/>
        <v>0</v>
      </c>
      <c r="D2201" s="4">
        <f t="shared" si="4157"/>
        <v>0</v>
      </c>
      <c r="E2201" s="4">
        <f t="shared" si="4173"/>
        <v>0</v>
      </c>
      <c r="F2201" s="4">
        <f t="shared" si="4174"/>
        <v>0</v>
      </c>
      <c r="G2201" s="4">
        <f t="shared" si="4175"/>
        <v>0</v>
      </c>
      <c r="H2201" s="4">
        <f t="shared" si="4176"/>
        <v>0</v>
      </c>
      <c r="I2201" s="4">
        <f t="shared" si="4177"/>
        <v>0</v>
      </c>
      <c r="J2201" s="4">
        <f t="shared" si="4178"/>
        <v>0</v>
      </c>
      <c r="L2201" s="3" t="e">
        <f t="shared" si="4181"/>
        <v>#VALUE!</v>
      </c>
      <c r="M2201" s="3" t="e">
        <f t="shared" si="4182"/>
        <v>#VALUE!</v>
      </c>
      <c r="N2201" s="3">
        <f t="shared" si="4183"/>
        <v>0</v>
      </c>
      <c r="O2201" s="3">
        <f t="shared" si="4184"/>
        <v>0</v>
      </c>
      <c r="P2201" t="e">
        <f t="shared" si="4185"/>
        <v>#VALUE!</v>
      </c>
    </row>
    <row r="2202" spans="1:22" x14ac:dyDescent="0.3">
      <c r="B2202" t="str">
        <f t="shared" si="4180"/>
        <v/>
      </c>
      <c r="C2202" s="4">
        <f t="shared" si="4140"/>
        <v>0</v>
      </c>
      <c r="D2202" s="4">
        <f t="shared" si="4157"/>
        <v>0</v>
      </c>
      <c r="E2202" s="4">
        <f t="shared" si="4173"/>
        <v>0</v>
      </c>
      <c r="F2202" s="4">
        <f t="shared" si="4174"/>
        <v>0</v>
      </c>
      <c r="G2202" s="4">
        <f t="shared" si="4175"/>
        <v>0</v>
      </c>
      <c r="H2202" s="4">
        <f t="shared" si="4176"/>
        <v>0</v>
      </c>
      <c r="I2202" s="4">
        <f t="shared" si="4177"/>
        <v>0</v>
      </c>
      <c r="J2202" s="4">
        <f t="shared" si="4178"/>
        <v>0</v>
      </c>
      <c r="L2202" s="3" t="e">
        <f t="shared" si="4181"/>
        <v>#VALUE!</v>
      </c>
      <c r="M2202" s="3" t="e">
        <f t="shared" si="4182"/>
        <v>#VALUE!</v>
      </c>
      <c r="N2202" s="3">
        <f t="shared" si="4183"/>
        <v>0</v>
      </c>
      <c r="O2202" s="3">
        <f t="shared" si="4184"/>
        <v>0</v>
      </c>
      <c r="P2202" t="e">
        <f t="shared" si="4185"/>
        <v>#VALUE!</v>
      </c>
      <c r="Q2202" t="e">
        <f t="shared" ref="Q2202:Q2265" si="4186">SUM(L2202:N2202)</f>
        <v>#VALUE!</v>
      </c>
      <c r="R2202" t="e">
        <f t="shared" ref="R2202:R2265" si="4187">L2202/$Q$6</f>
        <v>#VALUE!</v>
      </c>
      <c r="S2202" t="e">
        <f t="shared" ref="S2202:S2265" si="4188">M2202/$Q$6</f>
        <v>#VALUE!</v>
      </c>
      <c r="T2202">
        <f t="shared" ref="T2202:T2265" si="4189">N2202/$Q$6</f>
        <v>0</v>
      </c>
      <c r="V2202" t="e">
        <f t="shared" ref="V2202:V2265" si="4190">SQRT(POWER(R2202,2)+POWER(S2202,2)+POWER(T2202,2))</f>
        <v>#VALUE!</v>
      </c>
    </row>
    <row r="2203" spans="1:22" x14ac:dyDescent="0.3">
      <c r="B2203" t="str">
        <f t="shared" si="4180"/>
        <v/>
      </c>
      <c r="C2203" s="4">
        <f t="shared" si="4140"/>
        <v>0</v>
      </c>
      <c r="D2203" s="4">
        <f t="shared" si="4157"/>
        <v>0</v>
      </c>
      <c r="E2203" s="4">
        <f t="shared" si="4173"/>
        <v>0</v>
      </c>
      <c r="F2203" s="4">
        <f t="shared" si="4174"/>
        <v>0</v>
      </c>
      <c r="G2203" s="4">
        <f t="shared" si="4175"/>
        <v>0</v>
      </c>
      <c r="H2203" s="4">
        <f t="shared" si="4176"/>
        <v>0</v>
      </c>
      <c r="I2203" s="4">
        <f t="shared" si="4177"/>
        <v>0</v>
      </c>
      <c r="J2203" s="4">
        <f t="shared" si="4178"/>
        <v>0</v>
      </c>
      <c r="L2203" s="3" t="e">
        <f t="shared" si="4181"/>
        <v>#VALUE!</v>
      </c>
      <c r="M2203" s="3" t="e">
        <f t="shared" si="4182"/>
        <v>#VALUE!</v>
      </c>
      <c r="N2203" s="3">
        <f t="shared" si="4183"/>
        <v>0</v>
      </c>
      <c r="O2203" s="3">
        <f t="shared" si="4184"/>
        <v>0</v>
      </c>
      <c r="P2203" t="e">
        <f t="shared" si="4185"/>
        <v>#VALUE!</v>
      </c>
      <c r="Q2203" t="e">
        <f t="shared" ref="Q2203:Q2266" si="4191">-MAX(ABS(R2202),ABS(S2202),ABS(T2202))</f>
        <v>#VALUE!</v>
      </c>
      <c r="R2203" t="e">
        <f t="shared" ref="R2203:R2266" si="4192">R2202/$Q$7</f>
        <v>#VALUE!</v>
      </c>
      <c r="S2203" t="e">
        <f t="shared" ref="S2203:S2266" si="4193">S2202/$Q$7</f>
        <v>#VALUE!</v>
      </c>
      <c r="T2203">
        <f t="shared" ref="T2203:T2266" si="4194">T2202/$Q$7</f>
        <v>0</v>
      </c>
    </row>
    <row r="2204" spans="1:22" x14ac:dyDescent="0.3">
      <c r="B2204" t="str">
        <f t="shared" si="4180"/>
        <v/>
      </c>
      <c r="C2204" s="4">
        <f t="shared" si="4140"/>
        <v>0</v>
      </c>
      <c r="D2204" s="4">
        <f t="shared" si="4157"/>
        <v>0</v>
      </c>
      <c r="E2204" s="4">
        <f t="shared" si="4173"/>
        <v>0</v>
      </c>
      <c r="F2204" s="4">
        <f t="shared" si="4174"/>
        <v>0</v>
      </c>
      <c r="G2204" s="4">
        <f t="shared" si="4175"/>
        <v>0</v>
      </c>
      <c r="H2204" s="4">
        <f t="shared" si="4176"/>
        <v>0</v>
      </c>
      <c r="I2204" s="4">
        <f t="shared" si="4177"/>
        <v>0</v>
      </c>
      <c r="J2204" s="4">
        <f t="shared" si="4178"/>
        <v>0</v>
      </c>
      <c r="L2204" s="3" t="e">
        <f t="shared" si="4181"/>
        <v>#VALUE!</v>
      </c>
      <c r="M2204" s="3" t="e">
        <f t="shared" si="4182"/>
        <v>#VALUE!</v>
      </c>
      <c r="N2204" s="3">
        <f t="shared" si="4183"/>
        <v>0</v>
      </c>
      <c r="O2204" s="3">
        <f t="shared" si="4184"/>
        <v>0</v>
      </c>
      <c r="P2204" t="e">
        <f t="shared" si="4185"/>
        <v>#VALUE!</v>
      </c>
    </row>
    <row r="2205" spans="1:22" x14ac:dyDescent="0.3">
      <c r="B2205" t="str">
        <f t="shared" si="4180"/>
        <v/>
      </c>
      <c r="C2205" s="4">
        <f t="shared" si="4140"/>
        <v>0</v>
      </c>
      <c r="D2205" s="4">
        <f t="shared" si="4157"/>
        <v>0</v>
      </c>
      <c r="E2205" s="4">
        <f t="shared" si="4173"/>
        <v>0</v>
      </c>
      <c r="F2205" s="4">
        <f t="shared" si="4174"/>
        <v>0</v>
      </c>
      <c r="G2205" s="4">
        <f t="shared" si="4175"/>
        <v>0</v>
      </c>
      <c r="H2205" s="4">
        <f t="shared" si="4176"/>
        <v>0</v>
      </c>
      <c r="I2205" s="4">
        <f t="shared" si="4177"/>
        <v>0</v>
      </c>
      <c r="J2205" s="4">
        <f t="shared" si="4178"/>
        <v>0</v>
      </c>
      <c r="L2205" s="3" t="e">
        <f t="shared" si="4181"/>
        <v>#VALUE!</v>
      </c>
      <c r="M2205" s="3" t="e">
        <f t="shared" si="4182"/>
        <v>#VALUE!</v>
      </c>
      <c r="N2205" s="3">
        <f t="shared" si="4183"/>
        <v>0</v>
      </c>
      <c r="O2205" s="3">
        <f t="shared" si="4184"/>
        <v>0</v>
      </c>
      <c r="P2205" t="e">
        <f t="shared" si="4185"/>
        <v>#VALUE!</v>
      </c>
      <c r="Q2205" t="e">
        <f t="shared" ref="Q2205:Q2268" si="4195">SUM(L2205:N2205)</f>
        <v>#VALUE!</v>
      </c>
    </row>
    <row r="2206" spans="1:22" x14ac:dyDescent="0.3">
      <c r="A2206" s="5"/>
      <c r="B2206" s="5"/>
      <c r="C2206" s="4">
        <f t="shared" si="4140"/>
        <v>0</v>
      </c>
      <c r="D2206" s="4">
        <f t="shared" si="4157"/>
        <v>0</v>
      </c>
      <c r="E2206" s="4">
        <f t="shared" si="4173"/>
        <v>0</v>
      </c>
      <c r="F2206" s="4">
        <f t="shared" si="4174"/>
        <v>0</v>
      </c>
      <c r="G2206" s="4">
        <f t="shared" si="4175"/>
        <v>0</v>
      </c>
      <c r="H2206" s="4">
        <f t="shared" si="4176"/>
        <v>0</v>
      </c>
      <c r="I2206" s="4">
        <f t="shared" si="4177"/>
        <v>0</v>
      </c>
      <c r="J2206" s="4">
        <f t="shared" si="4178"/>
        <v>0</v>
      </c>
      <c r="K2206" s="5"/>
      <c r="L2206" s="6"/>
      <c r="M2206" s="6"/>
      <c r="N2206" s="6"/>
      <c r="O2206" s="7"/>
      <c r="P2206" s="5"/>
      <c r="Q2206" s="5"/>
    </row>
    <row r="2207" spans="1:22" x14ac:dyDescent="0.3">
      <c r="B2207" t="str">
        <f t="shared" ref="B2207:B2214" si="4196">SUBSTITUTE(A2207,"}","",1)</f>
        <v/>
      </c>
      <c r="C2207" s="4">
        <f t="shared" si="4140"/>
        <v>0</v>
      </c>
      <c r="D2207" s="4">
        <f t="shared" si="4157"/>
        <v>0</v>
      </c>
      <c r="E2207" s="4">
        <f t="shared" si="4173"/>
        <v>0</v>
      </c>
      <c r="F2207" s="4">
        <f t="shared" si="4174"/>
        <v>0</v>
      </c>
      <c r="G2207" s="4">
        <f t="shared" si="4175"/>
        <v>0</v>
      </c>
      <c r="H2207" s="4">
        <f t="shared" si="4176"/>
        <v>0</v>
      </c>
      <c r="I2207" s="4">
        <f t="shared" si="4177"/>
        <v>0</v>
      </c>
      <c r="J2207" s="4">
        <f t="shared" si="4178"/>
        <v>0</v>
      </c>
      <c r="K2207" s="4"/>
      <c r="L2207" s="3" t="e">
        <f t="shared" ref="L2207:L2270" si="4197">VALUE(SUBSTITUTE(SUBSTITUTE(MID($B2207,C2207+1,D2207-C2207),":","",1),".",",",1))</f>
        <v>#VALUE!</v>
      </c>
      <c r="M2207" s="3" t="e">
        <f t="shared" ref="M2207:M2270" si="4198">VALUE(SUBSTITUTE(SUBSTITUTE(MID($B2207,E2207+1,F2207-E2207),":","",1),".",",",1))</f>
        <v>#VALUE!</v>
      </c>
      <c r="N2207" s="3">
        <f t="shared" ref="N2207:N2270" si="4199">IFERROR(VALUE(SUBSTITUTE(SUBSTITUTE(MID($B2207,G2207+1,H2207-G2207),":","",1),".",",",1)), 0)</f>
        <v>0</v>
      </c>
      <c r="O2207" s="3">
        <f t="shared" ref="O2207:O2270" si="4200">IFERROR(VALUE(SUBSTITUTE(SUBSTITUTE(MID($B2207,I2207+1,J2207-I2207),":","",1),".",",",1)), 0)</f>
        <v>0</v>
      </c>
      <c r="P2207" t="e">
        <f t="shared" ref="P2207:P2270" si="4201">SQRT(POWER(L2207,2)+POWER(M2207,2)+POWER(N2207,2))</f>
        <v>#VALUE!</v>
      </c>
    </row>
    <row r="2208" spans="1:22" x14ac:dyDescent="0.3">
      <c r="B2208" t="str">
        <f t="shared" si="4196"/>
        <v/>
      </c>
      <c r="C2208" s="4">
        <f t="shared" si="4140"/>
        <v>0</v>
      </c>
      <c r="D2208" s="4">
        <f t="shared" si="4157"/>
        <v>0</v>
      </c>
      <c r="E2208" s="4">
        <f t="shared" si="4173"/>
        <v>0</v>
      </c>
      <c r="F2208" s="4">
        <f t="shared" si="4174"/>
        <v>0</v>
      </c>
      <c r="G2208" s="4">
        <f t="shared" si="4175"/>
        <v>0</v>
      </c>
      <c r="H2208" s="4">
        <f t="shared" si="4176"/>
        <v>0</v>
      </c>
      <c r="I2208" s="4">
        <f t="shared" si="4177"/>
        <v>0</v>
      </c>
      <c r="J2208" s="4">
        <f t="shared" si="4178"/>
        <v>0</v>
      </c>
      <c r="L2208" s="3" t="e">
        <f t="shared" si="4197"/>
        <v>#VALUE!</v>
      </c>
      <c r="M2208" s="3" t="e">
        <f t="shared" si="4198"/>
        <v>#VALUE!</v>
      </c>
      <c r="N2208" s="3">
        <f t="shared" si="4199"/>
        <v>0</v>
      </c>
      <c r="O2208" s="3">
        <f t="shared" si="4200"/>
        <v>0</v>
      </c>
      <c r="P2208" t="e">
        <f t="shared" si="4201"/>
        <v>#VALUE!</v>
      </c>
    </row>
    <row r="2209" spans="1:22" x14ac:dyDescent="0.3">
      <c r="B2209" t="str">
        <f t="shared" si="4196"/>
        <v/>
      </c>
      <c r="C2209" s="4">
        <f t="shared" si="4140"/>
        <v>0</v>
      </c>
      <c r="D2209" s="4">
        <f t="shared" si="4157"/>
        <v>0</v>
      </c>
      <c r="E2209" s="4">
        <f t="shared" si="4173"/>
        <v>0</v>
      </c>
      <c r="F2209" s="4">
        <f t="shared" si="4174"/>
        <v>0</v>
      </c>
      <c r="G2209" s="4">
        <f t="shared" si="4175"/>
        <v>0</v>
      </c>
      <c r="H2209" s="4">
        <f t="shared" si="4176"/>
        <v>0</v>
      </c>
      <c r="I2209" s="4">
        <f t="shared" si="4177"/>
        <v>0</v>
      </c>
      <c r="J2209" s="4">
        <f t="shared" si="4178"/>
        <v>0</v>
      </c>
      <c r="L2209" s="3" t="e">
        <f t="shared" si="4197"/>
        <v>#VALUE!</v>
      </c>
      <c r="M2209" s="3" t="e">
        <f t="shared" si="4198"/>
        <v>#VALUE!</v>
      </c>
      <c r="N2209" s="3">
        <f t="shared" si="4199"/>
        <v>0</v>
      </c>
      <c r="O2209" s="3">
        <f t="shared" si="4200"/>
        <v>0</v>
      </c>
      <c r="P2209" t="e">
        <f t="shared" si="4201"/>
        <v>#VALUE!</v>
      </c>
    </row>
    <row r="2210" spans="1:22" x14ac:dyDescent="0.3">
      <c r="B2210" t="str">
        <f t="shared" si="4196"/>
        <v/>
      </c>
      <c r="C2210" s="4">
        <f t="shared" si="4140"/>
        <v>0</v>
      </c>
      <c r="D2210" s="4">
        <f t="shared" si="4157"/>
        <v>0</v>
      </c>
      <c r="E2210" s="4">
        <f t="shared" si="4173"/>
        <v>0</v>
      </c>
      <c r="F2210" s="4">
        <f t="shared" si="4174"/>
        <v>0</v>
      </c>
      <c r="G2210" s="4">
        <f t="shared" si="4175"/>
        <v>0</v>
      </c>
      <c r="H2210" s="4">
        <f t="shared" si="4176"/>
        <v>0</v>
      </c>
      <c r="I2210" s="4">
        <f t="shared" si="4177"/>
        <v>0</v>
      </c>
      <c r="J2210" s="4">
        <f t="shared" si="4178"/>
        <v>0</v>
      </c>
      <c r="L2210" s="3" t="e">
        <f t="shared" si="4197"/>
        <v>#VALUE!</v>
      </c>
      <c r="M2210" s="3" t="e">
        <f t="shared" si="4198"/>
        <v>#VALUE!</v>
      </c>
      <c r="N2210" s="3">
        <f t="shared" si="4199"/>
        <v>0</v>
      </c>
      <c r="O2210" s="3">
        <f t="shared" si="4200"/>
        <v>0</v>
      </c>
      <c r="P2210" t="e">
        <f t="shared" si="4201"/>
        <v>#VALUE!</v>
      </c>
    </row>
    <row r="2211" spans="1:22" x14ac:dyDescent="0.3">
      <c r="B2211" t="str">
        <f t="shared" si="4196"/>
        <v/>
      </c>
      <c r="C2211" s="4">
        <f t="shared" si="4140"/>
        <v>0</v>
      </c>
      <c r="D2211" s="4">
        <f t="shared" si="4157"/>
        <v>0</v>
      </c>
      <c r="E2211" s="4">
        <f t="shared" si="4173"/>
        <v>0</v>
      </c>
      <c r="F2211" s="4">
        <f t="shared" si="4174"/>
        <v>0</v>
      </c>
      <c r="G2211" s="4">
        <f t="shared" si="4175"/>
        <v>0</v>
      </c>
      <c r="H2211" s="4">
        <f t="shared" si="4176"/>
        <v>0</v>
      </c>
      <c r="I2211" s="4">
        <f t="shared" si="4177"/>
        <v>0</v>
      </c>
      <c r="J2211" s="4">
        <f t="shared" si="4178"/>
        <v>0</v>
      </c>
      <c r="L2211" s="3" t="e">
        <f t="shared" si="4197"/>
        <v>#VALUE!</v>
      </c>
      <c r="M2211" s="3" t="e">
        <f t="shared" si="4198"/>
        <v>#VALUE!</v>
      </c>
      <c r="N2211" s="3">
        <f t="shared" si="4199"/>
        <v>0</v>
      </c>
      <c r="O2211" s="3">
        <f t="shared" si="4200"/>
        <v>0</v>
      </c>
      <c r="P2211" t="e">
        <f t="shared" si="4201"/>
        <v>#VALUE!</v>
      </c>
      <c r="Q2211" t="e">
        <f t="shared" ref="Q2211:Q2274" si="4202">SUM(L2211:N2211)</f>
        <v>#VALUE!</v>
      </c>
      <c r="R2211" t="e">
        <f t="shared" ref="R2211:R2274" si="4203">L2211/$Q$6</f>
        <v>#VALUE!</v>
      </c>
      <c r="S2211" t="e">
        <f t="shared" ref="S2211:S2274" si="4204">M2211/$Q$6</f>
        <v>#VALUE!</v>
      </c>
      <c r="T2211">
        <f t="shared" ref="T2211:T2274" si="4205">N2211/$Q$6</f>
        <v>0</v>
      </c>
      <c r="V2211" t="e">
        <f t="shared" ref="V2211:V2274" si="4206">SQRT(POWER(R2211,2)+POWER(S2211,2)+POWER(T2211,2))</f>
        <v>#VALUE!</v>
      </c>
    </row>
    <row r="2212" spans="1:22" x14ac:dyDescent="0.3">
      <c r="B2212" t="str">
        <f t="shared" si="4196"/>
        <v/>
      </c>
      <c r="C2212" s="4">
        <f t="shared" si="4140"/>
        <v>0</v>
      </c>
      <c r="D2212" s="4">
        <f t="shared" si="4157"/>
        <v>0</v>
      </c>
      <c r="E2212" s="4">
        <f t="shared" si="4173"/>
        <v>0</v>
      </c>
      <c r="F2212" s="4">
        <f t="shared" si="4174"/>
        <v>0</v>
      </c>
      <c r="G2212" s="4">
        <f t="shared" si="4175"/>
        <v>0</v>
      </c>
      <c r="H2212" s="4">
        <f t="shared" si="4176"/>
        <v>0</v>
      </c>
      <c r="I2212" s="4">
        <f t="shared" si="4177"/>
        <v>0</v>
      </c>
      <c r="J2212" s="4">
        <f t="shared" si="4178"/>
        <v>0</v>
      </c>
      <c r="L2212" s="3" t="e">
        <f t="shared" si="4197"/>
        <v>#VALUE!</v>
      </c>
      <c r="M2212" s="3" t="e">
        <f t="shared" si="4198"/>
        <v>#VALUE!</v>
      </c>
      <c r="N2212" s="3">
        <f t="shared" si="4199"/>
        <v>0</v>
      </c>
      <c r="O2212" s="3">
        <f t="shared" si="4200"/>
        <v>0</v>
      </c>
      <c r="P2212" t="e">
        <f t="shared" si="4201"/>
        <v>#VALUE!</v>
      </c>
      <c r="Q2212" t="e">
        <f t="shared" ref="Q2212:Q2275" si="4207">-MAX(ABS(R2211),ABS(S2211),ABS(T2211))</f>
        <v>#VALUE!</v>
      </c>
      <c r="R2212" t="e">
        <f t="shared" ref="R2212:R2275" si="4208">R2211/$Q$7</f>
        <v>#VALUE!</v>
      </c>
      <c r="S2212" t="e">
        <f t="shared" ref="S2212:S2275" si="4209">S2211/$Q$7</f>
        <v>#VALUE!</v>
      </c>
      <c r="T2212">
        <f t="shared" ref="T2212:T2275" si="4210">T2211/$Q$7</f>
        <v>0</v>
      </c>
    </row>
    <row r="2213" spans="1:22" x14ac:dyDescent="0.3">
      <c r="B2213" t="str">
        <f t="shared" si="4196"/>
        <v/>
      </c>
      <c r="C2213" s="4">
        <f t="shared" si="4140"/>
        <v>0</v>
      </c>
      <c r="D2213" s="4">
        <f t="shared" si="4157"/>
        <v>0</v>
      </c>
      <c r="E2213" s="4">
        <f t="shared" si="4173"/>
        <v>0</v>
      </c>
      <c r="F2213" s="4">
        <f t="shared" si="4174"/>
        <v>0</v>
      </c>
      <c r="G2213" s="4">
        <f t="shared" si="4175"/>
        <v>0</v>
      </c>
      <c r="H2213" s="4">
        <f t="shared" si="4176"/>
        <v>0</v>
      </c>
      <c r="I2213" s="4">
        <f t="shared" si="4177"/>
        <v>0</v>
      </c>
      <c r="J2213" s="4">
        <f t="shared" si="4178"/>
        <v>0</v>
      </c>
      <c r="L2213" s="3" t="e">
        <f t="shared" si="4197"/>
        <v>#VALUE!</v>
      </c>
      <c r="M2213" s="3" t="e">
        <f t="shared" si="4198"/>
        <v>#VALUE!</v>
      </c>
      <c r="N2213" s="3">
        <f t="shared" si="4199"/>
        <v>0</v>
      </c>
      <c r="O2213" s="3">
        <f t="shared" si="4200"/>
        <v>0</v>
      </c>
      <c r="P2213" t="e">
        <f t="shared" si="4201"/>
        <v>#VALUE!</v>
      </c>
    </row>
    <row r="2214" spans="1:22" x14ac:dyDescent="0.3">
      <c r="B2214" t="str">
        <f t="shared" si="4196"/>
        <v/>
      </c>
      <c r="C2214" s="4">
        <f t="shared" si="4140"/>
        <v>0</v>
      </c>
      <c r="D2214" s="4">
        <f t="shared" si="4157"/>
        <v>0</v>
      </c>
      <c r="E2214" s="4">
        <f t="shared" si="4173"/>
        <v>0</v>
      </c>
      <c r="F2214" s="4">
        <f t="shared" si="4174"/>
        <v>0</v>
      </c>
      <c r="G2214" s="4">
        <f t="shared" si="4175"/>
        <v>0</v>
      </c>
      <c r="H2214" s="4">
        <f t="shared" si="4176"/>
        <v>0</v>
      </c>
      <c r="I2214" s="4">
        <f t="shared" si="4177"/>
        <v>0</v>
      </c>
      <c r="J2214" s="4">
        <f t="shared" si="4178"/>
        <v>0</v>
      </c>
      <c r="L2214" s="3" t="e">
        <f t="shared" si="4197"/>
        <v>#VALUE!</v>
      </c>
      <c r="M2214" s="3" t="e">
        <f t="shared" si="4198"/>
        <v>#VALUE!</v>
      </c>
      <c r="N2214" s="3">
        <f t="shared" si="4199"/>
        <v>0</v>
      </c>
      <c r="O2214" s="3">
        <f t="shared" si="4200"/>
        <v>0</v>
      </c>
      <c r="P2214" t="e">
        <f t="shared" si="4201"/>
        <v>#VALUE!</v>
      </c>
      <c r="Q2214" t="e">
        <f t="shared" ref="Q2214:Q2277" si="4211">SUM(L2214:N2214)</f>
        <v>#VALUE!</v>
      </c>
    </row>
    <row r="2215" spans="1:22" x14ac:dyDescent="0.3">
      <c r="A2215" s="5"/>
      <c r="B2215" s="5"/>
      <c r="C2215" s="4">
        <f t="shared" si="4140"/>
        <v>0</v>
      </c>
      <c r="D2215" s="4">
        <f t="shared" si="4157"/>
        <v>0</v>
      </c>
      <c r="E2215" s="4">
        <f t="shared" si="4173"/>
        <v>0</v>
      </c>
      <c r="F2215" s="4">
        <f t="shared" si="4174"/>
        <v>0</v>
      </c>
      <c r="G2215" s="4">
        <f t="shared" si="4175"/>
        <v>0</v>
      </c>
      <c r="H2215" s="4">
        <f t="shared" si="4176"/>
        <v>0</v>
      </c>
      <c r="I2215" s="4">
        <f t="shared" si="4177"/>
        <v>0</v>
      </c>
      <c r="J2215" s="4">
        <f t="shared" si="4178"/>
        <v>0</v>
      </c>
      <c r="K2215" s="5"/>
      <c r="L2215" s="6"/>
      <c r="M2215" s="6"/>
      <c r="N2215" s="6"/>
      <c r="O2215" s="7"/>
      <c r="P2215" s="5"/>
      <c r="Q2215" s="5"/>
    </row>
    <row r="2216" spans="1:22" x14ac:dyDescent="0.3">
      <c r="B2216" t="str">
        <f t="shared" ref="B2216:B2223" si="4212">SUBSTITUTE(A2216,"}","",1)</f>
        <v/>
      </c>
      <c r="C2216" s="4">
        <f t="shared" si="4140"/>
        <v>0</v>
      </c>
      <c r="D2216" s="4">
        <f t="shared" si="4157"/>
        <v>0</v>
      </c>
      <c r="E2216" s="4">
        <f t="shared" si="4173"/>
        <v>0</v>
      </c>
      <c r="F2216" s="4">
        <f t="shared" si="4174"/>
        <v>0</v>
      </c>
      <c r="G2216" s="4">
        <f t="shared" si="4175"/>
        <v>0</v>
      </c>
      <c r="H2216" s="4">
        <f t="shared" si="4176"/>
        <v>0</v>
      </c>
      <c r="I2216" s="4">
        <f t="shared" si="4177"/>
        <v>0</v>
      </c>
      <c r="J2216" s="4">
        <f t="shared" si="4178"/>
        <v>0</v>
      </c>
      <c r="K2216" s="4"/>
      <c r="L2216" s="3" t="e">
        <f t="shared" ref="L2216:L2279" si="4213">VALUE(SUBSTITUTE(SUBSTITUTE(MID($B2216,C2216+1,D2216-C2216),":","",1),".",",",1))</f>
        <v>#VALUE!</v>
      </c>
      <c r="M2216" s="3" t="e">
        <f t="shared" ref="M2216:M2279" si="4214">VALUE(SUBSTITUTE(SUBSTITUTE(MID($B2216,E2216+1,F2216-E2216),":","",1),".",",",1))</f>
        <v>#VALUE!</v>
      </c>
      <c r="N2216" s="3">
        <f t="shared" ref="N2216:N2279" si="4215">IFERROR(VALUE(SUBSTITUTE(SUBSTITUTE(MID($B2216,G2216+1,H2216-G2216),":","",1),".",",",1)), 0)</f>
        <v>0</v>
      </c>
      <c r="O2216" s="3">
        <f t="shared" ref="O2216:O2279" si="4216">IFERROR(VALUE(SUBSTITUTE(SUBSTITUTE(MID($B2216,I2216+1,J2216-I2216),":","",1),".",",",1)), 0)</f>
        <v>0</v>
      </c>
      <c r="P2216" t="e">
        <f t="shared" ref="P2216:P2279" si="4217">SQRT(POWER(L2216,2)+POWER(M2216,2)+POWER(N2216,2))</f>
        <v>#VALUE!</v>
      </c>
    </row>
    <row r="2217" spans="1:22" x14ac:dyDescent="0.3">
      <c r="B2217" t="str">
        <f t="shared" si="4212"/>
        <v/>
      </c>
      <c r="C2217" s="4">
        <f t="shared" si="4140"/>
        <v>0</v>
      </c>
      <c r="D2217" s="4">
        <f t="shared" si="4157"/>
        <v>0</v>
      </c>
      <c r="E2217" s="4">
        <f t="shared" si="4173"/>
        <v>0</v>
      </c>
      <c r="F2217" s="4">
        <f t="shared" si="4174"/>
        <v>0</v>
      </c>
      <c r="G2217" s="4">
        <f t="shared" si="4175"/>
        <v>0</v>
      </c>
      <c r="H2217" s="4">
        <f t="shared" si="4176"/>
        <v>0</v>
      </c>
      <c r="I2217" s="4">
        <f t="shared" si="4177"/>
        <v>0</v>
      </c>
      <c r="J2217" s="4">
        <f t="shared" si="4178"/>
        <v>0</v>
      </c>
      <c r="L2217" s="3" t="e">
        <f t="shared" si="4213"/>
        <v>#VALUE!</v>
      </c>
      <c r="M2217" s="3" t="e">
        <f t="shared" si="4214"/>
        <v>#VALUE!</v>
      </c>
      <c r="N2217" s="3">
        <f t="shared" si="4215"/>
        <v>0</v>
      </c>
      <c r="O2217" s="3">
        <f t="shared" si="4216"/>
        <v>0</v>
      </c>
      <c r="P2217" t="e">
        <f t="shared" si="4217"/>
        <v>#VALUE!</v>
      </c>
    </row>
    <row r="2218" spans="1:22" x14ac:dyDescent="0.3">
      <c r="B2218" t="str">
        <f t="shared" si="4212"/>
        <v/>
      </c>
      <c r="C2218" s="4">
        <f t="shared" si="4140"/>
        <v>0</v>
      </c>
      <c r="D2218" s="4">
        <f t="shared" si="4157"/>
        <v>0</v>
      </c>
      <c r="E2218" s="4">
        <f t="shared" si="4173"/>
        <v>0</v>
      </c>
      <c r="F2218" s="4">
        <f t="shared" si="4174"/>
        <v>0</v>
      </c>
      <c r="G2218" s="4">
        <f t="shared" si="4175"/>
        <v>0</v>
      </c>
      <c r="H2218" s="4">
        <f t="shared" si="4176"/>
        <v>0</v>
      </c>
      <c r="I2218" s="4">
        <f t="shared" si="4177"/>
        <v>0</v>
      </c>
      <c r="J2218" s="4">
        <f t="shared" si="4178"/>
        <v>0</v>
      </c>
      <c r="L2218" s="3" t="e">
        <f t="shared" si="4213"/>
        <v>#VALUE!</v>
      </c>
      <c r="M2218" s="3" t="e">
        <f t="shared" si="4214"/>
        <v>#VALUE!</v>
      </c>
      <c r="N2218" s="3">
        <f t="shared" si="4215"/>
        <v>0</v>
      </c>
      <c r="O2218" s="3">
        <f t="shared" si="4216"/>
        <v>0</v>
      </c>
      <c r="P2218" t="e">
        <f t="shared" si="4217"/>
        <v>#VALUE!</v>
      </c>
    </row>
    <row r="2219" spans="1:22" x14ac:dyDescent="0.3">
      <c r="B2219" t="str">
        <f t="shared" si="4212"/>
        <v/>
      </c>
      <c r="C2219" s="4">
        <f t="shared" si="4140"/>
        <v>0</v>
      </c>
      <c r="D2219" s="4">
        <f t="shared" si="4157"/>
        <v>0</v>
      </c>
      <c r="E2219" s="4">
        <f t="shared" si="4173"/>
        <v>0</v>
      </c>
      <c r="F2219" s="4">
        <f t="shared" si="4174"/>
        <v>0</v>
      </c>
      <c r="G2219" s="4">
        <f t="shared" si="4175"/>
        <v>0</v>
      </c>
      <c r="H2219" s="4">
        <f t="shared" si="4176"/>
        <v>0</v>
      </c>
      <c r="I2219" s="4">
        <f t="shared" si="4177"/>
        <v>0</v>
      </c>
      <c r="J2219" s="4">
        <f t="shared" si="4178"/>
        <v>0</v>
      </c>
      <c r="L2219" s="3" t="e">
        <f t="shared" si="4213"/>
        <v>#VALUE!</v>
      </c>
      <c r="M2219" s="3" t="e">
        <f t="shared" si="4214"/>
        <v>#VALUE!</v>
      </c>
      <c r="N2219" s="3">
        <f t="shared" si="4215"/>
        <v>0</v>
      </c>
      <c r="O2219" s="3">
        <f t="shared" si="4216"/>
        <v>0</v>
      </c>
      <c r="P2219" t="e">
        <f t="shared" si="4217"/>
        <v>#VALUE!</v>
      </c>
    </row>
    <row r="2220" spans="1:22" x14ac:dyDescent="0.3">
      <c r="B2220" t="str">
        <f t="shared" si="4212"/>
        <v/>
      </c>
      <c r="C2220" s="4">
        <f t="shared" si="4140"/>
        <v>0</v>
      </c>
      <c r="D2220" s="4">
        <f t="shared" si="4157"/>
        <v>0</v>
      </c>
      <c r="E2220" s="4">
        <f t="shared" si="4173"/>
        <v>0</v>
      </c>
      <c r="F2220" s="4">
        <f t="shared" si="4174"/>
        <v>0</v>
      </c>
      <c r="G2220" s="4">
        <f t="shared" si="4175"/>
        <v>0</v>
      </c>
      <c r="H2220" s="4">
        <f t="shared" si="4176"/>
        <v>0</v>
      </c>
      <c r="I2220" s="4">
        <f t="shared" si="4177"/>
        <v>0</v>
      </c>
      <c r="J2220" s="4">
        <f t="shared" si="4178"/>
        <v>0</v>
      </c>
      <c r="L2220" s="3" t="e">
        <f t="shared" si="4213"/>
        <v>#VALUE!</v>
      </c>
      <c r="M2220" s="3" t="e">
        <f t="shared" si="4214"/>
        <v>#VALUE!</v>
      </c>
      <c r="N2220" s="3">
        <f t="shared" si="4215"/>
        <v>0</v>
      </c>
      <c r="O2220" s="3">
        <f t="shared" si="4216"/>
        <v>0</v>
      </c>
      <c r="P2220" t="e">
        <f t="shared" si="4217"/>
        <v>#VALUE!</v>
      </c>
      <c r="Q2220" t="e">
        <f t="shared" ref="Q2220:Q2283" si="4218">SUM(L2220:N2220)</f>
        <v>#VALUE!</v>
      </c>
      <c r="R2220" t="e">
        <f t="shared" ref="R2220:R2283" si="4219">L2220/$Q$6</f>
        <v>#VALUE!</v>
      </c>
      <c r="S2220" t="e">
        <f t="shared" ref="S2220:S2283" si="4220">M2220/$Q$6</f>
        <v>#VALUE!</v>
      </c>
      <c r="T2220">
        <f t="shared" ref="T2220:T2283" si="4221">N2220/$Q$6</f>
        <v>0</v>
      </c>
      <c r="V2220" t="e">
        <f t="shared" ref="V2220:V2283" si="4222">SQRT(POWER(R2220,2)+POWER(S2220,2)+POWER(T2220,2))</f>
        <v>#VALUE!</v>
      </c>
    </row>
    <row r="2221" spans="1:22" x14ac:dyDescent="0.3">
      <c r="B2221" t="str">
        <f t="shared" si="4212"/>
        <v/>
      </c>
      <c r="C2221" s="4">
        <f t="shared" si="4140"/>
        <v>0</v>
      </c>
      <c r="D2221" s="4">
        <f t="shared" si="4157"/>
        <v>0</v>
      </c>
      <c r="E2221" s="4">
        <f t="shared" si="4173"/>
        <v>0</v>
      </c>
      <c r="F2221" s="4">
        <f t="shared" si="4174"/>
        <v>0</v>
      </c>
      <c r="G2221" s="4">
        <f t="shared" si="4175"/>
        <v>0</v>
      </c>
      <c r="H2221" s="4">
        <f t="shared" si="4176"/>
        <v>0</v>
      </c>
      <c r="I2221" s="4">
        <f t="shared" si="4177"/>
        <v>0</v>
      </c>
      <c r="J2221" s="4">
        <f t="shared" si="4178"/>
        <v>0</v>
      </c>
      <c r="L2221" s="3" t="e">
        <f t="shared" si="4213"/>
        <v>#VALUE!</v>
      </c>
      <c r="M2221" s="3" t="e">
        <f t="shared" si="4214"/>
        <v>#VALUE!</v>
      </c>
      <c r="N2221" s="3">
        <f t="shared" si="4215"/>
        <v>0</v>
      </c>
      <c r="O2221" s="3">
        <f t="shared" si="4216"/>
        <v>0</v>
      </c>
      <c r="P2221" t="e">
        <f t="shared" si="4217"/>
        <v>#VALUE!</v>
      </c>
      <c r="Q2221" t="e">
        <f t="shared" ref="Q2221:Q2284" si="4223">-MAX(ABS(R2220),ABS(S2220),ABS(T2220))</f>
        <v>#VALUE!</v>
      </c>
      <c r="R2221" t="e">
        <f t="shared" ref="R2221:R2284" si="4224">R2220/$Q$7</f>
        <v>#VALUE!</v>
      </c>
      <c r="S2221" t="e">
        <f t="shared" ref="S2221:S2284" si="4225">S2220/$Q$7</f>
        <v>#VALUE!</v>
      </c>
      <c r="T2221">
        <f t="shared" ref="T2221:T2284" si="4226">T2220/$Q$7</f>
        <v>0</v>
      </c>
    </row>
    <row r="2222" spans="1:22" x14ac:dyDescent="0.3">
      <c r="B2222" t="str">
        <f t="shared" si="4212"/>
        <v/>
      </c>
      <c r="C2222" s="4">
        <f t="shared" si="4140"/>
        <v>0</v>
      </c>
      <c r="D2222" s="4">
        <f t="shared" si="4157"/>
        <v>0</v>
      </c>
      <c r="E2222" s="4">
        <f t="shared" si="4173"/>
        <v>0</v>
      </c>
      <c r="F2222" s="4">
        <f t="shared" si="4174"/>
        <v>0</v>
      </c>
      <c r="G2222" s="4">
        <f t="shared" si="4175"/>
        <v>0</v>
      </c>
      <c r="H2222" s="4">
        <f t="shared" si="4176"/>
        <v>0</v>
      </c>
      <c r="I2222" s="4">
        <f t="shared" si="4177"/>
        <v>0</v>
      </c>
      <c r="J2222" s="4">
        <f t="shared" si="4178"/>
        <v>0</v>
      </c>
      <c r="L2222" s="3" t="e">
        <f t="shared" si="4213"/>
        <v>#VALUE!</v>
      </c>
      <c r="M2222" s="3" t="e">
        <f t="shared" si="4214"/>
        <v>#VALUE!</v>
      </c>
      <c r="N2222" s="3">
        <f t="shared" si="4215"/>
        <v>0</v>
      </c>
      <c r="O2222" s="3">
        <f t="shared" si="4216"/>
        <v>0</v>
      </c>
      <c r="P2222" t="e">
        <f t="shared" si="4217"/>
        <v>#VALUE!</v>
      </c>
    </row>
    <row r="2223" spans="1:22" x14ac:dyDescent="0.3">
      <c r="B2223" t="str">
        <f t="shared" si="4212"/>
        <v/>
      </c>
      <c r="C2223" s="4">
        <f t="shared" si="4140"/>
        <v>0</v>
      </c>
      <c r="D2223" s="4">
        <f t="shared" si="4157"/>
        <v>0</v>
      </c>
      <c r="E2223" s="4">
        <f t="shared" si="4173"/>
        <v>0</v>
      </c>
      <c r="F2223" s="4">
        <f t="shared" si="4174"/>
        <v>0</v>
      </c>
      <c r="G2223" s="4">
        <f t="shared" si="4175"/>
        <v>0</v>
      </c>
      <c r="H2223" s="4">
        <f t="shared" si="4176"/>
        <v>0</v>
      </c>
      <c r="I2223" s="4">
        <f t="shared" si="4177"/>
        <v>0</v>
      </c>
      <c r="J2223" s="4">
        <f t="shared" si="4178"/>
        <v>0</v>
      </c>
      <c r="L2223" s="3" t="e">
        <f t="shared" si="4213"/>
        <v>#VALUE!</v>
      </c>
      <c r="M2223" s="3" t="e">
        <f t="shared" si="4214"/>
        <v>#VALUE!</v>
      </c>
      <c r="N2223" s="3">
        <f t="shared" si="4215"/>
        <v>0</v>
      </c>
      <c r="O2223" s="3">
        <f t="shared" si="4216"/>
        <v>0</v>
      </c>
      <c r="P2223" t="e">
        <f t="shared" si="4217"/>
        <v>#VALUE!</v>
      </c>
      <c r="Q2223" t="e">
        <f t="shared" ref="Q2223:Q2286" si="4227">SUM(L2223:N2223)</f>
        <v>#VALUE!</v>
      </c>
    </row>
    <row r="2224" spans="1:22" x14ac:dyDescent="0.3">
      <c r="A2224" s="5"/>
      <c r="B2224" s="5"/>
      <c r="C2224" s="4">
        <f t="shared" si="4140"/>
        <v>0</v>
      </c>
      <c r="D2224" s="4">
        <f t="shared" si="4157"/>
        <v>0</v>
      </c>
      <c r="E2224" s="4">
        <f t="shared" si="4173"/>
        <v>0</v>
      </c>
      <c r="F2224" s="4">
        <f t="shared" si="4174"/>
        <v>0</v>
      </c>
      <c r="G2224" s="4">
        <f t="shared" si="4175"/>
        <v>0</v>
      </c>
      <c r="H2224" s="4">
        <f t="shared" si="4176"/>
        <v>0</v>
      </c>
      <c r="I2224" s="4">
        <f t="shared" si="4177"/>
        <v>0</v>
      </c>
      <c r="J2224" s="4">
        <f t="shared" si="4178"/>
        <v>0</v>
      </c>
      <c r="K2224" s="5"/>
      <c r="L2224" s="6"/>
      <c r="M2224" s="6"/>
      <c r="N2224" s="6"/>
      <c r="O2224" s="7"/>
      <c r="P2224" s="5"/>
      <c r="Q2224" s="5"/>
    </row>
    <row r="2225" spans="1:22" x14ac:dyDescent="0.3">
      <c r="B2225" t="str">
        <f t="shared" ref="B2225:B2232" si="4228">SUBSTITUTE(A2225,"}","",1)</f>
        <v/>
      </c>
      <c r="C2225" s="4">
        <f t="shared" si="4140"/>
        <v>0</v>
      </c>
      <c r="D2225" s="4">
        <f t="shared" si="4157"/>
        <v>0</v>
      </c>
      <c r="E2225" s="4">
        <f t="shared" si="4173"/>
        <v>0</v>
      </c>
      <c r="F2225" s="4">
        <f t="shared" si="4174"/>
        <v>0</v>
      </c>
      <c r="G2225" s="4">
        <f t="shared" si="4175"/>
        <v>0</v>
      </c>
      <c r="H2225" s="4">
        <f t="shared" si="4176"/>
        <v>0</v>
      </c>
      <c r="I2225" s="4">
        <f t="shared" si="4177"/>
        <v>0</v>
      </c>
      <c r="J2225" s="4">
        <f t="shared" si="4178"/>
        <v>0</v>
      </c>
      <c r="K2225" s="4"/>
      <c r="L2225" s="3" t="e">
        <f t="shared" ref="L2225:L2288" si="4229">VALUE(SUBSTITUTE(SUBSTITUTE(MID($B2225,C2225+1,D2225-C2225),":","",1),".",",",1))</f>
        <v>#VALUE!</v>
      </c>
      <c r="M2225" s="3" t="e">
        <f t="shared" ref="M2225:M2288" si="4230">VALUE(SUBSTITUTE(SUBSTITUTE(MID($B2225,E2225+1,F2225-E2225),":","",1),".",",",1))</f>
        <v>#VALUE!</v>
      </c>
      <c r="N2225" s="3">
        <f t="shared" ref="N2225:N2288" si="4231">IFERROR(VALUE(SUBSTITUTE(SUBSTITUTE(MID($B2225,G2225+1,H2225-G2225),":","",1),".",",",1)), 0)</f>
        <v>0</v>
      </c>
      <c r="O2225" s="3">
        <f t="shared" ref="O2225:O2288" si="4232">IFERROR(VALUE(SUBSTITUTE(SUBSTITUTE(MID($B2225,I2225+1,J2225-I2225),":","",1),".",",",1)), 0)</f>
        <v>0</v>
      </c>
      <c r="P2225" t="e">
        <f t="shared" ref="P2225:P2288" si="4233">SQRT(POWER(L2225,2)+POWER(M2225,2)+POWER(N2225,2))</f>
        <v>#VALUE!</v>
      </c>
    </row>
    <row r="2226" spans="1:22" x14ac:dyDescent="0.3">
      <c r="B2226" t="str">
        <f t="shared" si="4228"/>
        <v/>
      </c>
      <c r="C2226" s="4">
        <f t="shared" si="4140"/>
        <v>0</v>
      </c>
      <c r="D2226" s="4">
        <f t="shared" si="4157"/>
        <v>0</v>
      </c>
      <c r="E2226" s="4">
        <f t="shared" si="4173"/>
        <v>0</v>
      </c>
      <c r="F2226" s="4">
        <f t="shared" si="4174"/>
        <v>0</v>
      </c>
      <c r="G2226" s="4">
        <f t="shared" si="4175"/>
        <v>0</v>
      </c>
      <c r="H2226" s="4">
        <f t="shared" si="4176"/>
        <v>0</v>
      </c>
      <c r="I2226" s="4">
        <f t="shared" si="4177"/>
        <v>0</v>
      </c>
      <c r="J2226" s="4">
        <f t="shared" si="4178"/>
        <v>0</v>
      </c>
      <c r="L2226" s="3" t="e">
        <f t="shared" si="4229"/>
        <v>#VALUE!</v>
      </c>
      <c r="M2226" s="3" t="e">
        <f t="shared" si="4230"/>
        <v>#VALUE!</v>
      </c>
      <c r="N2226" s="3">
        <f t="shared" si="4231"/>
        <v>0</v>
      </c>
      <c r="O2226" s="3">
        <f t="shared" si="4232"/>
        <v>0</v>
      </c>
      <c r="P2226" t="e">
        <f t="shared" si="4233"/>
        <v>#VALUE!</v>
      </c>
    </row>
    <row r="2227" spans="1:22" x14ac:dyDescent="0.3">
      <c r="B2227" t="str">
        <f t="shared" si="4228"/>
        <v/>
      </c>
      <c r="C2227" s="4">
        <f t="shared" si="4140"/>
        <v>0</v>
      </c>
      <c r="D2227" s="4">
        <f t="shared" si="4157"/>
        <v>0</v>
      </c>
      <c r="E2227" s="4">
        <f t="shared" si="4173"/>
        <v>0</v>
      </c>
      <c r="F2227" s="4">
        <f t="shared" si="4174"/>
        <v>0</v>
      </c>
      <c r="G2227" s="4">
        <f t="shared" si="4175"/>
        <v>0</v>
      </c>
      <c r="H2227" s="4">
        <f t="shared" si="4176"/>
        <v>0</v>
      </c>
      <c r="I2227" s="4">
        <f t="shared" si="4177"/>
        <v>0</v>
      </c>
      <c r="J2227" s="4">
        <f t="shared" si="4178"/>
        <v>0</v>
      </c>
      <c r="L2227" s="3" t="e">
        <f t="shared" si="4229"/>
        <v>#VALUE!</v>
      </c>
      <c r="M2227" s="3" t="e">
        <f t="shared" si="4230"/>
        <v>#VALUE!</v>
      </c>
      <c r="N2227" s="3">
        <f t="shared" si="4231"/>
        <v>0</v>
      </c>
      <c r="O2227" s="3">
        <f t="shared" si="4232"/>
        <v>0</v>
      </c>
      <c r="P2227" t="e">
        <f t="shared" si="4233"/>
        <v>#VALUE!</v>
      </c>
    </row>
    <row r="2228" spans="1:22" x14ac:dyDescent="0.3">
      <c r="B2228" t="str">
        <f t="shared" si="4228"/>
        <v/>
      </c>
      <c r="C2228" s="4">
        <f t="shared" si="4140"/>
        <v>0</v>
      </c>
      <c r="D2228" s="4">
        <f t="shared" si="4157"/>
        <v>0</v>
      </c>
      <c r="E2228" s="4">
        <f t="shared" si="4173"/>
        <v>0</v>
      </c>
      <c r="F2228" s="4">
        <f t="shared" si="4174"/>
        <v>0</v>
      </c>
      <c r="G2228" s="4">
        <f t="shared" si="4175"/>
        <v>0</v>
      </c>
      <c r="H2228" s="4">
        <f t="shared" si="4176"/>
        <v>0</v>
      </c>
      <c r="I2228" s="4">
        <f t="shared" si="4177"/>
        <v>0</v>
      </c>
      <c r="J2228" s="4">
        <f t="shared" si="4178"/>
        <v>0</v>
      </c>
      <c r="L2228" s="3" t="e">
        <f t="shared" si="4229"/>
        <v>#VALUE!</v>
      </c>
      <c r="M2228" s="3" t="e">
        <f t="shared" si="4230"/>
        <v>#VALUE!</v>
      </c>
      <c r="N2228" s="3">
        <f t="shared" si="4231"/>
        <v>0</v>
      </c>
      <c r="O2228" s="3">
        <f t="shared" si="4232"/>
        <v>0</v>
      </c>
      <c r="P2228" t="e">
        <f t="shared" si="4233"/>
        <v>#VALUE!</v>
      </c>
    </row>
    <row r="2229" spans="1:22" x14ac:dyDescent="0.3">
      <c r="B2229" t="str">
        <f t="shared" si="4228"/>
        <v/>
      </c>
      <c r="C2229" s="4">
        <f t="shared" si="4140"/>
        <v>0</v>
      </c>
      <c r="D2229" s="4">
        <f t="shared" si="4157"/>
        <v>0</v>
      </c>
      <c r="E2229" s="4">
        <f t="shared" si="4173"/>
        <v>0</v>
      </c>
      <c r="F2229" s="4">
        <f t="shared" si="4174"/>
        <v>0</v>
      </c>
      <c r="G2229" s="4">
        <f t="shared" si="4175"/>
        <v>0</v>
      </c>
      <c r="H2229" s="4">
        <f t="shared" si="4176"/>
        <v>0</v>
      </c>
      <c r="I2229" s="4">
        <f t="shared" si="4177"/>
        <v>0</v>
      </c>
      <c r="J2229" s="4">
        <f t="shared" si="4178"/>
        <v>0</v>
      </c>
      <c r="L2229" s="3" t="e">
        <f t="shared" si="4229"/>
        <v>#VALUE!</v>
      </c>
      <c r="M2229" s="3" t="e">
        <f t="shared" si="4230"/>
        <v>#VALUE!</v>
      </c>
      <c r="N2229" s="3">
        <f t="shared" si="4231"/>
        <v>0</v>
      </c>
      <c r="O2229" s="3">
        <f t="shared" si="4232"/>
        <v>0</v>
      </c>
      <c r="P2229" t="e">
        <f t="shared" si="4233"/>
        <v>#VALUE!</v>
      </c>
      <c r="Q2229" t="e">
        <f t="shared" ref="Q2229:Q2292" si="4234">SUM(L2229:N2229)</f>
        <v>#VALUE!</v>
      </c>
      <c r="R2229" t="e">
        <f t="shared" ref="R2229:R2292" si="4235">L2229/$Q$6</f>
        <v>#VALUE!</v>
      </c>
      <c r="S2229" t="e">
        <f t="shared" ref="S2229:S2292" si="4236">M2229/$Q$6</f>
        <v>#VALUE!</v>
      </c>
      <c r="T2229">
        <f t="shared" ref="T2229:T2292" si="4237">N2229/$Q$6</f>
        <v>0</v>
      </c>
      <c r="V2229" t="e">
        <f t="shared" ref="V2229:V2292" si="4238">SQRT(POWER(R2229,2)+POWER(S2229,2)+POWER(T2229,2))</f>
        <v>#VALUE!</v>
      </c>
    </row>
    <row r="2230" spans="1:22" x14ac:dyDescent="0.3">
      <c r="B2230" t="str">
        <f t="shared" si="4228"/>
        <v/>
      </c>
      <c r="C2230" s="4">
        <f t="shared" si="4140"/>
        <v>0</v>
      </c>
      <c r="D2230" s="4">
        <f t="shared" si="4157"/>
        <v>0</v>
      </c>
      <c r="E2230" s="4">
        <f t="shared" si="4173"/>
        <v>0</v>
      </c>
      <c r="F2230" s="4">
        <f t="shared" si="4174"/>
        <v>0</v>
      </c>
      <c r="G2230" s="4">
        <f t="shared" si="4175"/>
        <v>0</v>
      </c>
      <c r="H2230" s="4">
        <f t="shared" si="4176"/>
        <v>0</v>
      </c>
      <c r="I2230" s="4">
        <f t="shared" si="4177"/>
        <v>0</v>
      </c>
      <c r="J2230" s="4">
        <f t="shared" si="4178"/>
        <v>0</v>
      </c>
      <c r="L2230" s="3" t="e">
        <f t="shared" si="4229"/>
        <v>#VALUE!</v>
      </c>
      <c r="M2230" s="3" t="e">
        <f t="shared" si="4230"/>
        <v>#VALUE!</v>
      </c>
      <c r="N2230" s="3">
        <f t="shared" si="4231"/>
        <v>0</v>
      </c>
      <c r="O2230" s="3">
        <f t="shared" si="4232"/>
        <v>0</v>
      </c>
      <c r="P2230" t="e">
        <f t="shared" si="4233"/>
        <v>#VALUE!</v>
      </c>
      <c r="Q2230" t="e">
        <f t="shared" ref="Q2230:Q2293" si="4239">-MAX(ABS(R2229),ABS(S2229),ABS(T2229))</f>
        <v>#VALUE!</v>
      </c>
      <c r="R2230" t="e">
        <f t="shared" ref="R2230:R2293" si="4240">R2229/$Q$7</f>
        <v>#VALUE!</v>
      </c>
      <c r="S2230" t="e">
        <f t="shared" ref="S2230:S2293" si="4241">S2229/$Q$7</f>
        <v>#VALUE!</v>
      </c>
      <c r="T2230">
        <f t="shared" ref="T2230:T2293" si="4242">T2229/$Q$7</f>
        <v>0</v>
      </c>
    </row>
    <row r="2231" spans="1:22" x14ac:dyDescent="0.3">
      <c r="B2231" t="str">
        <f t="shared" si="4228"/>
        <v/>
      </c>
      <c r="C2231" s="4">
        <f t="shared" si="4140"/>
        <v>0</v>
      </c>
      <c r="D2231" s="4">
        <f t="shared" si="4157"/>
        <v>0</v>
      </c>
      <c r="E2231" s="4">
        <f t="shared" si="4173"/>
        <v>0</v>
      </c>
      <c r="F2231" s="4">
        <f t="shared" si="4174"/>
        <v>0</v>
      </c>
      <c r="G2231" s="4">
        <f t="shared" si="4175"/>
        <v>0</v>
      </c>
      <c r="H2231" s="4">
        <f t="shared" si="4176"/>
        <v>0</v>
      </c>
      <c r="I2231" s="4">
        <f t="shared" si="4177"/>
        <v>0</v>
      </c>
      <c r="J2231" s="4">
        <f t="shared" si="4178"/>
        <v>0</v>
      </c>
      <c r="L2231" s="3" t="e">
        <f t="shared" si="4229"/>
        <v>#VALUE!</v>
      </c>
      <c r="M2231" s="3" t="e">
        <f t="shared" si="4230"/>
        <v>#VALUE!</v>
      </c>
      <c r="N2231" s="3">
        <f t="shared" si="4231"/>
        <v>0</v>
      </c>
      <c r="O2231" s="3">
        <f t="shared" si="4232"/>
        <v>0</v>
      </c>
      <c r="P2231" t="e">
        <f t="shared" si="4233"/>
        <v>#VALUE!</v>
      </c>
    </row>
    <row r="2232" spans="1:22" x14ac:dyDescent="0.3">
      <c r="B2232" t="str">
        <f t="shared" si="4228"/>
        <v/>
      </c>
      <c r="C2232" s="4">
        <f t="shared" si="4140"/>
        <v>0</v>
      </c>
      <c r="D2232" s="4">
        <f t="shared" si="4157"/>
        <v>0</v>
      </c>
      <c r="E2232" s="4">
        <f t="shared" si="4173"/>
        <v>0</v>
      </c>
      <c r="F2232" s="4">
        <f t="shared" si="4174"/>
        <v>0</v>
      </c>
      <c r="G2232" s="4">
        <f t="shared" si="4175"/>
        <v>0</v>
      </c>
      <c r="H2232" s="4">
        <f t="shared" si="4176"/>
        <v>0</v>
      </c>
      <c r="I2232" s="4">
        <f t="shared" si="4177"/>
        <v>0</v>
      </c>
      <c r="J2232" s="4">
        <f t="shared" si="4178"/>
        <v>0</v>
      </c>
      <c r="L2232" s="3" t="e">
        <f t="shared" si="4229"/>
        <v>#VALUE!</v>
      </c>
      <c r="M2232" s="3" t="e">
        <f t="shared" si="4230"/>
        <v>#VALUE!</v>
      </c>
      <c r="N2232" s="3">
        <f t="shared" si="4231"/>
        <v>0</v>
      </c>
      <c r="O2232" s="3">
        <f t="shared" si="4232"/>
        <v>0</v>
      </c>
      <c r="P2232" t="e">
        <f t="shared" si="4233"/>
        <v>#VALUE!</v>
      </c>
      <c r="Q2232" t="e">
        <f t="shared" ref="Q2232:Q2295" si="4243">SUM(L2232:N2232)</f>
        <v>#VALUE!</v>
      </c>
    </row>
    <row r="2233" spans="1:22" x14ac:dyDescent="0.3">
      <c r="A2233" s="5"/>
      <c r="B2233" s="5"/>
      <c r="C2233" s="4">
        <f t="shared" si="4140"/>
        <v>0</v>
      </c>
      <c r="D2233" s="4">
        <f t="shared" si="4157"/>
        <v>0</v>
      </c>
      <c r="E2233" s="4">
        <f t="shared" si="4173"/>
        <v>0</v>
      </c>
      <c r="F2233" s="4">
        <f t="shared" si="4174"/>
        <v>0</v>
      </c>
      <c r="G2233" s="4">
        <f t="shared" si="4175"/>
        <v>0</v>
      </c>
      <c r="H2233" s="4">
        <f t="shared" si="4176"/>
        <v>0</v>
      </c>
      <c r="I2233" s="4">
        <f t="shared" si="4177"/>
        <v>0</v>
      </c>
      <c r="J2233" s="4">
        <f t="shared" si="4178"/>
        <v>0</v>
      </c>
      <c r="K2233" s="5"/>
      <c r="L2233" s="6"/>
      <c r="M2233" s="6"/>
      <c r="N2233" s="6"/>
      <c r="O2233" s="7"/>
      <c r="P2233" s="5"/>
      <c r="Q2233" s="5"/>
    </row>
    <row r="2234" spans="1:22" x14ac:dyDescent="0.3">
      <c r="B2234" t="str">
        <f t="shared" ref="B2234:B2241" si="4244">SUBSTITUTE(A2234,"}","",1)</f>
        <v/>
      </c>
      <c r="C2234" s="4">
        <f t="shared" si="4140"/>
        <v>0</v>
      </c>
      <c r="D2234" s="4">
        <f t="shared" si="4157"/>
        <v>0</v>
      </c>
      <c r="E2234" s="4">
        <f t="shared" si="4173"/>
        <v>0</v>
      </c>
      <c r="F2234" s="4">
        <f t="shared" si="4174"/>
        <v>0</v>
      </c>
      <c r="G2234" s="4">
        <f t="shared" si="4175"/>
        <v>0</v>
      </c>
      <c r="H2234" s="4">
        <f t="shared" si="4176"/>
        <v>0</v>
      </c>
      <c r="I2234" s="4">
        <f t="shared" si="4177"/>
        <v>0</v>
      </c>
      <c r="J2234" s="4">
        <f t="shared" si="4178"/>
        <v>0</v>
      </c>
      <c r="K2234" s="4"/>
      <c r="L2234" s="3" t="e">
        <f t="shared" ref="L2234:L2297" si="4245">VALUE(SUBSTITUTE(SUBSTITUTE(MID($B2234,C2234+1,D2234-C2234),":","",1),".",",",1))</f>
        <v>#VALUE!</v>
      </c>
      <c r="M2234" s="3" t="e">
        <f t="shared" ref="M2234:M2297" si="4246">VALUE(SUBSTITUTE(SUBSTITUTE(MID($B2234,E2234+1,F2234-E2234),":","",1),".",",",1))</f>
        <v>#VALUE!</v>
      </c>
      <c r="N2234" s="3">
        <f t="shared" ref="N2234:N2297" si="4247">IFERROR(VALUE(SUBSTITUTE(SUBSTITUTE(MID($B2234,G2234+1,H2234-G2234),":","",1),".",",",1)), 0)</f>
        <v>0</v>
      </c>
      <c r="O2234" s="3">
        <f t="shared" ref="O2234:O2297" si="4248">IFERROR(VALUE(SUBSTITUTE(SUBSTITUTE(MID($B2234,I2234+1,J2234-I2234),":","",1),".",",",1)), 0)</f>
        <v>0</v>
      </c>
      <c r="P2234" t="e">
        <f t="shared" ref="P2234:P2297" si="4249">SQRT(POWER(L2234,2)+POWER(M2234,2)+POWER(N2234,2))</f>
        <v>#VALUE!</v>
      </c>
    </row>
    <row r="2235" spans="1:22" x14ac:dyDescent="0.3">
      <c r="B2235" t="str">
        <f t="shared" si="4244"/>
        <v/>
      </c>
      <c r="C2235" s="4">
        <f t="shared" si="4140"/>
        <v>0</v>
      </c>
      <c r="D2235" s="4">
        <f t="shared" si="4157"/>
        <v>0</v>
      </c>
      <c r="E2235" s="4">
        <f t="shared" si="4173"/>
        <v>0</v>
      </c>
      <c r="F2235" s="4">
        <f t="shared" si="4174"/>
        <v>0</v>
      </c>
      <c r="G2235" s="4">
        <f t="shared" si="4175"/>
        <v>0</v>
      </c>
      <c r="H2235" s="4">
        <f t="shared" si="4176"/>
        <v>0</v>
      </c>
      <c r="I2235" s="4">
        <f t="shared" si="4177"/>
        <v>0</v>
      </c>
      <c r="J2235" s="4">
        <f t="shared" si="4178"/>
        <v>0</v>
      </c>
      <c r="L2235" s="3" t="e">
        <f t="shared" si="4245"/>
        <v>#VALUE!</v>
      </c>
      <c r="M2235" s="3" t="e">
        <f t="shared" si="4246"/>
        <v>#VALUE!</v>
      </c>
      <c r="N2235" s="3">
        <f t="shared" si="4247"/>
        <v>0</v>
      </c>
      <c r="O2235" s="3">
        <f t="shared" si="4248"/>
        <v>0</v>
      </c>
      <c r="P2235" t="e">
        <f t="shared" si="4249"/>
        <v>#VALUE!</v>
      </c>
    </row>
    <row r="2236" spans="1:22" x14ac:dyDescent="0.3">
      <c r="B2236" t="str">
        <f t="shared" si="4244"/>
        <v/>
      </c>
      <c r="C2236" s="4">
        <f t="shared" si="4140"/>
        <v>0</v>
      </c>
      <c r="D2236" s="4">
        <f t="shared" si="4157"/>
        <v>0</v>
      </c>
      <c r="E2236" s="4">
        <f t="shared" si="4173"/>
        <v>0</v>
      </c>
      <c r="F2236" s="4">
        <f t="shared" si="4174"/>
        <v>0</v>
      </c>
      <c r="G2236" s="4">
        <f t="shared" si="4175"/>
        <v>0</v>
      </c>
      <c r="H2236" s="4">
        <f t="shared" si="4176"/>
        <v>0</v>
      </c>
      <c r="I2236" s="4">
        <f t="shared" si="4177"/>
        <v>0</v>
      </c>
      <c r="J2236" s="4">
        <f t="shared" si="4178"/>
        <v>0</v>
      </c>
      <c r="L2236" s="3" t="e">
        <f t="shared" si="4245"/>
        <v>#VALUE!</v>
      </c>
      <c r="M2236" s="3" t="e">
        <f t="shared" si="4246"/>
        <v>#VALUE!</v>
      </c>
      <c r="N2236" s="3">
        <f t="shared" si="4247"/>
        <v>0</v>
      </c>
      <c r="O2236" s="3">
        <f t="shared" si="4248"/>
        <v>0</v>
      </c>
      <c r="P2236" t="e">
        <f t="shared" si="4249"/>
        <v>#VALUE!</v>
      </c>
    </row>
    <row r="2237" spans="1:22" x14ac:dyDescent="0.3">
      <c r="B2237" t="str">
        <f t="shared" si="4244"/>
        <v/>
      </c>
      <c r="C2237" s="4">
        <f t="shared" si="4140"/>
        <v>0</v>
      </c>
      <c r="D2237" s="4">
        <f t="shared" si="4157"/>
        <v>0</v>
      </c>
      <c r="E2237" s="4">
        <f t="shared" si="4173"/>
        <v>0</v>
      </c>
      <c r="F2237" s="4">
        <f t="shared" si="4174"/>
        <v>0</v>
      </c>
      <c r="G2237" s="4">
        <f t="shared" si="4175"/>
        <v>0</v>
      </c>
      <c r="H2237" s="4">
        <f t="shared" si="4176"/>
        <v>0</v>
      </c>
      <c r="I2237" s="4">
        <f t="shared" si="4177"/>
        <v>0</v>
      </c>
      <c r="J2237" s="4">
        <f t="shared" si="4178"/>
        <v>0</v>
      </c>
      <c r="L2237" s="3" t="e">
        <f t="shared" si="4245"/>
        <v>#VALUE!</v>
      </c>
      <c r="M2237" s="3" t="e">
        <f t="shared" si="4246"/>
        <v>#VALUE!</v>
      </c>
      <c r="N2237" s="3">
        <f t="shared" si="4247"/>
        <v>0</v>
      </c>
      <c r="O2237" s="3">
        <f t="shared" si="4248"/>
        <v>0</v>
      </c>
      <c r="P2237" t="e">
        <f t="shared" si="4249"/>
        <v>#VALUE!</v>
      </c>
    </row>
    <row r="2238" spans="1:22" x14ac:dyDescent="0.3">
      <c r="B2238" t="str">
        <f t="shared" si="4244"/>
        <v/>
      </c>
      <c r="C2238" s="4">
        <f t="shared" si="4140"/>
        <v>0</v>
      </c>
      <c r="D2238" s="4">
        <f t="shared" si="4157"/>
        <v>0</v>
      </c>
      <c r="E2238" s="4">
        <f t="shared" si="4173"/>
        <v>0</v>
      </c>
      <c r="F2238" s="4">
        <f t="shared" si="4174"/>
        <v>0</v>
      </c>
      <c r="G2238" s="4">
        <f t="shared" si="4175"/>
        <v>0</v>
      </c>
      <c r="H2238" s="4">
        <f t="shared" si="4176"/>
        <v>0</v>
      </c>
      <c r="I2238" s="4">
        <f t="shared" si="4177"/>
        <v>0</v>
      </c>
      <c r="J2238" s="4">
        <f t="shared" si="4178"/>
        <v>0</v>
      </c>
      <c r="L2238" s="3" t="e">
        <f t="shared" si="4245"/>
        <v>#VALUE!</v>
      </c>
      <c r="M2238" s="3" t="e">
        <f t="shared" si="4246"/>
        <v>#VALUE!</v>
      </c>
      <c r="N2238" s="3">
        <f t="shared" si="4247"/>
        <v>0</v>
      </c>
      <c r="O2238" s="3">
        <f t="shared" si="4248"/>
        <v>0</v>
      </c>
      <c r="P2238" t="e">
        <f t="shared" si="4249"/>
        <v>#VALUE!</v>
      </c>
      <c r="Q2238" t="e">
        <f t="shared" ref="Q2238:Q2301" si="4250">SUM(L2238:N2238)</f>
        <v>#VALUE!</v>
      </c>
      <c r="R2238" t="e">
        <f t="shared" ref="R2238:R2301" si="4251">L2238/$Q$6</f>
        <v>#VALUE!</v>
      </c>
      <c r="S2238" t="e">
        <f t="shared" ref="S2238:S2301" si="4252">M2238/$Q$6</f>
        <v>#VALUE!</v>
      </c>
      <c r="T2238">
        <f t="shared" ref="T2238:T2301" si="4253">N2238/$Q$6</f>
        <v>0</v>
      </c>
      <c r="V2238" t="e">
        <f t="shared" ref="V2238:V2301" si="4254">SQRT(POWER(R2238,2)+POWER(S2238,2)+POWER(T2238,2))</f>
        <v>#VALUE!</v>
      </c>
    </row>
    <row r="2239" spans="1:22" x14ac:dyDescent="0.3">
      <c r="B2239" t="str">
        <f t="shared" si="4244"/>
        <v/>
      </c>
      <c r="C2239" s="4">
        <f t="shared" si="4140"/>
        <v>0</v>
      </c>
      <c r="D2239" s="4">
        <f t="shared" si="4157"/>
        <v>0</v>
      </c>
      <c r="E2239" s="4">
        <f t="shared" si="4173"/>
        <v>0</v>
      </c>
      <c r="F2239" s="4">
        <f t="shared" si="4174"/>
        <v>0</v>
      </c>
      <c r="G2239" s="4">
        <f t="shared" si="4175"/>
        <v>0</v>
      </c>
      <c r="H2239" s="4">
        <f t="shared" si="4176"/>
        <v>0</v>
      </c>
      <c r="I2239" s="4">
        <f t="shared" si="4177"/>
        <v>0</v>
      </c>
      <c r="J2239" s="4">
        <f t="shared" si="4178"/>
        <v>0</v>
      </c>
      <c r="L2239" s="3" t="e">
        <f t="shared" si="4245"/>
        <v>#VALUE!</v>
      </c>
      <c r="M2239" s="3" t="e">
        <f t="shared" si="4246"/>
        <v>#VALUE!</v>
      </c>
      <c r="N2239" s="3">
        <f t="shared" si="4247"/>
        <v>0</v>
      </c>
      <c r="O2239" s="3">
        <f t="shared" si="4248"/>
        <v>0</v>
      </c>
      <c r="P2239" t="e">
        <f t="shared" si="4249"/>
        <v>#VALUE!</v>
      </c>
      <c r="Q2239" t="e">
        <f t="shared" ref="Q2239:Q2302" si="4255">-MAX(ABS(R2238),ABS(S2238),ABS(T2238))</f>
        <v>#VALUE!</v>
      </c>
      <c r="R2239" t="e">
        <f t="shared" ref="R2239:R2302" si="4256">R2238/$Q$7</f>
        <v>#VALUE!</v>
      </c>
      <c r="S2239" t="e">
        <f t="shared" ref="S2239:S2302" si="4257">S2238/$Q$7</f>
        <v>#VALUE!</v>
      </c>
      <c r="T2239">
        <f t="shared" ref="T2239:T2302" si="4258">T2238/$Q$7</f>
        <v>0</v>
      </c>
    </row>
    <row r="2240" spans="1:22" x14ac:dyDescent="0.3">
      <c r="B2240" t="str">
        <f t="shared" si="4244"/>
        <v/>
      </c>
      <c r="C2240" s="4">
        <f t="shared" si="4140"/>
        <v>0</v>
      </c>
      <c r="D2240" s="4">
        <f t="shared" si="4157"/>
        <v>0</v>
      </c>
      <c r="E2240" s="4">
        <f t="shared" si="4173"/>
        <v>0</v>
      </c>
      <c r="F2240" s="4">
        <f t="shared" si="4174"/>
        <v>0</v>
      </c>
      <c r="G2240" s="4">
        <f t="shared" si="4175"/>
        <v>0</v>
      </c>
      <c r="H2240" s="4">
        <f t="shared" si="4176"/>
        <v>0</v>
      </c>
      <c r="I2240" s="4">
        <f t="shared" si="4177"/>
        <v>0</v>
      </c>
      <c r="J2240" s="4">
        <f t="shared" si="4178"/>
        <v>0</v>
      </c>
      <c r="L2240" s="3" t="e">
        <f t="shared" si="4245"/>
        <v>#VALUE!</v>
      </c>
      <c r="M2240" s="3" t="e">
        <f t="shared" si="4246"/>
        <v>#VALUE!</v>
      </c>
      <c r="N2240" s="3">
        <f t="shared" si="4247"/>
        <v>0</v>
      </c>
      <c r="O2240" s="3">
        <f t="shared" si="4248"/>
        <v>0</v>
      </c>
      <c r="P2240" t="e">
        <f t="shared" si="4249"/>
        <v>#VALUE!</v>
      </c>
    </row>
    <row r="2241" spans="1:22" x14ac:dyDescent="0.3">
      <c r="B2241" t="str">
        <f t="shared" si="4244"/>
        <v/>
      </c>
      <c r="C2241" s="4">
        <f t="shared" si="4140"/>
        <v>0</v>
      </c>
      <c r="D2241" s="4">
        <f t="shared" si="4157"/>
        <v>0</v>
      </c>
      <c r="E2241" s="4">
        <f t="shared" si="4173"/>
        <v>0</v>
      </c>
      <c r="F2241" s="4">
        <f t="shared" si="4174"/>
        <v>0</v>
      </c>
      <c r="G2241" s="4">
        <f t="shared" si="4175"/>
        <v>0</v>
      </c>
      <c r="H2241" s="4">
        <f t="shared" si="4176"/>
        <v>0</v>
      </c>
      <c r="I2241" s="4">
        <f t="shared" si="4177"/>
        <v>0</v>
      </c>
      <c r="J2241" s="4">
        <f t="shared" si="4178"/>
        <v>0</v>
      </c>
      <c r="L2241" s="3" t="e">
        <f t="shared" si="4245"/>
        <v>#VALUE!</v>
      </c>
      <c r="M2241" s="3" t="e">
        <f t="shared" si="4246"/>
        <v>#VALUE!</v>
      </c>
      <c r="N2241" s="3">
        <f t="shared" si="4247"/>
        <v>0</v>
      </c>
      <c r="O2241" s="3">
        <f t="shared" si="4248"/>
        <v>0</v>
      </c>
      <c r="P2241" t="e">
        <f t="shared" si="4249"/>
        <v>#VALUE!</v>
      </c>
      <c r="Q2241" t="e">
        <f t="shared" ref="Q2241:Q2304" si="4259">SUM(L2241:N2241)</f>
        <v>#VALUE!</v>
      </c>
    </row>
    <row r="2242" spans="1:22" x14ac:dyDescent="0.3">
      <c r="A2242" s="5"/>
      <c r="B2242" s="5"/>
      <c r="C2242" s="4">
        <f t="shared" si="4140"/>
        <v>0</v>
      </c>
      <c r="D2242" s="4">
        <f t="shared" si="4157"/>
        <v>0</v>
      </c>
      <c r="E2242" s="4">
        <f t="shared" si="4173"/>
        <v>0</v>
      </c>
      <c r="F2242" s="4">
        <f t="shared" si="4174"/>
        <v>0</v>
      </c>
      <c r="G2242" s="4">
        <f t="shared" si="4175"/>
        <v>0</v>
      </c>
      <c r="H2242" s="4">
        <f t="shared" si="4176"/>
        <v>0</v>
      </c>
      <c r="I2242" s="4">
        <f t="shared" si="4177"/>
        <v>0</v>
      </c>
      <c r="J2242" s="4">
        <f t="shared" si="4178"/>
        <v>0</v>
      </c>
      <c r="K2242" s="5"/>
      <c r="L2242" s="6"/>
      <c r="M2242" s="6"/>
      <c r="N2242" s="6"/>
      <c r="O2242" s="7"/>
      <c r="P2242" s="5"/>
      <c r="Q2242" s="5"/>
    </row>
    <row r="2243" spans="1:22" x14ac:dyDescent="0.3">
      <c r="B2243" t="str">
        <f t="shared" ref="B2243:B2250" si="4260">SUBSTITUTE(A2243,"}","",1)</f>
        <v/>
      </c>
      <c r="C2243" s="4">
        <f t="shared" ref="C2243:C2306" si="4261">IFERROR(FIND(C$1,$B2243,1),)</f>
        <v>0</v>
      </c>
      <c r="D2243" s="4">
        <f t="shared" si="4157"/>
        <v>0</v>
      </c>
      <c r="E2243" s="4">
        <f t="shared" si="4173"/>
        <v>0</v>
      </c>
      <c r="F2243" s="4">
        <f t="shared" si="4174"/>
        <v>0</v>
      </c>
      <c r="G2243" s="4">
        <f t="shared" si="4175"/>
        <v>0</v>
      </c>
      <c r="H2243" s="4">
        <f t="shared" si="4176"/>
        <v>0</v>
      </c>
      <c r="I2243" s="4">
        <f t="shared" si="4177"/>
        <v>0</v>
      </c>
      <c r="J2243" s="4">
        <f t="shared" si="4178"/>
        <v>0</v>
      </c>
      <c r="K2243" s="4"/>
      <c r="L2243" s="3" t="e">
        <f t="shared" ref="L2243:L2306" si="4262">VALUE(SUBSTITUTE(SUBSTITUTE(MID($B2243,C2243+1,D2243-C2243),":","",1),".",",",1))</f>
        <v>#VALUE!</v>
      </c>
      <c r="M2243" s="3" t="e">
        <f t="shared" ref="M2243:M2306" si="4263">VALUE(SUBSTITUTE(SUBSTITUTE(MID($B2243,E2243+1,F2243-E2243),":","",1),".",",",1))</f>
        <v>#VALUE!</v>
      </c>
      <c r="N2243" s="3">
        <f t="shared" ref="N2243:N2306" si="4264">IFERROR(VALUE(SUBSTITUTE(SUBSTITUTE(MID($B2243,G2243+1,H2243-G2243),":","",1),".",",",1)), 0)</f>
        <v>0</v>
      </c>
      <c r="O2243" s="3">
        <f t="shared" ref="O2243:O2306" si="4265">IFERROR(VALUE(SUBSTITUTE(SUBSTITUTE(MID($B2243,I2243+1,J2243-I2243),":","",1),".",",",1)), 0)</f>
        <v>0</v>
      </c>
      <c r="P2243" t="e">
        <f t="shared" ref="P2243:P2306" si="4266">SQRT(POWER(L2243,2)+POWER(M2243,2)+POWER(N2243,2))</f>
        <v>#VALUE!</v>
      </c>
    </row>
    <row r="2244" spans="1:22" x14ac:dyDescent="0.3">
      <c r="B2244" t="str">
        <f t="shared" si="4260"/>
        <v/>
      </c>
      <c r="C2244" s="4">
        <f t="shared" si="4261"/>
        <v>0</v>
      </c>
      <c r="D2244" s="4">
        <f t="shared" si="4157"/>
        <v>0</v>
      </c>
      <c r="E2244" s="4">
        <f t="shared" si="4173"/>
        <v>0</v>
      </c>
      <c r="F2244" s="4">
        <f t="shared" si="4174"/>
        <v>0</v>
      </c>
      <c r="G2244" s="4">
        <f t="shared" si="4175"/>
        <v>0</v>
      </c>
      <c r="H2244" s="4">
        <f t="shared" si="4176"/>
        <v>0</v>
      </c>
      <c r="I2244" s="4">
        <f t="shared" si="4177"/>
        <v>0</v>
      </c>
      <c r="J2244" s="4">
        <f t="shared" si="4178"/>
        <v>0</v>
      </c>
      <c r="L2244" s="3" t="e">
        <f t="shared" si="4262"/>
        <v>#VALUE!</v>
      </c>
      <c r="M2244" s="3" t="e">
        <f t="shared" si="4263"/>
        <v>#VALUE!</v>
      </c>
      <c r="N2244" s="3">
        <f t="shared" si="4264"/>
        <v>0</v>
      </c>
      <c r="O2244" s="3">
        <f t="shared" si="4265"/>
        <v>0</v>
      </c>
      <c r="P2244" t="e">
        <f t="shared" si="4266"/>
        <v>#VALUE!</v>
      </c>
    </row>
    <row r="2245" spans="1:22" x14ac:dyDescent="0.3">
      <c r="B2245" t="str">
        <f t="shared" si="4260"/>
        <v/>
      </c>
      <c r="C2245" s="4">
        <f t="shared" si="4261"/>
        <v>0</v>
      </c>
      <c r="D2245" s="4">
        <f t="shared" si="4157"/>
        <v>0</v>
      </c>
      <c r="E2245" s="4">
        <f t="shared" si="4173"/>
        <v>0</v>
      </c>
      <c r="F2245" s="4">
        <f t="shared" si="4174"/>
        <v>0</v>
      </c>
      <c r="G2245" s="4">
        <f t="shared" si="4175"/>
        <v>0</v>
      </c>
      <c r="H2245" s="4">
        <f t="shared" si="4176"/>
        <v>0</v>
      </c>
      <c r="I2245" s="4">
        <f t="shared" si="4177"/>
        <v>0</v>
      </c>
      <c r="J2245" s="4">
        <f t="shared" si="4178"/>
        <v>0</v>
      </c>
      <c r="L2245" s="3" t="e">
        <f t="shared" si="4262"/>
        <v>#VALUE!</v>
      </c>
      <c r="M2245" s="3" t="e">
        <f t="shared" si="4263"/>
        <v>#VALUE!</v>
      </c>
      <c r="N2245" s="3">
        <f t="shared" si="4264"/>
        <v>0</v>
      </c>
      <c r="O2245" s="3">
        <f t="shared" si="4265"/>
        <v>0</v>
      </c>
      <c r="P2245" t="e">
        <f t="shared" si="4266"/>
        <v>#VALUE!</v>
      </c>
    </row>
    <row r="2246" spans="1:22" x14ac:dyDescent="0.3">
      <c r="B2246" t="str">
        <f t="shared" si="4260"/>
        <v/>
      </c>
      <c r="C2246" s="4">
        <f t="shared" si="4261"/>
        <v>0</v>
      </c>
      <c r="D2246" s="4">
        <f t="shared" si="4157"/>
        <v>0</v>
      </c>
      <c r="E2246" s="4">
        <f t="shared" si="4173"/>
        <v>0</v>
      </c>
      <c r="F2246" s="4">
        <f t="shared" si="4174"/>
        <v>0</v>
      </c>
      <c r="G2246" s="4">
        <f t="shared" si="4175"/>
        <v>0</v>
      </c>
      <c r="H2246" s="4">
        <f t="shared" si="4176"/>
        <v>0</v>
      </c>
      <c r="I2246" s="4">
        <f t="shared" si="4177"/>
        <v>0</v>
      </c>
      <c r="J2246" s="4">
        <f t="shared" si="4178"/>
        <v>0</v>
      </c>
      <c r="L2246" s="3" t="e">
        <f t="shared" si="4262"/>
        <v>#VALUE!</v>
      </c>
      <c r="M2246" s="3" t="e">
        <f t="shared" si="4263"/>
        <v>#VALUE!</v>
      </c>
      <c r="N2246" s="3">
        <f t="shared" si="4264"/>
        <v>0</v>
      </c>
      <c r="O2246" s="3">
        <f t="shared" si="4265"/>
        <v>0</v>
      </c>
      <c r="P2246" t="e">
        <f t="shared" si="4266"/>
        <v>#VALUE!</v>
      </c>
    </row>
    <row r="2247" spans="1:22" x14ac:dyDescent="0.3">
      <c r="B2247" t="str">
        <f t="shared" si="4260"/>
        <v/>
      </c>
      <c r="C2247" s="4">
        <f t="shared" si="4261"/>
        <v>0</v>
      </c>
      <c r="D2247" s="4">
        <f t="shared" si="4157"/>
        <v>0</v>
      </c>
      <c r="E2247" s="4">
        <f t="shared" si="4173"/>
        <v>0</v>
      </c>
      <c r="F2247" s="4">
        <f t="shared" si="4174"/>
        <v>0</v>
      </c>
      <c r="G2247" s="4">
        <f t="shared" si="4175"/>
        <v>0</v>
      </c>
      <c r="H2247" s="4">
        <f t="shared" si="4176"/>
        <v>0</v>
      </c>
      <c r="I2247" s="4">
        <f t="shared" si="4177"/>
        <v>0</v>
      </c>
      <c r="J2247" s="4">
        <f t="shared" si="4178"/>
        <v>0</v>
      </c>
      <c r="L2247" s="3" t="e">
        <f t="shared" si="4262"/>
        <v>#VALUE!</v>
      </c>
      <c r="M2247" s="3" t="e">
        <f t="shared" si="4263"/>
        <v>#VALUE!</v>
      </c>
      <c r="N2247" s="3">
        <f t="shared" si="4264"/>
        <v>0</v>
      </c>
      <c r="O2247" s="3">
        <f t="shared" si="4265"/>
        <v>0</v>
      </c>
      <c r="P2247" t="e">
        <f t="shared" si="4266"/>
        <v>#VALUE!</v>
      </c>
      <c r="Q2247" t="e">
        <f t="shared" ref="Q2247:Q2310" si="4267">SUM(L2247:N2247)</f>
        <v>#VALUE!</v>
      </c>
      <c r="R2247" t="e">
        <f t="shared" ref="R2247:R2310" si="4268">L2247/$Q$6</f>
        <v>#VALUE!</v>
      </c>
      <c r="S2247" t="e">
        <f t="shared" ref="S2247:S2310" si="4269">M2247/$Q$6</f>
        <v>#VALUE!</v>
      </c>
      <c r="T2247">
        <f t="shared" ref="T2247:T2310" si="4270">N2247/$Q$6</f>
        <v>0</v>
      </c>
      <c r="V2247" t="e">
        <f t="shared" ref="V2247:V2310" si="4271">SQRT(POWER(R2247,2)+POWER(S2247,2)+POWER(T2247,2))</f>
        <v>#VALUE!</v>
      </c>
    </row>
    <row r="2248" spans="1:22" x14ac:dyDescent="0.3">
      <c r="B2248" t="str">
        <f t="shared" si="4260"/>
        <v/>
      </c>
      <c r="C2248" s="4">
        <f t="shared" si="4261"/>
        <v>0</v>
      </c>
      <c r="D2248" s="4">
        <f t="shared" si="4157"/>
        <v>0</v>
      </c>
      <c r="E2248" s="4">
        <f t="shared" si="4173"/>
        <v>0</v>
      </c>
      <c r="F2248" s="4">
        <f t="shared" si="4174"/>
        <v>0</v>
      </c>
      <c r="G2248" s="4">
        <f t="shared" si="4175"/>
        <v>0</v>
      </c>
      <c r="H2248" s="4">
        <f t="shared" si="4176"/>
        <v>0</v>
      </c>
      <c r="I2248" s="4">
        <f t="shared" si="4177"/>
        <v>0</v>
      </c>
      <c r="J2248" s="4">
        <f t="shared" si="4178"/>
        <v>0</v>
      </c>
      <c r="L2248" s="3" t="e">
        <f t="shared" si="4262"/>
        <v>#VALUE!</v>
      </c>
      <c r="M2248" s="3" t="e">
        <f t="shared" si="4263"/>
        <v>#VALUE!</v>
      </c>
      <c r="N2248" s="3">
        <f t="shared" si="4264"/>
        <v>0</v>
      </c>
      <c r="O2248" s="3">
        <f t="shared" si="4265"/>
        <v>0</v>
      </c>
      <c r="P2248" t="e">
        <f t="shared" si="4266"/>
        <v>#VALUE!</v>
      </c>
      <c r="Q2248" t="e">
        <f t="shared" ref="Q2248:Q2311" si="4272">-MAX(ABS(R2247),ABS(S2247),ABS(T2247))</f>
        <v>#VALUE!</v>
      </c>
      <c r="R2248" t="e">
        <f t="shared" ref="R2248:R2311" si="4273">R2247/$Q$7</f>
        <v>#VALUE!</v>
      </c>
      <c r="S2248" t="e">
        <f t="shared" ref="S2248:S2311" si="4274">S2247/$Q$7</f>
        <v>#VALUE!</v>
      </c>
      <c r="T2248">
        <f t="shared" ref="T2248:T2311" si="4275">T2247/$Q$7</f>
        <v>0</v>
      </c>
    </row>
    <row r="2249" spans="1:22" x14ac:dyDescent="0.3">
      <c r="B2249" t="str">
        <f t="shared" si="4260"/>
        <v/>
      </c>
      <c r="C2249" s="4">
        <f t="shared" si="4261"/>
        <v>0</v>
      </c>
      <c r="D2249" s="4">
        <f t="shared" si="4157"/>
        <v>0</v>
      </c>
      <c r="E2249" s="4">
        <f t="shared" si="4173"/>
        <v>0</v>
      </c>
      <c r="F2249" s="4">
        <f t="shared" si="4174"/>
        <v>0</v>
      </c>
      <c r="G2249" s="4">
        <f t="shared" si="4175"/>
        <v>0</v>
      </c>
      <c r="H2249" s="4">
        <f t="shared" si="4176"/>
        <v>0</v>
      </c>
      <c r="I2249" s="4">
        <f t="shared" si="4177"/>
        <v>0</v>
      </c>
      <c r="J2249" s="4">
        <f t="shared" si="4178"/>
        <v>0</v>
      </c>
      <c r="L2249" s="3" t="e">
        <f t="shared" si="4262"/>
        <v>#VALUE!</v>
      </c>
      <c r="M2249" s="3" t="e">
        <f t="shared" si="4263"/>
        <v>#VALUE!</v>
      </c>
      <c r="N2249" s="3">
        <f t="shared" si="4264"/>
        <v>0</v>
      </c>
      <c r="O2249" s="3">
        <f t="shared" si="4265"/>
        <v>0</v>
      </c>
      <c r="P2249" t="e">
        <f t="shared" si="4266"/>
        <v>#VALUE!</v>
      </c>
    </row>
    <row r="2250" spans="1:22" x14ac:dyDescent="0.3">
      <c r="B2250" t="str">
        <f t="shared" si="4260"/>
        <v/>
      </c>
      <c r="C2250" s="4">
        <f t="shared" si="4261"/>
        <v>0</v>
      </c>
      <c r="D2250" s="4">
        <f t="shared" si="4157"/>
        <v>0</v>
      </c>
      <c r="E2250" s="4">
        <f t="shared" si="4173"/>
        <v>0</v>
      </c>
      <c r="F2250" s="4">
        <f t="shared" si="4174"/>
        <v>0</v>
      </c>
      <c r="G2250" s="4">
        <f t="shared" si="4175"/>
        <v>0</v>
      </c>
      <c r="H2250" s="4">
        <f t="shared" si="4176"/>
        <v>0</v>
      </c>
      <c r="I2250" s="4">
        <f t="shared" si="4177"/>
        <v>0</v>
      </c>
      <c r="J2250" s="4">
        <f t="shared" si="4178"/>
        <v>0</v>
      </c>
      <c r="L2250" s="3" t="e">
        <f t="shared" si="4262"/>
        <v>#VALUE!</v>
      </c>
      <c r="M2250" s="3" t="e">
        <f t="shared" si="4263"/>
        <v>#VALUE!</v>
      </c>
      <c r="N2250" s="3">
        <f t="shared" si="4264"/>
        <v>0</v>
      </c>
      <c r="O2250" s="3">
        <f t="shared" si="4265"/>
        <v>0</v>
      </c>
      <c r="P2250" t="e">
        <f t="shared" si="4266"/>
        <v>#VALUE!</v>
      </c>
      <c r="Q2250" t="e">
        <f t="shared" ref="Q2250:Q2313" si="4276">SUM(L2250:N2250)</f>
        <v>#VALUE!</v>
      </c>
    </row>
    <row r="2251" spans="1:22" x14ac:dyDescent="0.3">
      <c r="A2251" s="5"/>
      <c r="B2251" s="5"/>
      <c r="C2251" s="4">
        <f t="shared" si="4261"/>
        <v>0</v>
      </c>
      <c r="D2251" s="4">
        <f t="shared" si="4157"/>
        <v>0</v>
      </c>
      <c r="E2251" s="4">
        <f t="shared" si="4173"/>
        <v>0</v>
      </c>
      <c r="F2251" s="4">
        <f t="shared" si="4174"/>
        <v>0</v>
      </c>
      <c r="G2251" s="4">
        <f t="shared" si="4175"/>
        <v>0</v>
      </c>
      <c r="H2251" s="4">
        <f t="shared" si="4176"/>
        <v>0</v>
      </c>
      <c r="I2251" s="4">
        <f t="shared" si="4177"/>
        <v>0</v>
      </c>
      <c r="J2251" s="4">
        <f t="shared" si="4178"/>
        <v>0</v>
      </c>
      <c r="K2251" s="5"/>
      <c r="L2251" s="6"/>
      <c r="M2251" s="6"/>
      <c r="N2251" s="6"/>
      <c r="O2251" s="7"/>
      <c r="P2251" s="5"/>
      <c r="Q2251" s="5"/>
    </row>
    <row r="2252" spans="1:22" x14ac:dyDescent="0.3">
      <c r="B2252" t="str">
        <f t="shared" ref="B2252:B2259" si="4277">SUBSTITUTE(A2252,"}","",1)</f>
        <v/>
      </c>
      <c r="C2252" s="4">
        <f t="shared" si="4261"/>
        <v>0</v>
      </c>
      <c r="D2252" s="4">
        <f t="shared" ref="D2252:D2315" si="4278">IFERROR(SEARCH(D$1,$B2252,C2252+1),)</f>
        <v>0</v>
      </c>
      <c r="E2252" s="4">
        <f t="shared" si="4173"/>
        <v>0</v>
      </c>
      <c r="F2252" s="4">
        <f t="shared" si="4174"/>
        <v>0</v>
      </c>
      <c r="G2252" s="4">
        <f t="shared" si="4175"/>
        <v>0</v>
      </c>
      <c r="H2252" s="4">
        <f t="shared" si="4176"/>
        <v>0</v>
      </c>
      <c r="I2252" s="4">
        <f t="shared" si="4177"/>
        <v>0</v>
      </c>
      <c r="J2252" s="4">
        <f t="shared" si="4178"/>
        <v>0</v>
      </c>
      <c r="K2252" s="4"/>
      <c r="L2252" s="3" t="e">
        <f t="shared" ref="L2252:L2315" si="4279">VALUE(SUBSTITUTE(SUBSTITUTE(MID($B2252,C2252+1,D2252-C2252),":","",1),".",",",1))</f>
        <v>#VALUE!</v>
      </c>
      <c r="M2252" s="3" t="e">
        <f t="shared" ref="M2252:M2315" si="4280">VALUE(SUBSTITUTE(SUBSTITUTE(MID($B2252,E2252+1,F2252-E2252),":","",1),".",",",1))</f>
        <v>#VALUE!</v>
      </c>
      <c r="N2252" s="3">
        <f t="shared" ref="N2252:N2315" si="4281">IFERROR(VALUE(SUBSTITUTE(SUBSTITUTE(MID($B2252,G2252+1,H2252-G2252),":","",1),".",",",1)), 0)</f>
        <v>0</v>
      </c>
      <c r="O2252" s="3">
        <f t="shared" ref="O2252:O2315" si="4282">IFERROR(VALUE(SUBSTITUTE(SUBSTITUTE(MID($B2252,I2252+1,J2252-I2252),":","",1),".",",",1)), 0)</f>
        <v>0</v>
      </c>
      <c r="P2252" t="e">
        <f t="shared" ref="P2252:P2315" si="4283">SQRT(POWER(L2252,2)+POWER(M2252,2)+POWER(N2252,2))</f>
        <v>#VALUE!</v>
      </c>
    </row>
    <row r="2253" spans="1:22" x14ac:dyDescent="0.3">
      <c r="B2253" t="str">
        <f t="shared" si="4277"/>
        <v/>
      </c>
      <c r="C2253" s="4">
        <f t="shared" si="4261"/>
        <v>0</v>
      </c>
      <c r="D2253" s="4">
        <f t="shared" si="4278"/>
        <v>0</v>
      </c>
      <c r="E2253" s="4">
        <f t="shared" si="4173"/>
        <v>0</v>
      </c>
      <c r="F2253" s="4">
        <f t="shared" si="4174"/>
        <v>0</v>
      </c>
      <c r="G2253" s="4">
        <f t="shared" si="4175"/>
        <v>0</v>
      </c>
      <c r="H2253" s="4">
        <f t="shared" si="4176"/>
        <v>0</v>
      </c>
      <c r="I2253" s="4">
        <f t="shared" si="4177"/>
        <v>0</v>
      </c>
      <c r="J2253" s="4">
        <f t="shared" si="4178"/>
        <v>0</v>
      </c>
      <c r="L2253" s="3" t="e">
        <f t="shared" si="4279"/>
        <v>#VALUE!</v>
      </c>
      <c r="M2253" s="3" t="e">
        <f t="shared" si="4280"/>
        <v>#VALUE!</v>
      </c>
      <c r="N2253" s="3">
        <f t="shared" si="4281"/>
        <v>0</v>
      </c>
      <c r="O2253" s="3">
        <f t="shared" si="4282"/>
        <v>0</v>
      </c>
      <c r="P2253" t="e">
        <f t="shared" si="4283"/>
        <v>#VALUE!</v>
      </c>
    </row>
    <row r="2254" spans="1:22" x14ac:dyDescent="0.3">
      <c r="B2254" t="str">
        <f t="shared" si="4277"/>
        <v/>
      </c>
      <c r="C2254" s="4">
        <f t="shared" si="4261"/>
        <v>0</v>
      </c>
      <c r="D2254" s="4">
        <f t="shared" si="4278"/>
        <v>0</v>
      </c>
      <c r="E2254" s="4">
        <f t="shared" si="4173"/>
        <v>0</v>
      </c>
      <c r="F2254" s="4">
        <f t="shared" si="4174"/>
        <v>0</v>
      </c>
      <c r="G2254" s="4">
        <f t="shared" si="4175"/>
        <v>0</v>
      </c>
      <c r="H2254" s="4">
        <f t="shared" si="4176"/>
        <v>0</v>
      </c>
      <c r="I2254" s="4">
        <f t="shared" si="4177"/>
        <v>0</v>
      </c>
      <c r="J2254" s="4">
        <f t="shared" si="4178"/>
        <v>0</v>
      </c>
      <c r="L2254" s="3" t="e">
        <f t="shared" si="4279"/>
        <v>#VALUE!</v>
      </c>
      <c r="M2254" s="3" t="e">
        <f t="shared" si="4280"/>
        <v>#VALUE!</v>
      </c>
      <c r="N2254" s="3">
        <f t="shared" si="4281"/>
        <v>0</v>
      </c>
      <c r="O2254" s="3">
        <f t="shared" si="4282"/>
        <v>0</v>
      </c>
      <c r="P2254" t="e">
        <f t="shared" si="4283"/>
        <v>#VALUE!</v>
      </c>
    </row>
    <row r="2255" spans="1:22" x14ac:dyDescent="0.3">
      <c r="B2255" t="str">
        <f t="shared" si="4277"/>
        <v/>
      </c>
      <c r="C2255" s="4">
        <f t="shared" si="4261"/>
        <v>0</v>
      </c>
      <c r="D2255" s="4">
        <f t="shared" si="4278"/>
        <v>0</v>
      </c>
      <c r="E2255" s="4">
        <f t="shared" si="4173"/>
        <v>0</v>
      </c>
      <c r="F2255" s="4">
        <f t="shared" si="4174"/>
        <v>0</v>
      </c>
      <c r="G2255" s="4">
        <f t="shared" si="4175"/>
        <v>0</v>
      </c>
      <c r="H2255" s="4">
        <f t="shared" si="4176"/>
        <v>0</v>
      </c>
      <c r="I2255" s="4">
        <f t="shared" si="4177"/>
        <v>0</v>
      </c>
      <c r="J2255" s="4">
        <f t="shared" si="4178"/>
        <v>0</v>
      </c>
      <c r="L2255" s="3" t="e">
        <f t="shared" si="4279"/>
        <v>#VALUE!</v>
      </c>
      <c r="M2255" s="3" t="e">
        <f t="shared" si="4280"/>
        <v>#VALUE!</v>
      </c>
      <c r="N2255" s="3">
        <f t="shared" si="4281"/>
        <v>0</v>
      </c>
      <c r="O2255" s="3">
        <f t="shared" si="4282"/>
        <v>0</v>
      </c>
      <c r="P2255" t="e">
        <f t="shared" si="4283"/>
        <v>#VALUE!</v>
      </c>
    </row>
    <row r="2256" spans="1:22" x14ac:dyDescent="0.3">
      <c r="B2256" t="str">
        <f t="shared" si="4277"/>
        <v/>
      </c>
      <c r="C2256" s="4">
        <f t="shared" si="4261"/>
        <v>0</v>
      </c>
      <c r="D2256" s="4">
        <f t="shared" si="4278"/>
        <v>0</v>
      </c>
      <c r="E2256" s="4">
        <f t="shared" si="4173"/>
        <v>0</v>
      </c>
      <c r="F2256" s="4">
        <f t="shared" si="4174"/>
        <v>0</v>
      </c>
      <c r="G2256" s="4">
        <f t="shared" si="4175"/>
        <v>0</v>
      </c>
      <c r="H2256" s="4">
        <f t="shared" si="4176"/>
        <v>0</v>
      </c>
      <c r="I2256" s="4">
        <f t="shared" si="4177"/>
        <v>0</v>
      </c>
      <c r="J2256" s="4">
        <f t="shared" si="4178"/>
        <v>0</v>
      </c>
      <c r="L2256" s="3" t="e">
        <f t="shared" si="4279"/>
        <v>#VALUE!</v>
      </c>
      <c r="M2256" s="3" t="e">
        <f t="shared" si="4280"/>
        <v>#VALUE!</v>
      </c>
      <c r="N2256" s="3">
        <f t="shared" si="4281"/>
        <v>0</v>
      </c>
      <c r="O2256" s="3">
        <f t="shared" si="4282"/>
        <v>0</v>
      </c>
      <c r="P2256" t="e">
        <f t="shared" si="4283"/>
        <v>#VALUE!</v>
      </c>
      <c r="Q2256" t="e">
        <f t="shared" ref="Q2256:Q2319" si="4284">SUM(L2256:N2256)</f>
        <v>#VALUE!</v>
      </c>
      <c r="R2256" t="e">
        <f t="shared" ref="R2256:R2319" si="4285">L2256/$Q$6</f>
        <v>#VALUE!</v>
      </c>
      <c r="S2256" t="e">
        <f t="shared" ref="S2256:S2319" si="4286">M2256/$Q$6</f>
        <v>#VALUE!</v>
      </c>
      <c r="T2256">
        <f t="shared" ref="T2256:T2319" si="4287">N2256/$Q$6</f>
        <v>0</v>
      </c>
      <c r="V2256" t="e">
        <f t="shared" ref="V2256:V2319" si="4288">SQRT(POWER(R2256,2)+POWER(S2256,2)+POWER(T2256,2))</f>
        <v>#VALUE!</v>
      </c>
    </row>
    <row r="2257" spans="1:22" x14ac:dyDescent="0.3">
      <c r="B2257" t="str">
        <f t="shared" si="4277"/>
        <v/>
      </c>
      <c r="C2257" s="4">
        <f t="shared" si="4261"/>
        <v>0</v>
      </c>
      <c r="D2257" s="4">
        <f t="shared" si="4278"/>
        <v>0</v>
      </c>
      <c r="E2257" s="4">
        <f t="shared" si="4173"/>
        <v>0</v>
      </c>
      <c r="F2257" s="4">
        <f t="shared" si="4174"/>
        <v>0</v>
      </c>
      <c r="G2257" s="4">
        <f t="shared" si="4175"/>
        <v>0</v>
      </c>
      <c r="H2257" s="4">
        <f t="shared" si="4176"/>
        <v>0</v>
      </c>
      <c r="I2257" s="4">
        <f t="shared" si="4177"/>
        <v>0</v>
      </c>
      <c r="J2257" s="4">
        <f t="shared" si="4178"/>
        <v>0</v>
      </c>
      <c r="L2257" s="3" t="e">
        <f t="shared" si="4279"/>
        <v>#VALUE!</v>
      </c>
      <c r="M2257" s="3" t="e">
        <f t="shared" si="4280"/>
        <v>#VALUE!</v>
      </c>
      <c r="N2257" s="3">
        <f t="shared" si="4281"/>
        <v>0</v>
      </c>
      <c r="O2257" s="3">
        <f t="shared" si="4282"/>
        <v>0</v>
      </c>
      <c r="P2257" t="e">
        <f t="shared" si="4283"/>
        <v>#VALUE!</v>
      </c>
      <c r="Q2257" t="e">
        <f t="shared" ref="Q2257:Q2320" si="4289">-MAX(ABS(R2256),ABS(S2256),ABS(T2256))</f>
        <v>#VALUE!</v>
      </c>
      <c r="R2257" t="e">
        <f t="shared" ref="R2257:R2320" si="4290">R2256/$Q$7</f>
        <v>#VALUE!</v>
      </c>
      <c r="S2257" t="e">
        <f t="shared" ref="S2257:S2320" si="4291">S2256/$Q$7</f>
        <v>#VALUE!</v>
      </c>
      <c r="T2257">
        <f t="shared" ref="T2257:T2320" si="4292">T2256/$Q$7</f>
        <v>0</v>
      </c>
    </row>
    <row r="2258" spans="1:22" x14ac:dyDescent="0.3">
      <c r="B2258" t="str">
        <f t="shared" si="4277"/>
        <v/>
      </c>
      <c r="C2258" s="4">
        <f t="shared" si="4261"/>
        <v>0</v>
      </c>
      <c r="D2258" s="4">
        <f t="shared" si="4278"/>
        <v>0</v>
      </c>
      <c r="E2258" s="4">
        <f t="shared" si="4173"/>
        <v>0</v>
      </c>
      <c r="F2258" s="4">
        <f t="shared" si="4174"/>
        <v>0</v>
      </c>
      <c r="G2258" s="4">
        <f t="shared" si="4175"/>
        <v>0</v>
      </c>
      <c r="H2258" s="4">
        <f t="shared" si="4176"/>
        <v>0</v>
      </c>
      <c r="I2258" s="4">
        <f t="shared" si="4177"/>
        <v>0</v>
      </c>
      <c r="J2258" s="4">
        <f t="shared" si="4178"/>
        <v>0</v>
      </c>
      <c r="L2258" s="3" t="e">
        <f t="shared" si="4279"/>
        <v>#VALUE!</v>
      </c>
      <c r="M2258" s="3" t="e">
        <f t="shared" si="4280"/>
        <v>#VALUE!</v>
      </c>
      <c r="N2258" s="3">
        <f t="shared" si="4281"/>
        <v>0</v>
      </c>
      <c r="O2258" s="3">
        <f t="shared" si="4282"/>
        <v>0</v>
      </c>
      <c r="P2258" t="e">
        <f t="shared" si="4283"/>
        <v>#VALUE!</v>
      </c>
    </row>
    <row r="2259" spans="1:22" x14ac:dyDescent="0.3">
      <c r="B2259" t="str">
        <f t="shared" si="4277"/>
        <v/>
      </c>
      <c r="C2259" s="4">
        <f t="shared" si="4261"/>
        <v>0</v>
      </c>
      <c r="D2259" s="4">
        <f t="shared" si="4278"/>
        <v>0</v>
      </c>
      <c r="E2259" s="4">
        <f t="shared" ref="E2259:E2322" si="4293">IFERROR(FIND(E$1,$B2259,D2259+1), LEN($B2259))</f>
        <v>0</v>
      </c>
      <c r="F2259" s="4">
        <f t="shared" ref="F2259:F2322" si="4294">IFERROR(FIND(F$1,$B2259,E2259+1), LEN($B2259))</f>
        <v>0</v>
      </c>
      <c r="G2259" s="4">
        <f t="shared" ref="G2259:G2322" si="4295">IFERROR(FIND(G$1,$B2259,F2259+1), LEN($B2259))</f>
        <v>0</v>
      </c>
      <c r="H2259" s="4">
        <f t="shared" ref="H2259:H2322" si="4296">IFERROR(FIND(H$1,$B2259,G2259+1), LEN($B2259))</f>
        <v>0</v>
      </c>
      <c r="I2259" s="4">
        <f t="shared" ref="I2259:I2322" si="4297">IFERROR(FIND(I$1,$B2259,H2259+1), LEN($B2259))</f>
        <v>0</v>
      </c>
      <c r="J2259" s="4">
        <f t="shared" ref="J2259:J2322" si="4298">IFERROR(FIND(J$1,$B2259,I2259+1), LEN($B2259))</f>
        <v>0</v>
      </c>
      <c r="L2259" s="3" t="e">
        <f t="shared" si="4279"/>
        <v>#VALUE!</v>
      </c>
      <c r="M2259" s="3" t="e">
        <f t="shared" si="4280"/>
        <v>#VALUE!</v>
      </c>
      <c r="N2259" s="3">
        <f t="shared" si="4281"/>
        <v>0</v>
      </c>
      <c r="O2259" s="3">
        <f t="shared" si="4282"/>
        <v>0</v>
      </c>
      <c r="P2259" t="e">
        <f t="shared" si="4283"/>
        <v>#VALUE!</v>
      </c>
      <c r="Q2259" t="e">
        <f t="shared" ref="Q2259:Q2322" si="4299">SUM(L2259:N2259)</f>
        <v>#VALUE!</v>
      </c>
    </row>
    <row r="2260" spans="1:22" x14ac:dyDescent="0.3">
      <c r="A2260" s="5"/>
      <c r="B2260" s="5"/>
      <c r="C2260" s="4">
        <f t="shared" si="4261"/>
        <v>0</v>
      </c>
      <c r="D2260" s="4">
        <f t="shared" si="4278"/>
        <v>0</v>
      </c>
      <c r="E2260" s="4">
        <f t="shared" si="4293"/>
        <v>0</v>
      </c>
      <c r="F2260" s="4">
        <f t="shared" si="4294"/>
        <v>0</v>
      </c>
      <c r="G2260" s="4">
        <f t="shared" si="4295"/>
        <v>0</v>
      </c>
      <c r="H2260" s="4">
        <f t="shared" si="4296"/>
        <v>0</v>
      </c>
      <c r="I2260" s="4">
        <f t="shared" si="4297"/>
        <v>0</v>
      </c>
      <c r="J2260" s="4">
        <f t="shared" si="4298"/>
        <v>0</v>
      </c>
      <c r="K2260" s="5"/>
      <c r="L2260" s="6"/>
      <c r="M2260" s="6"/>
      <c r="N2260" s="6"/>
      <c r="O2260" s="7"/>
      <c r="P2260" s="5"/>
      <c r="Q2260" s="5"/>
    </row>
    <row r="2261" spans="1:22" x14ac:dyDescent="0.3">
      <c r="B2261" t="str">
        <f t="shared" ref="B2261:B2268" si="4300">SUBSTITUTE(A2261,"}","",1)</f>
        <v/>
      </c>
      <c r="C2261" s="4">
        <f t="shared" si="4261"/>
        <v>0</v>
      </c>
      <c r="D2261" s="4">
        <f t="shared" si="4278"/>
        <v>0</v>
      </c>
      <c r="E2261" s="4">
        <f t="shared" si="4293"/>
        <v>0</v>
      </c>
      <c r="F2261" s="4">
        <f t="shared" si="4294"/>
        <v>0</v>
      </c>
      <c r="G2261" s="4">
        <f t="shared" si="4295"/>
        <v>0</v>
      </c>
      <c r="H2261" s="4">
        <f t="shared" si="4296"/>
        <v>0</v>
      </c>
      <c r="I2261" s="4">
        <f t="shared" si="4297"/>
        <v>0</v>
      </c>
      <c r="J2261" s="4">
        <f t="shared" si="4298"/>
        <v>0</v>
      </c>
      <c r="K2261" s="4"/>
      <c r="L2261" s="3" t="e">
        <f t="shared" ref="L2261:L2324" si="4301">VALUE(SUBSTITUTE(SUBSTITUTE(MID($B2261,C2261+1,D2261-C2261),":","",1),".",",",1))</f>
        <v>#VALUE!</v>
      </c>
      <c r="M2261" s="3" t="e">
        <f t="shared" ref="M2261:M2324" si="4302">VALUE(SUBSTITUTE(SUBSTITUTE(MID($B2261,E2261+1,F2261-E2261),":","",1),".",",",1))</f>
        <v>#VALUE!</v>
      </c>
      <c r="N2261" s="3">
        <f t="shared" ref="N2261:N2324" si="4303">IFERROR(VALUE(SUBSTITUTE(SUBSTITUTE(MID($B2261,G2261+1,H2261-G2261),":","",1),".",",",1)), 0)</f>
        <v>0</v>
      </c>
      <c r="O2261" s="3">
        <f t="shared" ref="O2261:O2324" si="4304">IFERROR(VALUE(SUBSTITUTE(SUBSTITUTE(MID($B2261,I2261+1,J2261-I2261),":","",1),".",",",1)), 0)</f>
        <v>0</v>
      </c>
      <c r="P2261" t="e">
        <f t="shared" ref="P2261:P2324" si="4305">SQRT(POWER(L2261,2)+POWER(M2261,2)+POWER(N2261,2))</f>
        <v>#VALUE!</v>
      </c>
    </row>
    <row r="2262" spans="1:22" x14ac:dyDescent="0.3">
      <c r="B2262" t="str">
        <f t="shared" si="4300"/>
        <v/>
      </c>
      <c r="C2262" s="4">
        <f t="shared" si="4261"/>
        <v>0</v>
      </c>
      <c r="D2262" s="4">
        <f t="shared" si="4278"/>
        <v>0</v>
      </c>
      <c r="E2262" s="4">
        <f t="shared" si="4293"/>
        <v>0</v>
      </c>
      <c r="F2262" s="4">
        <f t="shared" si="4294"/>
        <v>0</v>
      </c>
      <c r="G2262" s="4">
        <f t="shared" si="4295"/>
        <v>0</v>
      </c>
      <c r="H2262" s="4">
        <f t="shared" si="4296"/>
        <v>0</v>
      </c>
      <c r="I2262" s="4">
        <f t="shared" si="4297"/>
        <v>0</v>
      </c>
      <c r="J2262" s="4">
        <f t="shared" si="4298"/>
        <v>0</v>
      </c>
      <c r="L2262" s="3" t="e">
        <f t="shared" si="4301"/>
        <v>#VALUE!</v>
      </c>
      <c r="M2262" s="3" t="e">
        <f t="shared" si="4302"/>
        <v>#VALUE!</v>
      </c>
      <c r="N2262" s="3">
        <f t="shared" si="4303"/>
        <v>0</v>
      </c>
      <c r="O2262" s="3">
        <f t="shared" si="4304"/>
        <v>0</v>
      </c>
      <c r="P2262" t="e">
        <f t="shared" si="4305"/>
        <v>#VALUE!</v>
      </c>
    </row>
    <row r="2263" spans="1:22" x14ac:dyDescent="0.3">
      <c r="B2263" t="str">
        <f t="shared" si="4300"/>
        <v/>
      </c>
      <c r="C2263" s="4">
        <f t="shared" si="4261"/>
        <v>0</v>
      </c>
      <c r="D2263" s="4">
        <f t="shared" si="4278"/>
        <v>0</v>
      </c>
      <c r="E2263" s="4">
        <f t="shared" si="4293"/>
        <v>0</v>
      </c>
      <c r="F2263" s="4">
        <f t="shared" si="4294"/>
        <v>0</v>
      </c>
      <c r="G2263" s="4">
        <f t="shared" si="4295"/>
        <v>0</v>
      </c>
      <c r="H2263" s="4">
        <f t="shared" si="4296"/>
        <v>0</v>
      </c>
      <c r="I2263" s="4">
        <f t="shared" si="4297"/>
        <v>0</v>
      </c>
      <c r="J2263" s="4">
        <f t="shared" si="4298"/>
        <v>0</v>
      </c>
      <c r="L2263" s="3" t="e">
        <f t="shared" si="4301"/>
        <v>#VALUE!</v>
      </c>
      <c r="M2263" s="3" t="e">
        <f t="shared" si="4302"/>
        <v>#VALUE!</v>
      </c>
      <c r="N2263" s="3">
        <f t="shared" si="4303"/>
        <v>0</v>
      </c>
      <c r="O2263" s="3">
        <f t="shared" si="4304"/>
        <v>0</v>
      </c>
      <c r="P2263" t="e">
        <f t="shared" si="4305"/>
        <v>#VALUE!</v>
      </c>
    </row>
    <row r="2264" spans="1:22" x14ac:dyDescent="0.3">
      <c r="B2264" t="str">
        <f t="shared" si="4300"/>
        <v/>
      </c>
      <c r="C2264" s="4">
        <f t="shared" si="4261"/>
        <v>0</v>
      </c>
      <c r="D2264" s="4">
        <f t="shared" si="4278"/>
        <v>0</v>
      </c>
      <c r="E2264" s="4">
        <f t="shared" si="4293"/>
        <v>0</v>
      </c>
      <c r="F2264" s="4">
        <f t="shared" si="4294"/>
        <v>0</v>
      </c>
      <c r="G2264" s="4">
        <f t="shared" si="4295"/>
        <v>0</v>
      </c>
      <c r="H2264" s="4">
        <f t="shared" si="4296"/>
        <v>0</v>
      </c>
      <c r="I2264" s="4">
        <f t="shared" si="4297"/>
        <v>0</v>
      </c>
      <c r="J2264" s="4">
        <f t="shared" si="4298"/>
        <v>0</v>
      </c>
      <c r="L2264" s="3" t="e">
        <f t="shared" si="4301"/>
        <v>#VALUE!</v>
      </c>
      <c r="M2264" s="3" t="e">
        <f t="shared" si="4302"/>
        <v>#VALUE!</v>
      </c>
      <c r="N2264" s="3">
        <f t="shared" si="4303"/>
        <v>0</v>
      </c>
      <c r="O2264" s="3">
        <f t="shared" si="4304"/>
        <v>0</v>
      </c>
      <c r="P2264" t="e">
        <f t="shared" si="4305"/>
        <v>#VALUE!</v>
      </c>
    </row>
    <row r="2265" spans="1:22" x14ac:dyDescent="0.3">
      <c r="B2265" t="str">
        <f t="shared" si="4300"/>
        <v/>
      </c>
      <c r="C2265" s="4">
        <f t="shared" si="4261"/>
        <v>0</v>
      </c>
      <c r="D2265" s="4">
        <f t="shared" si="4278"/>
        <v>0</v>
      </c>
      <c r="E2265" s="4">
        <f t="shared" si="4293"/>
        <v>0</v>
      </c>
      <c r="F2265" s="4">
        <f t="shared" si="4294"/>
        <v>0</v>
      </c>
      <c r="G2265" s="4">
        <f t="shared" si="4295"/>
        <v>0</v>
      </c>
      <c r="H2265" s="4">
        <f t="shared" si="4296"/>
        <v>0</v>
      </c>
      <c r="I2265" s="4">
        <f t="shared" si="4297"/>
        <v>0</v>
      </c>
      <c r="J2265" s="4">
        <f t="shared" si="4298"/>
        <v>0</v>
      </c>
      <c r="L2265" s="3" t="e">
        <f t="shared" si="4301"/>
        <v>#VALUE!</v>
      </c>
      <c r="M2265" s="3" t="e">
        <f t="shared" si="4302"/>
        <v>#VALUE!</v>
      </c>
      <c r="N2265" s="3">
        <f t="shared" si="4303"/>
        <v>0</v>
      </c>
      <c r="O2265" s="3">
        <f t="shared" si="4304"/>
        <v>0</v>
      </c>
      <c r="P2265" t="e">
        <f t="shared" si="4305"/>
        <v>#VALUE!</v>
      </c>
      <c r="Q2265" t="e">
        <f t="shared" ref="Q2265:Q2328" si="4306">SUM(L2265:N2265)</f>
        <v>#VALUE!</v>
      </c>
      <c r="R2265" t="e">
        <f t="shared" ref="R2265:R2328" si="4307">L2265/$Q$6</f>
        <v>#VALUE!</v>
      </c>
      <c r="S2265" t="e">
        <f t="shared" ref="S2265:S2328" si="4308">M2265/$Q$6</f>
        <v>#VALUE!</v>
      </c>
      <c r="T2265">
        <f t="shared" ref="T2265:T2328" si="4309">N2265/$Q$6</f>
        <v>0</v>
      </c>
      <c r="V2265" t="e">
        <f t="shared" ref="V2265:V2328" si="4310">SQRT(POWER(R2265,2)+POWER(S2265,2)+POWER(T2265,2))</f>
        <v>#VALUE!</v>
      </c>
    </row>
    <row r="2266" spans="1:22" x14ac:dyDescent="0.3">
      <c r="B2266" t="str">
        <f t="shared" si="4300"/>
        <v/>
      </c>
      <c r="C2266" s="4">
        <f t="shared" si="4261"/>
        <v>0</v>
      </c>
      <c r="D2266" s="4">
        <f t="shared" si="4278"/>
        <v>0</v>
      </c>
      <c r="E2266" s="4">
        <f t="shared" si="4293"/>
        <v>0</v>
      </c>
      <c r="F2266" s="4">
        <f t="shared" si="4294"/>
        <v>0</v>
      </c>
      <c r="G2266" s="4">
        <f t="shared" si="4295"/>
        <v>0</v>
      </c>
      <c r="H2266" s="4">
        <f t="shared" si="4296"/>
        <v>0</v>
      </c>
      <c r="I2266" s="4">
        <f t="shared" si="4297"/>
        <v>0</v>
      </c>
      <c r="J2266" s="4">
        <f t="shared" si="4298"/>
        <v>0</v>
      </c>
      <c r="L2266" s="3" t="e">
        <f t="shared" si="4301"/>
        <v>#VALUE!</v>
      </c>
      <c r="M2266" s="3" t="e">
        <f t="shared" si="4302"/>
        <v>#VALUE!</v>
      </c>
      <c r="N2266" s="3">
        <f t="shared" si="4303"/>
        <v>0</v>
      </c>
      <c r="O2266" s="3">
        <f t="shared" si="4304"/>
        <v>0</v>
      </c>
      <c r="P2266" t="e">
        <f t="shared" si="4305"/>
        <v>#VALUE!</v>
      </c>
      <c r="Q2266" t="e">
        <f t="shared" ref="Q2266:Q2329" si="4311">-MAX(ABS(R2265),ABS(S2265),ABS(T2265))</f>
        <v>#VALUE!</v>
      </c>
      <c r="R2266" t="e">
        <f t="shared" ref="R2266:R2329" si="4312">R2265/$Q$7</f>
        <v>#VALUE!</v>
      </c>
      <c r="S2266" t="e">
        <f t="shared" ref="S2266:S2329" si="4313">S2265/$Q$7</f>
        <v>#VALUE!</v>
      </c>
      <c r="T2266">
        <f t="shared" ref="T2266:T2329" si="4314">T2265/$Q$7</f>
        <v>0</v>
      </c>
    </row>
    <row r="2267" spans="1:22" x14ac:dyDescent="0.3">
      <c r="B2267" t="str">
        <f t="shared" si="4300"/>
        <v/>
      </c>
      <c r="C2267" s="4">
        <f t="shared" si="4261"/>
        <v>0</v>
      </c>
      <c r="D2267" s="4">
        <f t="shared" si="4278"/>
        <v>0</v>
      </c>
      <c r="E2267" s="4">
        <f t="shared" si="4293"/>
        <v>0</v>
      </c>
      <c r="F2267" s="4">
        <f t="shared" si="4294"/>
        <v>0</v>
      </c>
      <c r="G2267" s="4">
        <f t="shared" si="4295"/>
        <v>0</v>
      </c>
      <c r="H2267" s="4">
        <f t="shared" si="4296"/>
        <v>0</v>
      </c>
      <c r="I2267" s="4">
        <f t="shared" si="4297"/>
        <v>0</v>
      </c>
      <c r="J2267" s="4">
        <f t="shared" si="4298"/>
        <v>0</v>
      </c>
      <c r="L2267" s="3" t="e">
        <f t="shared" si="4301"/>
        <v>#VALUE!</v>
      </c>
      <c r="M2267" s="3" t="e">
        <f t="shared" si="4302"/>
        <v>#VALUE!</v>
      </c>
      <c r="N2267" s="3">
        <f t="shared" si="4303"/>
        <v>0</v>
      </c>
      <c r="O2267" s="3">
        <f t="shared" si="4304"/>
        <v>0</v>
      </c>
      <c r="P2267" t="e">
        <f t="shared" si="4305"/>
        <v>#VALUE!</v>
      </c>
    </row>
    <row r="2268" spans="1:22" x14ac:dyDescent="0.3">
      <c r="B2268" t="str">
        <f t="shared" si="4300"/>
        <v/>
      </c>
      <c r="C2268" s="4">
        <f t="shared" si="4261"/>
        <v>0</v>
      </c>
      <c r="D2268" s="4">
        <f t="shared" si="4278"/>
        <v>0</v>
      </c>
      <c r="E2268" s="4">
        <f t="shared" si="4293"/>
        <v>0</v>
      </c>
      <c r="F2268" s="4">
        <f t="shared" si="4294"/>
        <v>0</v>
      </c>
      <c r="G2268" s="4">
        <f t="shared" si="4295"/>
        <v>0</v>
      </c>
      <c r="H2268" s="4">
        <f t="shared" si="4296"/>
        <v>0</v>
      </c>
      <c r="I2268" s="4">
        <f t="shared" si="4297"/>
        <v>0</v>
      </c>
      <c r="J2268" s="4">
        <f t="shared" si="4298"/>
        <v>0</v>
      </c>
      <c r="L2268" s="3" t="e">
        <f t="shared" si="4301"/>
        <v>#VALUE!</v>
      </c>
      <c r="M2268" s="3" t="e">
        <f t="shared" si="4302"/>
        <v>#VALUE!</v>
      </c>
      <c r="N2268" s="3">
        <f t="shared" si="4303"/>
        <v>0</v>
      </c>
      <c r="O2268" s="3">
        <f t="shared" si="4304"/>
        <v>0</v>
      </c>
      <c r="P2268" t="e">
        <f t="shared" si="4305"/>
        <v>#VALUE!</v>
      </c>
      <c r="Q2268" t="e">
        <f t="shared" ref="Q2268:Q2331" si="4315">SUM(L2268:N2268)</f>
        <v>#VALUE!</v>
      </c>
    </row>
    <row r="2269" spans="1:22" x14ac:dyDescent="0.3">
      <c r="A2269" s="5"/>
      <c r="B2269" s="5"/>
      <c r="C2269" s="4">
        <f t="shared" si="4261"/>
        <v>0</v>
      </c>
      <c r="D2269" s="4">
        <f t="shared" si="4278"/>
        <v>0</v>
      </c>
      <c r="E2269" s="4">
        <f t="shared" si="4293"/>
        <v>0</v>
      </c>
      <c r="F2269" s="4">
        <f t="shared" si="4294"/>
        <v>0</v>
      </c>
      <c r="G2269" s="4">
        <f t="shared" si="4295"/>
        <v>0</v>
      </c>
      <c r="H2269" s="4">
        <f t="shared" si="4296"/>
        <v>0</v>
      </c>
      <c r="I2269" s="4">
        <f t="shared" si="4297"/>
        <v>0</v>
      </c>
      <c r="J2269" s="4">
        <f t="shared" si="4298"/>
        <v>0</v>
      </c>
      <c r="K2269" s="5"/>
      <c r="L2269" s="6"/>
      <c r="M2269" s="6"/>
      <c r="N2269" s="6"/>
      <c r="O2269" s="7"/>
      <c r="P2269" s="5"/>
      <c r="Q2269" s="5"/>
    </row>
    <row r="2270" spans="1:22" x14ac:dyDescent="0.3">
      <c r="B2270" t="str">
        <f t="shared" ref="B2270:B2277" si="4316">SUBSTITUTE(A2270,"}","",1)</f>
        <v/>
      </c>
      <c r="C2270" s="4">
        <f t="shared" si="4261"/>
        <v>0</v>
      </c>
      <c r="D2270" s="4">
        <f t="shared" si="4278"/>
        <v>0</v>
      </c>
      <c r="E2270" s="4">
        <f t="shared" si="4293"/>
        <v>0</v>
      </c>
      <c r="F2270" s="4">
        <f t="shared" si="4294"/>
        <v>0</v>
      </c>
      <c r="G2270" s="4">
        <f t="shared" si="4295"/>
        <v>0</v>
      </c>
      <c r="H2270" s="4">
        <f t="shared" si="4296"/>
        <v>0</v>
      </c>
      <c r="I2270" s="4">
        <f t="shared" si="4297"/>
        <v>0</v>
      </c>
      <c r="J2270" s="4">
        <f t="shared" si="4298"/>
        <v>0</v>
      </c>
      <c r="K2270" s="4"/>
      <c r="L2270" s="3" t="e">
        <f t="shared" ref="L2270:L2333" si="4317">VALUE(SUBSTITUTE(SUBSTITUTE(MID($B2270,C2270+1,D2270-C2270),":","",1),".",",",1))</f>
        <v>#VALUE!</v>
      </c>
      <c r="M2270" s="3" t="e">
        <f t="shared" ref="M2270:M2333" si="4318">VALUE(SUBSTITUTE(SUBSTITUTE(MID($B2270,E2270+1,F2270-E2270),":","",1),".",",",1))</f>
        <v>#VALUE!</v>
      </c>
      <c r="N2270" s="3">
        <f t="shared" ref="N2270:N2333" si="4319">IFERROR(VALUE(SUBSTITUTE(SUBSTITUTE(MID($B2270,G2270+1,H2270-G2270),":","",1),".",",",1)), 0)</f>
        <v>0</v>
      </c>
      <c r="O2270" s="3">
        <f t="shared" ref="O2270:O2333" si="4320">IFERROR(VALUE(SUBSTITUTE(SUBSTITUTE(MID($B2270,I2270+1,J2270-I2270),":","",1),".",",",1)), 0)</f>
        <v>0</v>
      </c>
      <c r="P2270" t="e">
        <f t="shared" ref="P2270:P2333" si="4321">SQRT(POWER(L2270,2)+POWER(M2270,2)+POWER(N2270,2))</f>
        <v>#VALUE!</v>
      </c>
    </row>
    <row r="2271" spans="1:22" x14ac:dyDescent="0.3">
      <c r="B2271" t="str">
        <f t="shared" si="4316"/>
        <v/>
      </c>
      <c r="C2271" s="4">
        <f t="shared" si="4261"/>
        <v>0</v>
      </c>
      <c r="D2271" s="4">
        <f t="shared" si="4278"/>
        <v>0</v>
      </c>
      <c r="E2271" s="4">
        <f t="shared" si="4293"/>
        <v>0</v>
      </c>
      <c r="F2271" s="4">
        <f t="shared" si="4294"/>
        <v>0</v>
      </c>
      <c r="G2271" s="4">
        <f t="shared" si="4295"/>
        <v>0</v>
      </c>
      <c r="H2271" s="4">
        <f t="shared" si="4296"/>
        <v>0</v>
      </c>
      <c r="I2271" s="4">
        <f t="shared" si="4297"/>
        <v>0</v>
      </c>
      <c r="J2271" s="4">
        <f t="shared" si="4298"/>
        <v>0</v>
      </c>
      <c r="L2271" s="3" t="e">
        <f t="shared" si="4317"/>
        <v>#VALUE!</v>
      </c>
      <c r="M2271" s="3" t="e">
        <f t="shared" si="4318"/>
        <v>#VALUE!</v>
      </c>
      <c r="N2271" s="3">
        <f t="shared" si="4319"/>
        <v>0</v>
      </c>
      <c r="O2271" s="3">
        <f t="shared" si="4320"/>
        <v>0</v>
      </c>
      <c r="P2271" t="e">
        <f t="shared" si="4321"/>
        <v>#VALUE!</v>
      </c>
    </row>
    <row r="2272" spans="1:22" x14ac:dyDescent="0.3">
      <c r="B2272" t="str">
        <f t="shared" si="4316"/>
        <v/>
      </c>
      <c r="C2272" s="4">
        <f t="shared" si="4261"/>
        <v>0</v>
      </c>
      <c r="D2272" s="4">
        <f t="shared" si="4278"/>
        <v>0</v>
      </c>
      <c r="E2272" s="4">
        <f t="shared" si="4293"/>
        <v>0</v>
      </c>
      <c r="F2272" s="4">
        <f t="shared" si="4294"/>
        <v>0</v>
      </c>
      <c r="G2272" s="4">
        <f t="shared" si="4295"/>
        <v>0</v>
      </c>
      <c r="H2272" s="4">
        <f t="shared" si="4296"/>
        <v>0</v>
      </c>
      <c r="I2272" s="4">
        <f t="shared" si="4297"/>
        <v>0</v>
      </c>
      <c r="J2272" s="4">
        <f t="shared" si="4298"/>
        <v>0</v>
      </c>
      <c r="L2272" s="3" t="e">
        <f t="shared" si="4317"/>
        <v>#VALUE!</v>
      </c>
      <c r="M2272" s="3" t="e">
        <f t="shared" si="4318"/>
        <v>#VALUE!</v>
      </c>
      <c r="N2272" s="3">
        <f t="shared" si="4319"/>
        <v>0</v>
      </c>
      <c r="O2272" s="3">
        <f t="shared" si="4320"/>
        <v>0</v>
      </c>
      <c r="P2272" t="e">
        <f t="shared" si="4321"/>
        <v>#VALUE!</v>
      </c>
    </row>
    <row r="2273" spans="1:22" x14ac:dyDescent="0.3">
      <c r="B2273" t="str">
        <f t="shared" si="4316"/>
        <v/>
      </c>
      <c r="C2273" s="4">
        <f t="shared" si="4261"/>
        <v>0</v>
      </c>
      <c r="D2273" s="4">
        <f t="shared" si="4278"/>
        <v>0</v>
      </c>
      <c r="E2273" s="4">
        <f t="shared" si="4293"/>
        <v>0</v>
      </c>
      <c r="F2273" s="4">
        <f t="shared" si="4294"/>
        <v>0</v>
      </c>
      <c r="G2273" s="4">
        <f t="shared" si="4295"/>
        <v>0</v>
      </c>
      <c r="H2273" s="4">
        <f t="shared" si="4296"/>
        <v>0</v>
      </c>
      <c r="I2273" s="4">
        <f t="shared" si="4297"/>
        <v>0</v>
      </c>
      <c r="J2273" s="4">
        <f t="shared" si="4298"/>
        <v>0</v>
      </c>
      <c r="L2273" s="3" t="e">
        <f t="shared" si="4317"/>
        <v>#VALUE!</v>
      </c>
      <c r="M2273" s="3" t="e">
        <f t="shared" si="4318"/>
        <v>#VALUE!</v>
      </c>
      <c r="N2273" s="3">
        <f t="shared" si="4319"/>
        <v>0</v>
      </c>
      <c r="O2273" s="3">
        <f t="shared" si="4320"/>
        <v>0</v>
      </c>
      <c r="P2273" t="e">
        <f t="shared" si="4321"/>
        <v>#VALUE!</v>
      </c>
    </row>
    <row r="2274" spans="1:22" x14ac:dyDescent="0.3">
      <c r="B2274" t="str">
        <f t="shared" si="4316"/>
        <v/>
      </c>
      <c r="C2274" s="4">
        <f t="shared" si="4261"/>
        <v>0</v>
      </c>
      <c r="D2274" s="4">
        <f t="shared" si="4278"/>
        <v>0</v>
      </c>
      <c r="E2274" s="4">
        <f t="shared" si="4293"/>
        <v>0</v>
      </c>
      <c r="F2274" s="4">
        <f t="shared" si="4294"/>
        <v>0</v>
      </c>
      <c r="G2274" s="4">
        <f t="shared" si="4295"/>
        <v>0</v>
      </c>
      <c r="H2274" s="4">
        <f t="shared" si="4296"/>
        <v>0</v>
      </c>
      <c r="I2274" s="4">
        <f t="shared" si="4297"/>
        <v>0</v>
      </c>
      <c r="J2274" s="4">
        <f t="shared" si="4298"/>
        <v>0</v>
      </c>
      <c r="L2274" s="3" t="e">
        <f t="shared" si="4317"/>
        <v>#VALUE!</v>
      </c>
      <c r="M2274" s="3" t="e">
        <f t="shared" si="4318"/>
        <v>#VALUE!</v>
      </c>
      <c r="N2274" s="3">
        <f t="shared" si="4319"/>
        <v>0</v>
      </c>
      <c r="O2274" s="3">
        <f t="shared" si="4320"/>
        <v>0</v>
      </c>
      <c r="P2274" t="e">
        <f t="shared" si="4321"/>
        <v>#VALUE!</v>
      </c>
      <c r="Q2274" t="e">
        <f t="shared" ref="Q2274:Q2337" si="4322">SUM(L2274:N2274)</f>
        <v>#VALUE!</v>
      </c>
      <c r="R2274" t="e">
        <f t="shared" ref="R2274:R2337" si="4323">L2274/$Q$6</f>
        <v>#VALUE!</v>
      </c>
      <c r="S2274" t="e">
        <f t="shared" ref="S2274:S2337" si="4324">M2274/$Q$6</f>
        <v>#VALUE!</v>
      </c>
      <c r="T2274">
        <f t="shared" ref="T2274:T2337" si="4325">N2274/$Q$6</f>
        <v>0</v>
      </c>
      <c r="V2274" t="e">
        <f t="shared" ref="V2274:V2337" si="4326">SQRT(POWER(R2274,2)+POWER(S2274,2)+POWER(T2274,2))</f>
        <v>#VALUE!</v>
      </c>
    </row>
    <row r="2275" spans="1:22" x14ac:dyDescent="0.3">
      <c r="B2275" t="str">
        <f t="shared" si="4316"/>
        <v/>
      </c>
      <c r="C2275" s="4">
        <f t="shared" si="4261"/>
        <v>0</v>
      </c>
      <c r="D2275" s="4">
        <f t="shared" si="4278"/>
        <v>0</v>
      </c>
      <c r="E2275" s="4">
        <f t="shared" si="4293"/>
        <v>0</v>
      </c>
      <c r="F2275" s="4">
        <f t="shared" si="4294"/>
        <v>0</v>
      </c>
      <c r="G2275" s="4">
        <f t="shared" si="4295"/>
        <v>0</v>
      </c>
      <c r="H2275" s="4">
        <f t="shared" si="4296"/>
        <v>0</v>
      </c>
      <c r="I2275" s="4">
        <f t="shared" si="4297"/>
        <v>0</v>
      </c>
      <c r="J2275" s="4">
        <f t="shared" si="4298"/>
        <v>0</v>
      </c>
      <c r="L2275" s="3" t="e">
        <f t="shared" si="4317"/>
        <v>#VALUE!</v>
      </c>
      <c r="M2275" s="3" t="e">
        <f t="shared" si="4318"/>
        <v>#VALUE!</v>
      </c>
      <c r="N2275" s="3">
        <f t="shared" si="4319"/>
        <v>0</v>
      </c>
      <c r="O2275" s="3">
        <f t="shared" si="4320"/>
        <v>0</v>
      </c>
      <c r="P2275" t="e">
        <f t="shared" si="4321"/>
        <v>#VALUE!</v>
      </c>
      <c r="Q2275" t="e">
        <f t="shared" ref="Q2275:Q2338" si="4327">-MAX(ABS(R2274),ABS(S2274),ABS(T2274))</f>
        <v>#VALUE!</v>
      </c>
      <c r="R2275" t="e">
        <f t="shared" ref="R2275:R2338" si="4328">R2274/$Q$7</f>
        <v>#VALUE!</v>
      </c>
      <c r="S2275" t="e">
        <f t="shared" ref="S2275:S2338" si="4329">S2274/$Q$7</f>
        <v>#VALUE!</v>
      </c>
      <c r="T2275">
        <f t="shared" ref="T2275:T2338" si="4330">T2274/$Q$7</f>
        <v>0</v>
      </c>
    </row>
    <row r="2276" spans="1:22" x14ac:dyDescent="0.3">
      <c r="B2276" t="str">
        <f t="shared" si="4316"/>
        <v/>
      </c>
      <c r="C2276" s="4">
        <f t="shared" si="4261"/>
        <v>0</v>
      </c>
      <c r="D2276" s="4">
        <f t="shared" si="4278"/>
        <v>0</v>
      </c>
      <c r="E2276" s="4">
        <f t="shared" si="4293"/>
        <v>0</v>
      </c>
      <c r="F2276" s="4">
        <f t="shared" si="4294"/>
        <v>0</v>
      </c>
      <c r="G2276" s="4">
        <f t="shared" si="4295"/>
        <v>0</v>
      </c>
      <c r="H2276" s="4">
        <f t="shared" si="4296"/>
        <v>0</v>
      </c>
      <c r="I2276" s="4">
        <f t="shared" si="4297"/>
        <v>0</v>
      </c>
      <c r="J2276" s="4">
        <f t="shared" si="4298"/>
        <v>0</v>
      </c>
      <c r="L2276" s="3" t="e">
        <f t="shared" si="4317"/>
        <v>#VALUE!</v>
      </c>
      <c r="M2276" s="3" t="e">
        <f t="shared" si="4318"/>
        <v>#VALUE!</v>
      </c>
      <c r="N2276" s="3">
        <f t="shared" si="4319"/>
        <v>0</v>
      </c>
      <c r="O2276" s="3">
        <f t="shared" si="4320"/>
        <v>0</v>
      </c>
      <c r="P2276" t="e">
        <f t="shared" si="4321"/>
        <v>#VALUE!</v>
      </c>
    </row>
    <row r="2277" spans="1:22" x14ac:dyDescent="0.3">
      <c r="B2277" t="str">
        <f t="shared" si="4316"/>
        <v/>
      </c>
      <c r="C2277" s="4">
        <f t="shared" si="4261"/>
        <v>0</v>
      </c>
      <c r="D2277" s="4">
        <f t="shared" si="4278"/>
        <v>0</v>
      </c>
      <c r="E2277" s="4">
        <f t="shared" si="4293"/>
        <v>0</v>
      </c>
      <c r="F2277" s="4">
        <f t="shared" si="4294"/>
        <v>0</v>
      </c>
      <c r="G2277" s="4">
        <f t="shared" si="4295"/>
        <v>0</v>
      </c>
      <c r="H2277" s="4">
        <f t="shared" si="4296"/>
        <v>0</v>
      </c>
      <c r="I2277" s="4">
        <f t="shared" si="4297"/>
        <v>0</v>
      </c>
      <c r="J2277" s="4">
        <f t="shared" si="4298"/>
        <v>0</v>
      </c>
      <c r="L2277" s="3" t="e">
        <f t="shared" si="4317"/>
        <v>#VALUE!</v>
      </c>
      <c r="M2277" s="3" t="e">
        <f t="shared" si="4318"/>
        <v>#VALUE!</v>
      </c>
      <c r="N2277" s="3">
        <f t="shared" si="4319"/>
        <v>0</v>
      </c>
      <c r="O2277" s="3">
        <f t="shared" si="4320"/>
        <v>0</v>
      </c>
      <c r="P2277" t="e">
        <f t="shared" si="4321"/>
        <v>#VALUE!</v>
      </c>
      <c r="Q2277" t="e">
        <f t="shared" ref="Q2277:Q2340" si="4331">SUM(L2277:N2277)</f>
        <v>#VALUE!</v>
      </c>
    </row>
    <row r="2278" spans="1:22" x14ac:dyDescent="0.3">
      <c r="A2278" s="5"/>
      <c r="B2278" s="5"/>
      <c r="C2278" s="4">
        <f t="shared" si="4261"/>
        <v>0</v>
      </c>
      <c r="D2278" s="4">
        <f t="shared" si="4278"/>
        <v>0</v>
      </c>
      <c r="E2278" s="4">
        <f t="shared" si="4293"/>
        <v>0</v>
      </c>
      <c r="F2278" s="4">
        <f t="shared" si="4294"/>
        <v>0</v>
      </c>
      <c r="G2278" s="4">
        <f t="shared" si="4295"/>
        <v>0</v>
      </c>
      <c r="H2278" s="4">
        <f t="shared" si="4296"/>
        <v>0</v>
      </c>
      <c r="I2278" s="4">
        <f t="shared" si="4297"/>
        <v>0</v>
      </c>
      <c r="J2278" s="4">
        <f t="shared" si="4298"/>
        <v>0</v>
      </c>
      <c r="K2278" s="5"/>
      <c r="L2278" s="6"/>
      <c r="M2278" s="6"/>
      <c r="N2278" s="6"/>
      <c r="O2278" s="7"/>
      <c r="P2278" s="5"/>
      <c r="Q2278" s="5"/>
    </row>
    <row r="2279" spans="1:22" x14ac:dyDescent="0.3">
      <c r="B2279" t="str">
        <f t="shared" ref="B2279:B2286" si="4332">SUBSTITUTE(A2279,"}","",1)</f>
        <v/>
      </c>
      <c r="C2279" s="4">
        <f t="shared" si="4261"/>
        <v>0</v>
      </c>
      <c r="D2279" s="4">
        <f t="shared" si="4278"/>
        <v>0</v>
      </c>
      <c r="E2279" s="4">
        <f t="shared" si="4293"/>
        <v>0</v>
      </c>
      <c r="F2279" s="4">
        <f t="shared" si="4294"/>
        <v>0</v>
      </c>
      <c r="G2279" s="4">
        <f t="shared" si="4295"/>
        <v>0</v>
      </c>
      <c r="H2279" s="4">
        <f t="shared" si="4296"/>
        <v>0</v>
      </c>
      <c r="I2279" s="4">
        <f t="shared" si="4297"/>
        <v>0</v>
      </c>
      <c r="J2279" s="4">
        <f t="shared" si="4298"/>
        <v>0</v>
      </c>
      <c r="K2279" s="4"/>
      <c r="L2279" s="3" t="e">
        <f t="shared" ref="L2279:L2342" si="4333">VALUE(SUBSTITUTE(SUBSTITUTE(MID($B2279,C2279+1,D2279-C2279),":","",1),".",",",1))</f>
        <v>#VALUE!</v>
      </c>
      <c r="M2279" s="3" t="e">
        <f t="shared" ref="M2279:M2342" si="4334">VALUE(SUBSTITUTE(SUBSTITUTE(MID($B2279,E2279+1,F2279-E2279),":","",1),".",",",1))</f>
        <v>#VALUE!</v>
      </c>
      <c r="N2279" s="3">
        <f t="shared" ref="N2279:N2342" si="4335">IFERROR(VALUE(SUBSTITUTE(SUBSTITUTE(MID($B2279,G2279+1,H2279-G2279),":","",1),".",",",1)), 0)</f>
        <v>0</v>
      </c>
      <c r="O2279" s="3">
        <f t="shared" ref="O2279:O2342" si="4336">IFERROR(VALUE(SUBSTITUTE(SUBSTITUTE(MID($B2279,I2279+1,J2279-I2279),":","",1),".",",",1)), 0)</f>
        <v>0</v>
      </c>
      <c r="P2279" t="e">
        <f t="shared" ref="P2279:P2342" si="4337">SQRT(POWER(L2279,2)+POWER(M2279,2)+POWER(N2279,2))</f>
        <v>#VALUE!</v>
      </c>
    </row>
    <row r="2280" spans="1:22" x14ac:dyDescent="0.3">
      <c r="B2280" t="str">
        <f t="shared" si="4332"/>
        <v/>
      </c>
      <c r="C2280" s="4">
        <f t="shared" si="4261"/>
        <v>0</v>
      </c>
      <c r="D2280" s="4">
        <f t="shared" si="4278"/>
        <v>0</v>
      </c>
      <c r="E2280" s="4">
        <f t="shared" si="4293"/>
        <v>0</v>
      </c>
      <c r="F2280" s="4">
        <f t="shared" si="4294"/>
        <v>0</v>
      </c>
      <c r="G2280" s="4">
        <f t="shared" si="4295"/>
        <v>0</v>
      </c>
      <c r="H2280" s="4">
        <f t="shared" si="4296"/>
        <v>0</v>
      </c>
      <c r="I2280" s="4">
        <f t="shared" si="4297"/>
        <v>0</v>
      </c>
      <c r="J2280" s="4">
        <f t="shared" si="4298"/>
        <v>0</v>
      </c>
      <c r="L2280" s="3" t="e">
        <f t="shared" si="4333"/>
        <v>#VALUE!</v>
      </c>
      <c r="M2280" s="3" t="e">
        <f t="shared" si="4334"/>
        <v>#VALUE!</v>
      </c>
      <c r="N2280" s="3">
        <f t="shared" si="4335"/>
        <v>0</v>
      </c>
      <c r="O2280" s="3">
        <f t="shared" si="4336"/>
        <v>0</v>
      </c>
      <c r="P2280" t="e">
        <f t="shared" si="4337"/>
        <v>#VALUE!</v>
      </c>
    </row>
    <row r="2281" spans="1:22" x14ac:dyDescent="0.3">
      <c r="B2281" t="str">
        <f t="shared" si="4332"/>
        <v/>
      </c>
      <c r="C2281" s="4">
        <f t="shared" si="4261"/>
        <v>0</v>
      </c>
      <c r="D2281" s="4">
        <f t="shared" si="4278"/>
        <v>0</v>
      </c>
      <c r="E2281" s="4">
        <f t="shared" si="4293"/>
        <v>0</v>
      </c>
      <c r="F2281" s="4">
        <f t="shared" si="4294"/>
        <v>0</v>
      </c>
      <c r="G2281" s="4">
        <f t="shared" si="4295"/>
        <v>0</v>
      </c>
      <c r="H2281" s="4">
        <f t="shared" si="4296"/>
        <v>0</v>
      </c>
      <c r="I2281" s="4">
        <f t="shared" si="4297"/>
        <v>0</v>
      </c>
      <c r="J2281" s="4">
        <f t="shared" si="4298"/>
        <v>0</v>
      </c>
      <c r="L2281" s="3" t="e">
        <f t="shared" si="4333"/>
        <v>#VALUE!</v>
      </c>
      <c r="M2281" s="3" t="e">
        <f t="shared" si="4334"/>
        <v>#VALUE!</v>
      </c>
      <c r="N2281" s="3">
        <f t="shared" si="4335"/>
        <v>0</v>
      </c>
      <c r="O2281" s="3">
        <f t="shared" si="4336"/>
        <v>0</v>
      </c>
      <c r="P2281" t="e">
        <f t="shared" si="4337"/>
        <v>#VALUE!</v>
      </c>
    </row>
    <row r="2282" spans="1:22" x14ac:dyDescent="0.3">
      <c r="B2282" t="str">
        <f t="shared" si="4332"/>
        <v/>
      </c>
      <c r="C2282" s="4">
        <f t="shared" si="4261"/>
        <v>0</v>
      </c>
      <c r="D2282" s="4">
        <f t="shared" si="4278"/>
        <v>0</v>
      </c>
      <c r="E2282" s="4">
        <f t="shared" si="4293"/>
        <v>0</v>
      </c>
      <c r="F2282" s="4">
        <f t="shared" si="4294"/>
        <v>0</v>
      </c>
      <c r="G2282" s="4">
        <f t="shared" si="4295"/>
        <v>0</v>
      </c>
      <c r="H2282" s="4">
        <f t="shared" si="4296"/>
        <v>0</v>
      </c>
      <c r="I2282" s="4">
        <f t="shared" si="4297"/>
        <v>0</v>
      </c>
      <c r="J2282" s="4">
        <f t="shared" si="4298"/>
        <v>0</v>
      </c>
      <c r="L2282" s="3" t="e">
        <f t="shared" si="4333"/>
        <v>#VALUE!</v>
      </c>
      <c r="M2282" s="3" t="e">
        <f t="shared" si="4334"/>
        <v>#VALUE!</v>
      </c>
      <c r="N2282" s="3">
        <f t="shared" si="4335"/>
        <v>0</v>
      </c>
      <c r="O2282" s="3">
        <f t="shared" si="4336"/>
        <v>0</v>
      </c>
      <c r="P2282" t="e">
        <f t="shared" si="4337"/>
        <v>#VALUE!</v>
      </c>
    </row>
    <row r="2283" spans="1:22" x14ac:dyDescent="0.3">
      <c r="B2283" t="str">
        <f t="shared" si="4332"/>
        <v/>
      </c>
      <c r="C2283" s="4">
        <f t="shared" si="4261"/>
        <v>0</v>
      </c>
      <c r="D2283" s="4">
        <f t="shared" si="4278"/>
        <v>0</v>
      </c>
      <c r="E2283" s="4">
        <f t="shared" si="4293"/>
        <v>0</v>
      </c>
      <c r="F2283" s="4">
        <f t="shared" si="4294"/>
        <v>0</v>
      </c>
      <c r="G2283" s="4">
        <f t="shared" si="4295"/>
        <v>0</v>
      </c>
      <c r="H2283" s="4">
        <f t="shared" si="4296"/>
        <v>0</v>
      </c>
      <c r="I2283" s="4">
        <f t="shared" si="4297"/>
        <v>0</v>
      </c>
      <c r="J2283" s="4">
        <f t="shared" si="4298"/>
        <v>0</v>
      </c>
      <c r="L2283" s="3" t="e">
        <f t="shared" si="4333"/>
        <v>#VALUE!</v>
      </c>
      <c r="M2283" s="3" t="e">
        <f t="shared" si="4334"/>
        <v>#VALUE!</v>
      </c>
      <c r="N2283" s="3">
        <f t="shared" si="4335"/>
        <v>0</v>
      </c>
      <c r="O2283" s="3">
        <f t="shared" si="4336"/>
        <v>0</v>
      </c>
      <c r="P2283" t="e">
        <f t="shared" si="4337"/>
        <v>#VALUE!</v>
      </c>
      <c r="Q2283" t="e">
        <f t="shared" ref="Q2283:Q2346" si="4338">SUM(L2283:N2283)</f>
        <v>#VALUE!</v>
      </c>
      <c r="R2283" t="e">
        <f t="shared" ref="R2283:R2346" si="4339">L2283/$Q$6</f>
        <v>#VALUE!</v>
      </c>
      <c r="S2283" t="e">
        <f t="shared" ref="S2283:S2346" si="4340">M2283/$Q$6</f>
        <v>#VALUE!</v>
      </c>
      <c r="T2283">
        <f t="shared" ref="T2283:T2346" si="4341">N2283/$Q$6</f>
        <v>0</v>
      </c>
      <c r="V2283" t="e">
        <f t="shared" ref="V2283:V2346" si="4342">SQRT(POWER(R2283,2)+POWER(S2283,2)+POWER(T2283,2))</f>
        <v>#VALUE!</v>
      </c>
    </row>
    <row r="2284" spans="1:22" x14ac:dyDescent="0.3">
      <c r="B2284" t="str">
        <f t="shared" si="4332"/>
        <v/>
      </c>
      <c r="C2284" s="4">
        <f t="shared" si="4261"/>
        <v>0</v>
      </c>
      <c r="D2284" s="4">
        <f t="shared" si="4278"/>
        <v>0</v>
      </c>
      <c r="E2284" s="4">
        <f t="shared" si="4293"/>
        <v>0</v>
      </c>
      <c r="F2284" s="4">
        <f t="shared" si="4294"/>
        <v>0</v>
      </c>
      <c r="G2284" s="4">
        <f t="shared" si="4295"/>
        <v>0</v>
      </c>
      <c r="H2284" s="4">
        <f t="shared" si="4296"/>
        <v>0</v>
      </c>
      <c r="I2284" s="4">
        <f t="shared" si="4297"/>
        <v>0</v>
      </c>
      <c r="J2284" s="4">
        <f t="shared" si="4298"/>
        <v>0</v>
      </c>
      <c r="L2284" s="3" t="e">
        <f t="shared" si="4333"/>
        <v>#VALUE!</v>
      </c>
      <c r="M2284" s="3" t="e">
        <f t="shared" si="4334"/>
        <v>#VALUE!</v>
      </c>
      <c r="N2284" s="3">
        <f t="shared" si="4335"/>
        <v>0</v>
      </c>
      <c r="O2284" s="3">
        <f t="shared" si="4336"/>
        <v>0</v>
      </c>
      <c r="P2284" t="e">
        <f t="shared" si="4337"/>
        <v>#VALUE!</v>
      </c>
      <c r="Q2284" t="e">
        <f t="shared" ref="Q2284:Q2347" si="4343">-MAX(ABS(R2283),ABS(S2283),ABS(T2283))</f>
        <v>#VALUE!</v>
      </c>
      <c r="R2284" t="e">
        <f t="shared" ref="R2284:R2347" si="4344">R2283/$Q$7</f>
        <v>#VALUE!</v>
      </c>
      <c r="S2284" t="e">
        <f t="shared" ref="S2284:S2347" si="4345">S2283/$Q$7</f>
        <v>#VALUE!</v>
      </c>
      <c r="T2284">
        <f t="shared" ref="T2284:T2347" si="4346">T2283/$Q$7</f>
        <v>0</v>
      </c>
    </row>
    <row r="2285" spans="1:22" x14ac:dyDescent="0.3">
      <c r="B2285" t="str">
        <f t="shared" si="4332"/>
        <v/>
      </c>
      <c r="C2285" s="4">
        <f t="shared" si="4261"/>
        <v>0</v>
      </c>
      <c r="D2285" s="4">
        <f t="shared" si="4278"/>
        <v>0</v>
      </c>
      <c r="E2285" s="4">
        <f t="shared" si="4293"/>
        <v>0</v>
      </c>
      <c r="F2285" s="4">
        <f t="shared" si="4294"/>
        <v>0</v>
      </c>
      <c r="G2285" s="4">
        <f t="shared" si="4295"/>
        <v>0</v>
      </c>
      <c r="H2285" s="4">
        <f t="shared" si="4296"/>
        <v>0</v>
      </c>
      <c r="I2285" s="4">
        <f t="shared" si="4297"/>
        <v>0</v>
      </c>
      <c r="J2285" s="4">
        <f t="shared" si="4298"/>
        <v>0</v>
      </c>
      <c r="L2285" s="3" t="e">
        <f t="shared" si="4333"/>
        <v>#VALUE!</v>
      </c>
      <c r="M2285" s="3" t="e">
        <f t="shared" si="4334"/>
        <v>#VALUE!</v>
      </c>
      <c r="N2285" s="3">
        <f t="shared" si="4335"/>
        <v>0</v>
      </c>
      <c r="O2285" s="3">
        <f t="shared" si="4336"/>
        <v>0</v>
      </c>
      <c r="P2285" t="e">
        <f t="shared" si="4337"/>
        <v>#VALUE!</v>
      </c>
    </row>
    <row r="2286" spans="1:22" x14ac:dyDescent="0.3">
      <c r="B2286" t="str">
        <f t="shared" si="4332"/>
        <v/>
      </c>
      <c r="C2286" s="4">
        <f t="shared" si="4261"/>
        <v>0</v>
      </c>
      <c r="D2286" s="4">
        <f t="shared" si="4278"/>
        <v>0</v>
      </c>
      <c r="E2286" s="4">
        <f t="shared" si="4293"/>
        <v>0</v>
      </c>
      <c r="F2286" s="4">
        <f t="shared" si="4294"/>
        <v>0</v>
      </c>
      <c r="G2286" s="4">
        <f t="shared" si="4295"/>
        <v>0</v>
      </c>
      <c r="H2286" s="4">
        <f t="shared" si="4296"/>
        <v>0</v>
      </c>
      <c r="I2286" s="4">
        <f t="shared" si="4297"/>
        <v>0</v>
      </c>
      <c r="J2286" s="4">
        <f t="shared" si="4298"/>
        <v>0</v>
      </c>
      <c r="L2286" s="3" t="e">
        <f t="shared" si="4333"/>
        <v>#VALUE!</v>
      </c>
      <c r="M2286" s="3" t="e">
        <f t="shared" si="4334"/>
        <v>#VALUE!</v>
      </c>
      <c r="N2286" s="3">
        <f t="shared" si="4335"/>
        <v>0</v>
      </c>
      <c r="O2286" s="3">
        <f t="shared" si="4336"/>
        <v>0</v>
      </c>
      <c r="P2286" t="e">
        <f t="shared" si="4337"/>
        <v>#VALUE!</v>
      </c>
      <c r="Q2286" t="e">
        <f t="shared" ref="Q2286:Q2349" si="4347">SUM(L2286:N2286)</f>
        <v>#VALUE!</v>
      </c>
    </row>
    <row r="2287" spans="1:22" x14ac:dyDescent="0.3">
      <c r="A2287" s="5"/>
      <c r="B2287" s="5"/>
      <c r="C2287" s="4">
        <f t="shared" si="4261"/>
        <v>0</v>
      </c>
      <c r="D2287" s="4">
        <f t="shared" si="4278"/>
        <v>0</v>
      </c>
      <c r="E2287" s="4">
        <f t="shared" si="4293"/>
        <v>0</v>
      </c>
      <c r="F2287" s="4">
        <f t="shared" si="4294"/>
        <v>0</v>
      </c>
      <c r="G2287" s="4">
        <f t="shared" si="4295"/>
        <v>0</v>
      </c>
      <c r="H2287" s="4">
        <f t="shared" si="4296"/>
        <v>0</v>
      </c>
      <c r="I2287" s="4">
        <f t="shared" si="4297"/>
        <v>0</v>
      </c>
      <c r="J2287" s="4">
        <f t="shared" si="4298"/>
        <v>0</v>
      </c>
      <c r="K2287" s="5"/>
      <c r="L2287" s="6"/>
      <c r="M2287" s="6"/>
      <c r="N2287" s="6"/>
      <c r="O2287" s="7"/>
      <c r="P2287" s="5"/>
      <c r="Q2287" s="5"/>
    </row>
    <row r="2288" spans="1:22" x14ac:dyDescent="0.3">
      <c r="B2288" t="str">
        <f t="shared" ref="B2288:B2295" si="4348">SUBSTITUTE(A2288,"}","",1)</f>
        <v/>
      </c>
      <c r="C2288" s="4">
        <f t="shared" si="4261"/>
        <v>0</v>
      </c>
      <c r="D2288" s="4">
        <f t="shared" si="4278"/>
        <v>0</v>
      </c>
      <c r="E2288" s="4">
        <f t="shared" si="4293"/>
        <v>0</v>
      </c>
      <c r="F2288" s="4">
        <f t="shared" si="4294"/>
        <v>0</v>
      </c>
      <c r="G2288" s="4">
        <f t="shared" si="4295"/>
        <v>0</v>
      </c>
      <c r="H2288" s="4">
        <f t="shared" si="4296"/>
        <v>0</v>
      </c>
      <c r="I2288" s="4">
        <f t="shared" si="4297"/>
        <v>0</v>
      </c>
      <c r="J2288" s="4">
        <f t="shared" si="4298"/>
        <v>0</v>
      </c>
      <c r="K2288" s="4"/>
      <c r="L2288" s="3" t="e">
        <f t="shared" ref="L2288:L2351" si="4349">VALUE(SUBSTITUTE(SUBSTITUTE(MID($B2288,C2288+1,D2288-C2288),":","",1),".",",",1))</f>
        <v>#VALUE!</v>
      </c>
      <c r="M2288" s="3" t="e">
        <f t="shared" ref="M2288:M2351" si="4350">VALUE(SUBSTITUTE(SUBSTITUTE(MID($B2288,E2288+1,F2288-E2288),":","",1),".",",",1))</f>
        <v>#VALUE!</v>
      </c>
      <c r="N2288" s="3">
        <f t="shared" ref="N2288:N2351" si="4351">IFERROR(VALUE(SUBSTITUTE(SUBSTITUTE(MID($B2288,G2288+1,H2288-G2288),":","",1),".",",",1)), 0)</f>
        <v>0</v>
      </c>
      <c r="O2288" s="3">
        <f t="shared" ref="O2288:O2351" si="4352">IFERROR(VALUE(SUBSTITUTE(SUBSTITUTE(MID($B2288,I2288+1,J2288-I2288),":","",1),".",",",1)), 0)</f>
        <v>0</v>
      </c>
      <c r="P2288" t="e">
        <f t="shared" ref="P2288:P2351" si="4353">SQRT(POWER(L2288,2)+POWER(M2288,2)+POWER(N2288,2))</f>
        <v>#VALUE!</v>
      </c>
    </row>
    <row r="2289" spans="1:22" x14ac:dyDescent="0.3">
      <c r="B2289" t="str">
        <f t="shared" si="4348"/>
        <v/>
      </c>
      <c r="C2289" s="4">
        <f t="shared" si="4261"/>
        <v>0</v>
      </c>
      <c r="D2289" s="4">
        <f t="shared" si="4278"/>
        <v>0</v>
      </c>
      <c r="E2289" s="4">
        <f t="shared" si="4293"/>
        <v>0</v>
      </c>
      <c r="F2289" s="4">
        <f t="shared" si="4294"/>
        <v>0</v>
      </c>
      <c r="G2289" s="4">
        <f t="shared" si="4295"/>
        <v>0</v>
      </c>
      <c r="H2289" s="4">
        <f t="shared" si="4296"/>
        <v>0</v>
      </c>
      <c r="I2289" s="4">
        <f t="shared" si="4297"/>
        <v>0</v>
      </c>
      <c r="J2289" s="4">
        <f t="shared" si="4298"/>
        <v>0</v>
      </c>
      <c r="L2289" s="3" t="e">
        <f t="shared" si="4349"/>
        <v>#VALUE!</v>
      </c>
      <c r="M2289" s="3" t="e">
        <f t="shared" si="4350"/>
        <v>#VALUE!</v>
      </c>
      <c r="N2289" s="3">
        <f t="shared" si="4351"/>
        <v>0</v>
      </c>
      <c r="O2289" s="3">
        <f t="shared" si="4352"/>
        <v>0</v>
      </c>
      <c r="P2289" t="e">
        <f t="shared" si="4353"/>
        <v>#VALUE!</v>
      </c>
    </row>
    <row r="2290" spans="1:22" x14ac:dyDescent="0.3">
      <c r="B2290" t="str">
        <f t="shared" si="4348"/>
        <v/>
      </c>
      <c r="C2290" s="4">
        <f t="shared" si="4261"/>
        <v>0</v>
      </c>
      <c r="D2290" s="4">
        <f t="shared" si="4278"/>
        <v>0</v>
      </c>
      <c r="E2290" s="4">
        <f t="shared" si="4293"/>
        <v>0</v>
      </c>
      <c r="F2290" s="4">
        <f t="shared" si="4294"/>
        <v>0</v>
      </c>
      <c r="G2290" s="4">
        <f t="shared" si="4295"/>
        <v>0</v>
      </c>
      <c r="H2290" s="4">
        <f t="shared" si="4296"/>
        <v>0</v>
      </c>
      <c r="I2290" s="4">
        <f t="shared" si="4297"/>
        <v>0</v>
      </c>
      <c r="J2290" s="4">
        <f t="shared" si="4298"/>
        <v>0</v>
      </c>
      <c r="L2290" s="3" t="e">
        <f t="shared" si="4349"/>
        <v>#VALUE!</v>
      </c>
      <c r="M2290" s="3" t="e">
        <f t="shared" si="4350"/>
        <v>#VALUE!</v>
      </c>
      <c r="N2290" s="3">
        <f t="shared" si="4351"/>
        <v>0</v>
      </c>
      <c r="O2290" s="3">
        <f t="shared" si="4352"/>
        <v>0</v>
      </c>
      <c r="P2290" t="e">
        <f t="shared" si="4353"/>
        <v>#VALUE!</v>
      </c>
    </row>
    <row r="2291" spans="1:22" x14ac:dyDescent="0.3">
      <c r="B2291" t="str">
        <f t="shared" si="4348"/>
        <v/>
      </c>
      <c r="C2291" s="4">
        <f t="shared" si="4261"/>
        <v>0</v>
      </c>
      <c r="D2291" s="4">
        <f t="shared" si="4278"/>
        <v>0</v>
      </c>
      <c r="E2291" s="4">
        <f t="shared" si="4293"/>
        <v>0</v>
      </c>
      <c r="F2291" s="4">
        <f t="shared" si="4294"/>
        <v>0</v>
      </c>
      <c r="G2291" s="4">
        <f t="shared" si="4295"/>
        <v>0</v>
      </c>
      <c r="H2291" s="4">
        <f t="shared" si="4296"/>
        <v>0</v>
      </c>
      <c r="I2291" s="4">
        <f t="shared" si="4297"/>
        <v>0</v>
      </c>
      <c r="J2291" s="4">
        <f t="shared" si="4298"/>
        <v>0</v>
      </c>
      <c r="L2291" s="3" t="e">
        <f t="shared" si="4349"/>
        <v>#VALUE!</v>
      </c>
      <c r="M2291" s="3" t="e">
        <f t="shared" si="4350"/>
        <v>#VALUE!</v>
      </c>
      <c r="N2291" s="3">
        <f t="shared" si="4351"/>
        <v>0</v>
      </c>
      <c r="O2291" s="3">
        <f t="shared" si="4352"/>
        <v>0</v>
      </c>
      <c r="P2291" t="e">
        <f t="shared" si="4353"/>
        <v>#VALUE!</v>
      </c>
    </row>
    <row r="2292" spans="1:22" x14ac:dyDescent="0.3">
      <c r="B2292" t="str">
        <f t="shared" si="4348"/>
        <v/>
      </c>
      <c r="C2292" s="4">
        <f t="shared" si="4261"/>
        <v>0</v>
      </c>
      <c r="D2292" s="4">
        <f t="shared" si="4278"/>
        <v>0</v>
      </c>
      <c r="E2292" s="4">
        <f t="shared" si="4293"/>
        <v>0</v>
      </c>
      <c r="F2292" s="4">
        <f t="shared" si="4294"/>
        <v>0</v>
      </c>
      <c r="G2292" s="4">
        <f t="shared" si="4295"/>
        <v>0</v>
      </c>
      <c r="H2292" s="4">
        <f t="shared" si="4296"/>
        <v>0</v>
      </c>
      <c r="I2292" s="4">
        <f t="shared" si="4297"/>
        <v>0</v>
      </c>
      <c r="J2292" s="4">
        <f t="shared" si="4298"/>
        <v>0</v>
      </c>
      <c r="L2292" s="3" t="e">
        <f t="shared" si="4349"/>
        <v>#VALUE!</v>
      </c>
      <c r="M2292" s="3" t="e">
        <f t="shared" si="4350"/>
        <v>#VALUE!</v>
      </c>
      <c r="N2292" s="3">
        <f t="shared" si="4351"/>
        <v>0</v>
      </c>
      <c r="O2292" s="3">
        <f t="shared" si="4352"/>
        <v>0</v>
      </c>
      <c r="P2292" t="e">
        <f t="shared" si="4353"/>
        <v>#VALUE!</v>
      </c>
      <c r="Q2292" t="e">
        <f t="shared" ref="Q2292:Q2355" si="4354">SUM(L2292:N2292)</f>
        <v>#VALUE!</v>
      </c>
      <c r="R2292" t="e">
        <f t="shared" ref="R2292:R2355" si="4355">L2292/$Q$6</f>
        <v>#VALUE!</v>
      </c>
      <c r="S2292" t="e">
        <f t="shared" ref="S2292:S2355" si="4356">M2292/$Q$6</f>
        <v>#VALUE!</v>
      </c>
      <c r="T2292">
        <f t="shared" ref="T2292:T2355" si="4357">N2292/$Q$6</f>
        <v>0</v>
      </c>
      <c r="V2292" t="e">
        <f t="shared" ref="V2292:V2355" si="4358">SQRT(POWER(R2292,2)+POWER(S2292,2)+POWER(T2292,2))</f>
        <v>#VALUE!</v>
      </c>
    </row>
    <row r="2293" spans="1:22" x14ac:dyDescent="0.3">
      <c r="B2293" t="str">
        <f t="shared" si="4348"/>
        <v/>
      </c>
      <c r="C2293" s="4">
        <f t="shared" si="4261"/>
        <v>0</v>
      </c>
      <c r="D2293" s="4">
        <f t="shared" si="4278"/>
        <v>0</v>
      </c>
      <c r="E2293" s="4">
        <f t="shared" si="4293"/>
        <v>0</v>
      </c>
      <c r="F2293" s="4">
        <f t="shared" si="4294"/>
        <v>0</v>
      </c>
      <c r="G2293" s="4">
        <f t="shared" si="4295"/>
        <v>0</v>
      </c>
      <c r="H2293" s="4">
        <f t="shared" si="4296"/>
        <v>0</v>
      </c>
      <c r="I2293" s="4">
        <f t="shared" si="4297"/>
        <v>0</v>
      </c>
      <c r="J2293" s="4">
        <f t="shared" si="4298"/>
        <v>0</v>
      </c>
      <c r="L2293" s="3" t="e">
        <f t="shared" si="4349"/>
        <v>#VALUE!</v>
      </c>
      <c r="M2293" s="3" t="e">
        <f t="shared" si="4350"/>
        <v>#VALUE!</v>
      </c>
      <c r="N2293" s="3">
        <f t="shared" si="4351"/>
        <v>0</v>
      </c>
      <c r="O2293" s="3">
        <f t="shared" si="4352"/>
        <v>0</v>
      </c>
      <c r="P2293" t="e">
        <f t="shared" si="4353"/>
        <v>#VALUE!</v>
      </c>
      <c r="Q2293" t="e">
        <f t="shared" ref="Q2293:Q2356" si="4359">-MAX(ABS(R2292),ABS(S2292),ABS(T2292))</f>
        <v>#VALUE!</v>
      </c>
      <c r="R2293" t="e">
        <f t="shared" ref="R2293:R2356" si="4360">R2292/$Q$7</f>
        <v>#VALUE!</v>
      </c>
      <c r="S2293" t="e">
        <f t="shared" ref="S2293:S2356" si="4361">S2292/$Q$7</f>
        <v>#VALUE!</v>
      </c>
      <c r="T2293">
        <f t="shared" ref="T2293:T2356" si="4362">T2292/$Q$7</f>
        <v>0</v>
      </c>
    </row>
    <row r="2294" spans="1:22" x14ac:dyDescent="0.3">
      <c r="B2294" t="str">
        <f t="shared" si="4348"/>
        <v/>
      </c>
      <c r="C2294" s="4">
        <f t="shared" si="4261"/>
        <v>0</v>
      </c>
      <c r="D2294" s="4">
        <f t="shared" si="4278"/>
        <v>0</v>
      </c>
      <c r="E2294" s="4">
        <f t="shared" si="4293"/>
        <v>0</v>
      </c>
      <c r="F2294" s="4">
        <f t="shared" si="4294"/>
        <v>0</v>
      </c>
      <c r="G2294" s="4">
        <f t="shared" si="4295"/>
        <v>0</v>
      </c>
      <c r="H2294" s="4">
        <f t="shared" si="4296"/>
        <v>0</v>
      </c>
      <c r="I2294" s="4">
        <f t="shared" si="4297"/>
        <v>0</v>
      </c>
      <c r="J2294" s="4">
        <f t="shared" si="4298"/>
        <v>0</v>
      </c>
      <c r="L2294" s="3" t="e">
        <f t="shared" si="4349"/>
        <v>#VALUE!</v>
      </c>
      <c r="M2294" s="3" t="e">
        <f t="shared" si="4350"/>
        <v>#VALUE!</v>
      </c>
      <c r="N2294" s="3">
        <f t="shared" si="4351"/>
        <v>0</v>
      </c>
      <c r="O2294" s="3">
        <f t="shared" si="4352"/>
        <v>0</v>
      </c>
      <c r="P2294" t="e">
        <f t="shared" si="4353"/>
        <v>#VALUE!</v>
      </c>
    </row>
    <row r="2295" spans="1:22" x14ac:dyDescent="0.3">
      <c r="B2295" t="str">
        <f t="shared" si="4348"/>
        <v/>
      </c>
      <c r="C2295" s="4">
        <f t="shared" si="4261"/>
        <v>0</v>
      </c>
      <c r="D2295" s="4">
        <f t="shared" si="4278"/>
        <v>0</v>
      </c>
      <c r="E2295" s="4">
        <f t="shared" si="4293"/>
        <v>0</v>
      </c>
      <c r="F2295" s="4">
        <f t="shared" si="4294"/>
        <v>0</v>
      </c>
      <c r="G2295" s="4">
        <f t="shared" si="4295"/>
        <v>0</v>
      </c>
      <c r="H2295" s="4">
        <f t="shared" si="4296"/>
        <v>0</v>
      </c>
      <c r="I2295" s="4">
        <f t="shared" si="4297"/>
        <v>0</v>
      </c>
      <c r="J2295" s="4">
        <f t="shared" si="4298"/>
        <v>0</v>
      </c>
      <c r="L2295" s="3" t="e">
        <f t="shared" si="4349"/>
        <v>#VALUE!</v>
      </c>
      <c r="M2295" s="3" t="e">
        <f t="shared" si="4350"/>
        <v>#VALUE!</v>
      </c>
      <c r="N2295" s="3">
        <f t="shared" si="4351"/>
        <v>0</v>
      </c>
      <c r="O2295" s="3">
        <f t="shared" si="4352"/>
        <v>0</v>
      </c>
      <c r="P2295" t="e">
        <f t="shared" si="4353"/>
        <v>#VALUE!</v>
      </c>
      <c r="Q2295" t="e">
        <f t="shared" ref="Q2295:Q2358" si="4363">SUM(L2295:N2295)</f>
        <v>#VALUE!</v>
      </c>
    </row>
    <row r="2296" spans="1:22" x14ac:dyDescent="0.3">
      <c r="A2296" s="5"/>
      <c r="B2296" s="5"/>
      <c r="C2296" s="4">
        <f t="shared" si="4261"/>
        <v>0</v>
      </c>
      <c r="D2296" s="4">
        <f t="shared" si="4278"/>
        <v>0</v>
      </c>
      <c r="E2296" s="4">
        <f t="shared" si="4293"/>
        <v>0</v>
      </c>
      <c r="F2296" s="4">
        <f t="shared" si="4294"/>
        <v>0</v>
      </c>
      <c r="G2296" s="4">
        <f t="shared" si="4295"/>
        <v>0</v>
      </c>
      <c r="H2296" s="4">
        <f t="shared" si="4296"/>
        <v>0</v>
      </c>
      <c r="I2296" s="4">
        <f t="shared" si="4297"/>
        <v>0</v>
      </c>
      <c r="J2296" s="4">
        <f t="shared" si="4298"/>
        <v>0</v>
      </c>
      <c r="K2296" s="5"/>
      <c r="L2296" s="6"/>
      <c r="M2296" s="6"/>
      <c r="N2296" s="6"/>
      <c r="O2296" s="7"/>
      <c r="P2296" s="5"/>
      <c r="Q2296" s="5"/>
    </row>
    <row r="2297" spans="1:22" x14ac:dyDescent="0.3">
      <c r="B2297" t="str">
        <f t="shared" ref="B2297:B2304" si="4364">SUBSTITUTE(A2297,"}","",1)</f>
        <v/>
      </c>
      <c r="C2297" s="4">
        <f t="shared" si="4261"/>
        <v>0</v>
      </c>
      <c r="D2297" s="4">
        <f t="shared" si="4278"/>
        <v>0</v>
      </c>
      <c r="E2297" s="4">
        <f t="shared" si="4293"/>
        <v>0</v>
      </c>
      <c r="F2297" s="4">
        <f t="shared" si="4294"/>
        <v>0</v>
      </c>
      <c r="G2297" s="4">
        <f t="shared" si="4295"/>
        <v>0</v>
      </c>
      <c r="H2297" s="4">
        <f t="shared" si="4296"/>
        <v>0</v>
      </c>
      <c r="I2297" s="4">
        <f t="shared" si="4297"/>
        <v>0</v>
      </c>
      <c r="J2297" s="4">
        <f t="shared" si="4298"/>
        <v>0</v>
      </c>
      <c r="K2297" s="4"/>
      <c r="L2297" s="3" t="e">
        <f t="shared" ref="L2297:L2360" si="4365">VALUE(SUBSTITUTE(SUBSTITUTE(MID($B2297,C2297+1,D2297-C2297),":","",1),".",",",1))</f>
        <v>#VALUE!</v>
      </c>
      <c r="M2297" s="3" t="e">
        <f t="shared" ref="M2297:M2360" si="4366">VALUE(SUBSTITUTE(SUBSTITUTE(MID($B2297,E2297+1,F2297-E2297),":","",1),".",",",1))</f>
        <v>#VALUE!</v>
      </c>
      <c r="N2297" s="3">
        <f t="shared" ref="N2297:N2360" si="4367">IFERROR(VALUE(SUBSTITUTE(SUBSTITUTE(MID($B2297,G2297+1,H2297-G2297),":","",1),".",",",1)), 0)</f>
        <v>0</v>
      </c>
      <c r="O2297" s="3">
        <f t="shared" ref="O2297:O2360" si="4368">IFERROR(VALUE(SUBSTITUTE(SUBSTITUTE(MID($B2297,I2297+1,J2297-I2297),":","",1),".",",",1)), 0)</f>
        <v>0</v>
      </c>
      <c r="P2297" t="e">
        <f t="shared" ref="P2297:P2360" si="4369">SQRT(POWER(L2297,2)+POWER(M2297,2)+POWER(N2297,2))</f>
        <v>#VALUE!</v>
      </c>
    </row>
    <row r="2298" spans="1:22" x14ac:dyDescent="0.3">
      <c r="B2298" t="str">
        <f t="shared" si="4364"/>
        <v/>
      </c>
      <c r="C2298" s="4">
        <f t="shared" si="4261"/>
        <v>0</v>
      </c>
      <c r="D2298" s="4">
        <f t="shared" si="4278"/>
        <v>0</v>
      </c>
      <c r="E2298" s="4">
        <f t="shared" si="4293"/>
        <v>0</v>
      </c>
      <c r="F2298" s="4">
        <f t="shared" si="4294"/>
        <v>0</v>
      </c>
      <c r="G2298" s="4">
        <f t="shared" si="4295"/>
        <v>0</v>
      </c>
      <c r="H2298" s="4">
        <f t="shared" si="4296"/>
        <v>0</v>
      </c>
      <c r="I2298" s="4">
        <f t="shared" si="4297"/>
        <v>0</v>
      </c>
      <c r="J2298" s="4">
        <f t="shared" si="4298"/>
        <v>0</v>
      </c>
      <c r="L2298" s="3" t="e">
        <f t="shared" si="4365"/>
        <v>#VALUE!</v>
      </c>
      <c r="M2298" s="3" t="e">
        <f t="shared" si="4366"/>
        <v>#VALUE!</v>
      </c>
      <c r="N2298" s="3">
        <f t="shared" si="4367"/>
        <v>0</v>
      </c>
      <c r="O2298" s="3">
        <f t="shared" si="4368"/>
        <v>0</v>
      </c>
      <c r="P2298" t="e">
        <f t="shared" si="4369"/>
        <v>#VALUE!</v>
      </c>
    </row>
    <row r="2299" spans="1:22" x14ac:dyDescent="0.3">
      <c r="B2299" t="str">
        <f t="shared" si="4364"/>
        <v/>
      </c>
      <c r="C2299" s="4">
        <f t="shared" si="4261"/>
        <v>0</v>
      </c>
      <c r="D2299" s="4">
        <f t="shared" si="4278"/>
        <v>0</v>
      </c>
      <c r="E2299" s="4">
        <f t="shared" si="4293"/>
        <v>0</v>
      </c>
      <c r="F2299" s="4">
        <f t="shared" si="4294"/>
        <v>0</v>
      </c>
      <c r="G2299" s="4">
        <f t="shared" si="4295"/>
        <v>0</v>
      </c>
      <c r="H2299" s="4">
        <f t="shared" si="4296"/>
        <v>0</v>
      </c>
      <c r="I2299" s="4">
        <f t="shared" si="4297"/>
        <v>0</v>
      </c>
      <c r="J2299" s="4">
        <f t="shared" si="4298"/>
        <v>0</v>
      </c>
      <c r="L2299" s="3" t="e">
        <f t="shared" si="4365"/>
        <v>#VALUE!</v>
      </c>
      <c r="M2299" s="3" t="e">
        <f t="shared" si="4366"/>
        <v>#VALUE!</v>
      </c>
      <c r="N2299" s="3">
        <f t="shared" si="4367"/>
        <v>0</v>
      </c>
      <c r="O2299" s="3">
        <f t="shared" si="4368"/>
        <v>0</v>
      </c>
      <c r="P2299" t="e">
        <f t="shared" si="4369"/>
        <v>#VALUE!</v>
      </c>
    </row>
    <row r="2300" spans="1:22" x14ac:dyDescent="0.3">
      <c r="B2300" t="str">
        <f t="shared" si="4364"/>
        <v/>
      </c>
      <c r="C2300" s="4">
        <f t="shared" si="4261"/>
        <v>0</v>
      </c>
      <c r="D2300" s="4">
        <f t="shared" si="4278"/>
        <v>0</v>
      </c>
      <c r="E2300" s="4">
        <f t="shared" si="4293"/>
        <v>0</v>
      </c>
      <c r="F2300" s="4">
        <f t="shared" si="4294"/>
        <v>0</v>
      </c>
      <c r="G2300" s="4">
        <f t="shared" si="4295"/>
        <v>0</v>
      </c>
      <c r="H2300" s="4">
        <f t="shared" si="4296"/>
        <v>0</v>
      </c>
      <c r="I2300" s="4">
        <f t="shared" si="4297"/>
        <v>0</v>
      </c>
      <c r="J2300" s="4">
        <f t="shared" si="4298"/>
        <v>0</v>
      </c>
      <c r="L2300" s="3" t="e">
        <f t="shared" si="4365"/>
        <v>#VALUE!</v>
      </c>
      <c r="M2300" s="3" t="e">
        <f t="shared" si="4366"/>
        <v>#VALUE!</v>
      </c>
      <c r="N2300" s="3">
        <f t="shared" si="4367"/>
        <v>0</v>
      </c>
      <c r="O2300" s="3">
        <f t="shared" si="4368"/>
        <v>0</v>
      </c>
      <c r="P2300" t="e">
        <f t="shared" si="4369"/>
        <v>#VALUE!</v>
      </c>
    </row>
    <row r="2301" spans="1:22" x14ac:dyDescent="0.3">
      <c r="B2301" t="str">
        <f t="shared" si="4364"/>
        <v/>
      </c>
      <c r="C2301" s="4">
        <f t="shared" si="4261"/>
        <v>0</v>
      </c>
      <c r="D2301" s="4">
        <f t="shared" si="4278"/>
        <v>0</v>
      </c>
      <c r="E2301" s="4">
        <f t="shared" si="4293"/>
        <v>0</v>
      </c>
      <c r="F2301" s="4">
        <f t="shared" si="4294"/>
        <v>0</v>
      </c>
      <c r="G2301" s="4">
        <f t="shared" si="4295"/>
        <v>0</v>
      </c>
      <c r="H2301" s="4">
        <f t="shared" si="4296"/>
        <v>0</v>
      </c>
      <c r="I2301" s="4">
        <f t="shared" si="4297"/>
        <v>0</v>
      </c>
      <c r="J2301" s="4">
        <f t="shared" si="4298"/>
        <v>0</v>
      </c>
      <c r="L2301" s="3" t="e">
        <f t="shared" si="4365"/>
        <v>#VALUE!</v>
      </c>
      <c r="M2301" s="3" t="e">
        <f t="shared" si="4366"/>
        <v>#VALUE!</v>
      </c>
      <c r="N2301" s="3">
        <f t="shared" si="4367"/>
        <v>0</v>
      </c>
      <c r="O2301" s="3">
        <f t="shared" si="4368"/>
        <v>0</v>
      </c>
      <c r="P2301" t="e">
        <f t="shared" si="4369"/>
        <v>#VALUE!</v>
      </c>
      <c r="Q2301" t="e">
        <f t="shared" ref="Q2301:Q2364" si="4370">SUM(L2301:N2301)</f>
        <v>#VALUE!</v>
      </c>
      <c r="R2301" t="e">
        <f t="shared" ref="R2301:R2364" si="4371">L2301/$Q$6</f>
        <v>#VALUE!</v>
      </c>
      <c r="S2301" t="e">
        <f t="shared" ref="S2301:S2364" si="4372">M2301/$Q$6</f>
        <v>#VALUE!</v>
      </c>
      <c r="T2301">
        <f t="shared" ref="T2301:T2364" si="4373">N2301/$Q$6</f>
        <v>0</v>
      </c>
      <c r="V2301" t="e">
        <f t="shared" ref="V2301:V2364" si="4374">SQRT(POWER(R2301,2)+POWER(S2301,2)+POWER(T2301,2))</f>
        <v>#VALUE!</v>
      </c>
    </row>
    <row r="2302" spans="1:22" x14ac:dyDescent="0.3">
      <c r="B2302" t="str">
        <f t="shared" si="4364"/>
        <v/>
      </c>
      <c r="C2302" s="4">
        <f t="shared" si="4261"/>
        <v>0</v>
      </c>
      <c r="D2302" s="4">
        <f t="shared" si="4278"/>
        <v>0</v>
      </c>
      <c r="E2302" s="4">
        <f t="shared" si="4293"/>
        <v>0</v>
      </c>
      <c r="F2302" s="4">
        <f t="shared" si="4294"/>
        <v>0</v>
      </c>
      <c r="G2302" s="4">
        <f t="shared" si="4295"/>
        <v>0</v>
      </c>
      <c r="H2302" s="4">
        <f t="shared" si="4296"/>
        <v>0</v>
      </c>
      <c r="I2302" s="4">
        <f t="shared" si="4297"/>
        <v>0</v>
      </c>
      <c r="J2302" s="4">
        <f t="shared" si="4298"/>
        <v>0</v>
      </c>
      <c r="L2302" s="3" t="e">
        <f t="shared" si="4365"/>
        <v>#VALUE!</v>
      </c>
      <c r="M2302" s="3" t="e">
        <f t="shared" si="4366"/>
        <v>#VALUE!</v>
      </c>
      <c r="N2302" s="3">
        <f t="shared" si="4367"/>
        <v>0</v>
      </c>
      <c r="O2302" s="3">
        <f t="shared" si="4368"/>
        <v>0</v>
      </c>
      <c r="P2302" t="e">
        <f t="shared" si="4369"/>
        <v>#VALUE!</v>
      </c>
      <c r="Q2302" t="e">
        <f t="shared" ref="Q2302:Q2365" si="4375">-MAX(ABS(R2301),ABS(S2301),ABS(T2301))</f>
        <v>#VALUE!</v>
      </c>
      <c r="R2302" t="e">
        <f t="shared" ref="R2302:R2365" si="4376">R2301/$Q$7</f>
        <v>#VALUE!</v>
      </c>
      <c r="S2302" t="e">
        <f t="shared" ref="S2302:S2365" si="4377">S2301/$Q$7</f>
        <v>#VALUE!</v>
      </c>
      <c r="T2302">
        <f t="shared" ref="T2302:T2365" si="4378">T2301/$Q$7</f>
        <v>0</v>
      </c>
    </row>
    <row r="2303" spans="1:22" x14ac:dyDescent="0.3">
      <c r="B2303" t="str">
        <f t="shared" si="4364"/>
        <v/>
      </c>
      <c r="C2303" s="4">
        <f t="shared" si="4261"/>
        <v>0</v>
      </c>
      <c r="D2303" s="4">
        <f t="shared" si="4278"/>
        <v>0</v>
      </c>
      <c r="E2303" s="4">
        <f t="shared" si="4293"/>
        <v>0</v>
      </c>
      <c r="F2303" s="4">
        <f t="shared" si="4294"/>
        <v>0</v>
      </c>
      <c r="G2303" s="4">
        <f t="shared" si="4295"/>
        <v>0</v>
      </c>
      <c r="H2303" s="4">
        <f t="shared" si="4296"/>
        <v>0</v>
      </c>
      <c r="I2303" s="4">
        <f t="shared" si="4297"/>
        <v>0</v>
      </c>
      <c r="J2303" s="4">
        <f t="shared" si="4298"/>
        <v>0</v>
      </c>
      <c r="L2303" s="3" t="e">
        <f t="shared" si="4365"/>
        <v>#VALUE!</v>
      </c>
      <c r="M2303" s="3" t="e">
        <f t="shared" si="4366"/>
        <v>#VALUE!</v>
      </c>
      <c r="N2303" s="3">
        <f t="shared" si="4367"/>
        <v>0</v>
      </c>
      <c r="O2303" s="3">
        <f t="shared" si="4368"/>
        <v>0</v>
      </c>
      <c r="P2303" t="e">
        <f t="shared" si="4369"/>
        <v>#VALUE!</v>
      </c>
    </row>
    <row r="2304" spans="1:22" x14ac:dyDescent="0.3">
      <c r="B2304" t="str">
        <f t="shared" si="4364"/>
        <v/>
      </c>
      <c r="C2304" s="4">
        <f t="shared" si="4261"/>
        <v>0</v>
      </c>
      <c r="D2304" s="4">
        <f t="shared" si="4278"/>
        <v>0</v>
      </c>
      <c r="E2304" s="4">
        <f t="shared" si="4293"/>
        <v>0</v>
      </c>
      <c r="F2304" s="4">
        <f t="shared" si="4294"/>
        <v>0</v>
      </c>
      <c r="G2304" s="4">
        <f t="shared" si="4295"/>
        <v>0</v>
      </c>
      <c r="H2304" s="4">
        <f t="shared" si="4296"/>
        <v>0</v>
      </c>
      <c r="I2304" s="4">
        <f t="shared" si="4297"/>
        <v>0</v>
      </c>
      <c r="J2304" s="4">
        <f t="shared" si="4298"/>
        <v>0</v>
      </c>
      <c r="L2304" s="3" t="e">
        <f t="shared" si="4365"/>
        <v>#VALUE!</v>
      </c>
      <c r="M2304" s="3" t="e">
        <f t="shared" si="4366"/>
        <v>#VALUE!</v>
      </c>
      <c r="N2304" s="3">
        <f t="shared" si="4367"/>
        <v>0</v>
      </c>
      <c r="O2304" s="3">
        <f t="shared" si="4368"/>
        <v>0</v>
      </c>
      <c r="P2304" t="e">
        <f t="shared" si="4369"/>
        <v>#VALUE!</v>
      </c>
      <c r="Q2304" t="e">
        <f t="shared" ref="Q2304:Q2367" si="4379">SUM(L2304:N2304)</f>
        <v>#VALUE!</v>
      </c>
    </row>
    <row r="2305" spans="1:22" x14ac:dyDescent="0.3">
      <c r="A2305" s="5"/>
      <c r="B2305" s="5"/>
      <c r="C2305" s="4">
        <f t="shared" si="4261"/>
        <v>0</v>
      </c>
      <c r="D2305" s="4">
        <f t="shared" si="4278"/>
        <v>0</v>
      </c>
      <c r="E2305" s="4">
        <f t="shared" si="4293"/>
        <v>0</v>
      </c>
      <c r="F2305" s="4">
        <f t="shared" si="4294"/>
        <v>0</v>
      </c>
      <c r="G2305" s="4">
        <f t="shared" si="4295"/>
        <v>0</v>
      </c>
      <c r="H2305" s="4">
        <f t="shared" si="4296"/>
        <v>0</v>
      </c>
      <c r="I2305" s="4">
        <f t="shared" si="4297"/>
        <v>0</v>
      </c>
      <c r="J2305" s="4">
        <f t="shared" si="4298"/>
        <v>0</v>
      </c>
      <c r="K2305" s="5"/>
      <c r="L2305" s="6"/>
      <c r="M2305" s="6"/>
      <c r="N2305" s="6"/>
      <c r="O2305" s="7"/>
      <c r="P2305" s="5"/>
      <c r="Q2305" s="5"/>
    </row>
    <row r="2306" spans="1:22" x14ac:dyDescent="0.3">
      <c r="B2306" t="str">
        <f t="shared" ref="B2306:B2313" si="4380">SUBSTITUTE(A2306,"}","",1)</f>
        <v/>
      </c>
      <c r="C2306" s="4">
        <f t="shared" si="4261"/>
        <v>0</v>
      </c>
      <c r="D2306" s="4">
        <f t="shared" si="4278"/>
        <v>0</v>
      </c>
      <c r="E2306" s="4">
        <f t="shared" si="4293"/>
        <v>0</v>
      </c>
      <c r="F2306" s="4">
        <f t="shared" si="4294"/>
        <v>0</v>
      </c>
      <c r="G2306" s="4">
        <f t="shared" si="4295"/>
        <v>0</v>
      </c>
      <c r="H2306" s="4">
        <f t="shared" si="4296"/>
        <v>0</v>
      </c>
      <c r="I2306" s="4">
        <f t="shared" si="4297"/>
        <v>0</v>
      </c>
      <c r="J2306" s="4">
        <f t="shared" si="4298"/>
        <v>0</v>
      </c>
      <c r="K2306" s="4"/>
      <c r="L2306" s="3" t="e">
        <f t="shared" ref="L2306:L2369" si="4381">VALUE(SUBSTITUTE(SUBSTITUTE(MID($B2306,C2306+1,D2306-C2306),":","",1),".",",",1))</f>
        <v>#VALUE!</v>
      </c>
      <c r="M2306" s="3" t="e">
        <f t="shared" ref="M2306:M2369" si="4382">VALUE(SUBSTITUTE(SUBSTITUTE(MID($B2306,E2306+1,F2306-E2306),":","",1),".",",",1))</f>
        <v>#VALUE!</v>
      </c>
      <c r="N2306" s="3">
        <f t="shared" ref="N2306:N2369" si="4383">IFERROR(VALUE(SUBSTITUTE(SUBSTITUTE(MID($B2306,G2306+1,H2306-G2306),":","",1),".",",",1)), 0)</f>
        <v>0</v>
      </c>
      <c r="O2306" s="3">
        <f t="shared" ref="O2306:O2369" si="4384">IFERROR(VALUE(SUBSTITUTE(SUBSTITUTE(MID($B2306,I2306+1,J2306-I2306),":","",1),".",",",1)), 0)</f>
        <v>0</v>
      </c>
      <c r="P2306" t="e">
        <f t="shared" ref="P2306:P2369" si="4385">SQRT(POWER(L2306,2)+POWER(M2306,2)+POWER(N2306,2))</f>
        <v>#VALUE!</v>
      </c>
    </row>
    <row r="2307" spans="1:22" x14ac:dyDescent="0.3">
      <c r="B2307" t="str">
        <f t="shared" si="4380"/>
        <v/>
      </c>
      <c r="C2307" s="4">
        <f t="shared" ref="C2307:C2370" si="4386">IFERROR(FIND(C$1,$B2307,1),)</f>
        <v>0</v>
      </c>
      <c r="D2307" s="4">
        <f t="shared" si="4278"/>
        <v>0</v>
      </c>
      <c r="E2307" s="4">
        <f t="shared" si="4293"/>
        <v>0</v>
      </c>
      <c r="F2307" s="4">
        <f t="shared" si="4294"/>
        <v>0</v>
      </c>
      <c r="G2307" s="4">
        <f t="shared" si="4295"/>
        <v>0</v>
      </c>
      <c r="H2307" s="4">
        <f t="shared" si="4296"/>
        <v>0</v>
      </c>
      <c r="I2307" s="4">
        <f t="shared" si="4297"/>
        <v>0</v>
      </c>
      <c r="J2307" s="4">
        <f t="shared" si="4298"/>
        <v>0</v>
      </c>
      <c r="L2307" s="3" t="e">
        <f t="shared" si="4381"/>
        <v>#VALUE!</v>
      </c>
      <c r="M2307" s="3" t="e">
        <f t="shared" si="4382"/>
        <v>#VALUE!</v>
      </c>
      <c r="N2307" s="3">
        <f t="shared" si="4383"/>
        <v>0</v>
      </c>
      <c r="O2307" s="3">
        <f t="shared" si="4384"/>
        <v>0</v>
      </c>
      <c r="P2307" t="e">
        <f t="shared" si="4385"/>
        <v>#VALUE!</v>
      </c>
    </row>
    <row r="2308" spans="1:22" x14ac:dyDescent="0.3">
      <c r="B2308" t="str">
        <f t="shared" si="4380"/>
        <v/>
      </c>
      <c r="C2308" s="4">
        <f t="shared" si="4386"/>
        <v>0</v>
      </c>
      <c r="D2308" s="4">
        <f t="shared" si="4278"/>
        <v>0</v>
      </c>
      <c r="E2308" s="4">
        <f t="shared" si="4293"/>
        <v>0</v>
      </c>
      <c r="F2308" s="4">
        <f t="shared" si="4294"/>
        <v>0</v>
      </c>
      <c r="G2308" s="4">
        <f t="shared" si="4295"/>
        <v>0</v>
      </c>
      <c r="H2308" s="4">
        <f t="shared" si="4296"/>
        <v>0</v>
      </c>
      <c r="I2308" s="4">
        <f t="shared" si="4297"/>
        <v>0</v>
      </c>
      <c r="J2308" s="4">
        <f t="shared" si="4298"/>
        <v>0</v>
      </c>
      <c r="L2308" s="3" t="e">
        <f t="shared" si="4381"/>
        <v>#VALUE!</v>
      </c>
      <c r="M2308" s="3" t="e">
        <f t="shared" si="4382"/>
        <v>#VALUE!</v>
      </c>
      <c r="N2308" s="3">
        <f t="shared" si="4383"/>
        <v>0</v>
      </c>
      <c r="O2308" s="3">
        <f t="shared" si="4384"/>
        <v>0</v>
      </c>
      <c r="P2308" t="e">
        <f t="shared" si="4385"/>
        <v>#VALUE!</v>
      </c>
    </row>
    <row r="2309" spans="1:22" x14ac:dyDescent="0.3">
      <c r="B2309" t="str">
        <f t="shared" si="4380"/>
        <v/>
      </c>
      <c r="C2309" s="4">
        <f t="shared" si="4386"/>
        <v>0</v>
      </c>
      <c r="D2309" s="4">
        <f t="shared" si="4278"/>
        <v>0</v>
      </c>
      <c r="E2309" s="4">
        <f t="shared" si="4293"/>
        <v>0</v>
      </c>
      <c r="F2309" s="4">
        <f t="shared" si="4294"/>
        <v>0</v>
      </c>
      <c r="G2309" s="4">
        <f t="shared" si="4295"/>
        <v>0</v>
      </c>
      <c r="H2309" s="4">
        <f t="shared" si="4296"/>
        <v>0</v>
      </c>
      <c r="I2309" s="4">
        <f t="shared" si="4297"/>
        <v>0</v>
      </c>
      <c r="J2309" s="4">
        <f t="shared" si="4298"/>
        <v>0</v>
      </c>
      <c r="L2309" s="3" t="e">
        <f t="shared" si="4381"/>
        <v>#VALUE!</v>
      </c>
      <c r="M2309" s="3" t="e">
        <f t="shared" si="4382"/>
        <v>#VALUE!</v>
      </c>
      <c r="N2309" s="3">
        <f t="shared" si="4383"/>
        <v>0</v>
      </c>
      <c r="O2309" s="3">
        <f t="shared" si="4384"/>
        <v>0</v>
      </c>
      <c r="P2309" t="e">
        <f t="shared" si="4385"/>
        <v>#VALUE!</v>
      </c>
    </row>
    <row r="2310" spans="1:22" x14ac:dyDescent="0.3">
      <c r="B2310" t="str">
        <f t="shared" si="4380"/>
        <v/>
      </c>
      <c r="C2310" s="4">
        <f t="shared" si="4386"/>
        <v>0</v>
      </c>
      <c r="D2310" s="4">
        <f t="shared" si="4278"/>
        <v>0</v>
      </c>
      <c r="E2310" s="4">
        <f t="shared" si="4293"/>
        <v>0</v>
      </c>
      <c r="F2310" s="4">
        <f t="shared" si="4294"/>
        <v>0</v>
      </c>
      <c r="G2310" s="4">
        <f t="shared" si="4295"/>
        <v>0</v>
      </c>
      <c r="H2310" s="4">
        <f t="shared" si="4296"/>
        <v>0</v>
      </c>
      <c r="I2310" s="4">
        <f t="shared" si="4297"/>
        <v>0</v>
      </c>
      <c r="J2310" s="4">
        <f t="shared" si="4298"/>
        <v>0</v>
      </c>
      <c r="L2310" s="3" t="e">
        <f t="shared" si="4381"/>
        <v>#VALUE!</v>
      </c>
      <c r="M2310" s="3" t="e">
        <f t="shared" si="4382"/>
        <v>#VALUE!</v>
      </c>
      <c r="N2310" s="3">
        <f t="shared" si="4383"/>
        <v>0</v>
      </c>
      <c r="O2310" s="3">
        <f t="shared" si="4384"/>
        <v>0</v>
      </c>
      <c r="P2310" t="e">
        <f t="shared" si="4385"/>
        <v>#VALUE!</v>
      </c>
      <c r="Q2310" t="e">
        <f t="shared" ref="Q2310:Q2373" si="4387">SUM(L2310:N2310)</f>
        <v>#VALUE!</v>
      </c>
      <c r="R2310" t="e">
        <f t="shared" ref="R2310:R2373" si="4388">L2310/$Q$6</f>
        <v>#VALUE!</v>
      </c>
      <c r="S2310" t="e">
        <f t="shared" ref="S2310:S2373" si="4389">M2310/$Q$6</f>
        <v>#VALUE!</v>
      </c>
      <c r="T2310">
        <f t="shared" ref="T2310:T2373" si="4390">N2310/$Q$6</f>
        <v>0</v>
      </c>
      <c r="V2310" t="e">
        <f t="shared" ref="V2310:V2373" si="4391">SQRT(POWER(R2310,2)+POWER(S2310,2)+POWER(T2310,2))</f>
        <v>#VALUE!</v>
      </c>
    </row>
    <row r="2311" spans="1:22" x14ac:dyDescent="0.3">
      <c r="B2311" t="str">
        <f t="shared" si="4380"/>
        <v/>
      </c>
      <c r="C2311" s="4">
        <f t="shared" si="4386"/>
        <v>0</v>
      </c>
      <c r="D2311" s="4">
        <f t="shared" si="4278"/>
        <v>0</v>
      </c>
      <c r="E2311" s="4">
        <f t="shared" si="4293"/>
        <v>0</v>
      </c>
      <c r="F2311" s="4">
        <f t="shared" si="4294"/>
        <v>0</v>
      </c>
      <c r="G2311" s="4">
        <f t="shared" si="4295"/>
        <v>0</v>
      </c>
      <c r="H2311" s="4">
        <f t="shared" si="4296"/>
        <v>0</v>
      </c>
      <c r="I2311" s="4">
        <f t="shared" si="4297"/>
        <v>0</v>
      </c>
      <c r="J2311" s="4">
        <f t="shared" si="4298"/>
        <v>0</v>
      </c>
      <c r="L2311" s="3" t="e">
        <f t="shared" si="4381"/>
        <v>#VALUE!</v>
      </c>
      <c r="M2311" s="3" t="e">
        <f t="shared" si="4382"/>
        <v>#VALUE!</v>
      </c>
      <c r="N2311" s="3">
        <f t="shared" si="4383"/>
        <v>0</v>
      </c>
      <c r="O2311" s="3">
        <f t="shared" si="4384"/>
        <v>0</v>
      </c>
      <c r="P2311" t="e">
        <f t="shared" si="4385"/>
        <v>#VALUE!</v>
      </c>
      <c r="Q2311" t="e">
        <f t="shared" ref="Q2311:Q2374" si="4392">-MAX(ABS(R2310),ABS(S2310),ABS(T2310))</f>
        <v>#VALUE!</v>
      </c>
      <c r="R2311" t="e">
        <f t="shared" ref="R2311:R2374" si="4393">R2310/$Q$7</f>
        <v>#VALUE!</v>
      </c>
      <c r="S2311" t="e">
        <f t="shared" ref="S2311:S2374" si="4394">S2310/$Q$7</f>
        <v>#VALUE!</v>
      </c>
      <c r="T2311">
        <f t="shared" ref="T2311:T2374" si="4395">T2310/$Q$7</f>
        <v>0</v>
      </c>
    </row>
    <row r="2312" spans="1:22" x14ac:dyDescent="0.3">
      <c r="B2312" t="str">
        <f t="shared" si="4380"/>
        <v/>
      </c>
      <c r="C2312" s="4">
        <f t="shared" si="4386"/>
        <v>0</v>
      </c>
      <c r="D2312" s="4">
        <f t="shared" si="4278"/>
        <v>0</v>
      </c>
      <c r="E2312" s="4">
        <f t="shared" si="4293"/>
        <v>0</v>
      </c>
      <c r="F2312" s="4">
        <f t="shared" si="4294"/>
        <v>0</v>
      </c>
      <c r="G2312" s="4">
        <f t="shared" si="4295"/>
        <v>0</v>
      </c>
      <c r="H2312" s="4">
        <f t="shared" si="4296"/>
        <v>0</v>
      </c>
      <c r="I2312" s="4">
        <f t="shared" si="4297"/>
        <v>0</v>
      </c>
      <c r="J2312" s="4">
        <f t="shared" si="4298"/>
        <v>0</v>
      </c>
      <c r="L2312" s="3" t="e">
        <f t="shared" si="4381"/>
        <v>#VALUE!</v>
      </c>
      <c r="M2312" s="3" t="e">
        <f t="shared" si="4382"/>
        <v>#VALUE!</v>
      </c>
      <c r="N2312" s="3">
        <f t="shared" si="4383"/>
        <v>0</v>
      </c>
      <c r="O2312" s="3">
        <f t="shared" si="4384"/>
        <v>0</v>
      </c>
      <c r="P2312" t="e">
        <f t="shared" si="4385"/>
        <v>#VALUE!</v>
      </c>
    </row>
    <row r="2313" spans="1:22" x14ac:dyDescent="0.3">
      <c r="B2313" t="str">
        <f t="shared" si="4380"/>
        <v/>
      </c>
      <c r="C2313" s="4">
        <f t="shared" si="4386"/>
        <v>0</v>
      </c>
      <c r="D2313" s="4">
        <f t="shared" si="4278"/>
        <v>0</v>
      </c>
      <c r="E2313" s="4">
        <f t="shared" si="4293"/>
        <v>0</v>
      </c>
      <c r="F2313" s="4">
        <f t="shared" si="4294"/>
        <v>0</v>
      </c>
      <c r="G2313" s="4">
        <f t="shared" si="4295"/>
        <v>0</v>
      </c>
      <c r="H2313" s="4">
        <f t="shared" si="4296"/>
        <v>0</v>
      </c>
      <c r="I2313" s="4">
        <f t="shared" si="4297"/>
        <v>0</v>
      </c>
      <c r="J2313" s="4">
        <f t="shared" si="4298"/>
        <v>0</v>
      </c>
      <c r="L2313" s="3" t="e">
        <f t="shared" si="4381"/>
        <v>#VALUE!</v>
      </c>
      <c r="M2313" s="3" t="e">
        <f t="shared" si="4382"/>
        <v>#VALUE!</v>
      </c>
      <c r="N2313" s="3">
        <f t="shared" si="4383"/>
        <v>0</v>
      </c>
      <c r="O2313" s="3">
        <f t="shared" si="4384"/>
        <v>0</v>
      </c>
      <c r="P2313" t="e">
        <f t="shared" si="4385"/>
        <v>#VALUE!</v>
      </c>
      <c r="Q2313" t="e">
        <f t="shared" ref="Q2313:Q2376" si="4396">SUM(L2313:N2313)</f>
        <v>#VALUE!</v>
      </c>
    </row>
    <row r="2314" spans="1:22" x14ac:dyDescent="0.3">
      <c r="A2314" s="5"/>
      <c r="B2314" s="5"/>
      <c r="C2314" s="4">
        <f t="shared" si="4386"/>
        <v>0</v>
      </c>
      <c r="D2314" s="4">
        <f t="shared" si="4278"/>
        <v>0</v>
      </c>
      <c r="E2314" s="4">
        <f t="shared" si="4293"/>
        <v>0</v>
      </c>
      <c r="F2314" s="4">
        <f t="shared" si="4294"/>
        <v>0</v>
      </c>
      <c r="G2314" s="4">
        <f t="shared" si="4295"/>
        <v>0</v>
      </c>
      <c r="H2314" s="4">
        <f t="shared" si="4296"/>
        <v>0</v>
      </c>
      <c r="I2314" s="4">
        <f t="shared" si="4297"/>
        <v>0</v>
      </c>
      <c r="J2314" s="4">
        <f t="shared" si="4298"/>
        <v>0</v>
      </c>
      <c r="K2314" s="5"/>
      <c r="L2314" s="6"/>
      <c r="M2314" s="6"/>
      <c r="N2314" s="6"/>
      <c r="O2314" s="7"/>
      <c r="P2314" s="5"/>
      <c r="Q2314" s="5"/>
    </row>
    <row r="2315" spans="1:22" x14ac:dyDescent="0.3">
      <c r="B2315" t="str">
        <f t="shared" ref="B2315:B2322" si="4397">SUBSTITUTE(A2315,"}","",1)</f>
        <v/>
      </c>
      <c r="C2315" s="4">
        <f t="shared" si="4386"/>
        <v>0</v>
      </c>
      <c r="D2315" s="4">
        <f t="shared" si="4278"/>
        <v>0</v>
      </c>
      <c r="E2315" s="4">
        <f t="shared" si="4293"/>
        <v>0</v>
      </c>
      <c r="F2315" s="4">
        <f t="shared" si="4294"/>
        <v>0</v>
      </c>
      <c r="G2315" s="4">
        <f t="shared" si="4295"/>
        <v>0</v>
      </c>
      <c r="H2315" s="4">
        <f t="shared" si="4296"/>
        <v>0</v>
      </c>
      <c r="I2315" s="4">
        <f t="shared" si="4297"/>
        <v>0</v>
      </c>
      <c r="J2315" s="4">
        <f t="shared" si="4298"/>
        <v>0</v>
      </c>
      <c r="K2315" s="4"/>
      <c r="L2315" s="3" t="e">
        <f t="shared" ref="L2315:L2378" si="4398">VALUE(SUBSTITUTE(SUBSTITUTE(MID($B2315,C2315+1,D2315-C2315),":","",1),".",",",1))</f>
        <v>#VALUE!</v>
      </c>
      <c r="M2315" s="3" t="e">
        <f t="shared" ref="M2315:M2378" si="4399">VALUE(SUBSTITUTE(SUBSTITUTE(MID($B2315,E2315+1,F2315-E2315),":","",1),".",",",1))</f>
        <v>#VALUE!</v>
      </c>
      <c r="N2315" s="3">
        <f t="shared" ref="N2315:N2378" si="4400">IFERROR(VALUE(SUBSTITUTE(SUBSTITUTE(MID($B2315,G2315+1,H2315-G2315),":","",1),".",",",1)), 0)</f>
        <v>0</v>
      </c>
      <c r="O2315" s="3">
        <f t="shared" ref="O2315:O2378" si="4401">IFERROR(VALUE(SUBSTITUTE(SUBSTITUTE(MID($B2315,I2315+1,J2315-I2315),":","",1),".",",",1)), 0)</f>
        <v>0</v>
      </c>
      <c r="P2315" t="e">
        <f t="shared" ref="P2315:P2378" si="4402">SQRT(POWER(L2315,2)+POWER(M2315,2)+POWER(N2315,2))</f>
        <v>#VALUE!</v>
      </c>
    </row>
    <row r="2316" spans="1:22" x14ac:dyDescent="0.3">
      <c r="B2316" t="str">
        <f t="shared" si="4397"/>
        <v/>
      </c>
      <c r="C2316" s="4">
        <f t="shared" si="4386"/>
        <v>0</v>
      </c>
      <c r="D2316" s="4">
        <f t="shared" ref="D2316:D2379" si="4403">IFERROR(SEARCH(D$1,$B2316,C2316+1),)</f>
        <v>0</v>
      </c>
      <c r="E2316" s="4">
        <f t="shared" si="4293"/>
        <v>0</v>
      </c>
      <c r="F2316" s="4">
        <f t="shared" si="4294"/>
        <v>0</v>
      </c>
      <c r="G2316" s="4">
        <f t="shared" si="4295"/>
        <v>0</v>
      </c>
      <c r="H2316" s="4">
        <f t="shared" si="4296"/>
        <v>0</v>
      </c>
      <c r="I2316" s="4">
        <f t="shared" si="4297"/>
        <v>0</v>
      </c>
      <c r="J2316" s="4">
        <f t="shared" si="4298"/>
        <v>0</v>
      </c>
      <c r="L2316" s="3" t="e">
        <f t="shared" si="4398"/>
        <v>#VALUE!</v>
      </c>
      <c r="M2316" s="3" t="e">
        <f t="shared" si="4399"/>
        <v>#VALUE!</v>
      </c>
      <c r="N2316" s="3">
        <f t="shared" si="4400"/>
        <v>0</v>
      </c>
      <c r="O2316" s="3">
        <f t="shared" si="4401"/>
        <v>0</v>
      </c>
      <c r="P2316" t="e">
        <f t="shared" si="4402"/>
        <v>#VALUE!</v>
      </c>
    </row>
    <row r="2317" spans="1:22" x14ac:dyDescent="0.3">
      <c r="B2317" t="str">
        <f t="shared" si="4397"/>
        <v/>
      </c>
      <c r="C2317" s="4">
        <f t="shared" si="4386"/>
        <v>0</v>
      </c>
      <c r="D2317" s="4">
        <f t="shared" si="4403"/>
        <v>0</v>
      </c>
      <c r="E2317" s="4">
        <f t="shared" si="4293"/>
        <v>0</v>
      </c>
      <c r="F2317" s="4">
        <f t="shared" si="4294"/>
        <v>0</v>
      </c>
      <c r="G2317" s="4">
        <f t="shared" si="4295"/>
        <v>0</v>
      </c>
      <c r="H2317" s="4">
        <f t="shared" si="4296"/>
        <v>0</v>
      </c>
      <c r="I2317" s="4">
        <f t="shared" si="4297"/>
        <v>0</v>
      </c>
      <c r="J2317" s="4">
        <f t="shared" si="4298"/>
        <v>0</v>
      </c>
      <c r="L2317" s="3" t="e">
        <f t="shared" si="4398"/>
        <v>#VALUE!</v>
      </c>
      <c r="M2317" s="3" t="e">
        <f t="shared" si="4399"/>
        <v>#VALUE!</v>
      </c>
      <c r="N2317" s="3">
        <f t="shared" si="4400"/>
        <v>0</v>
      </c>
      <c r="O2317" s="3">
        <f t="shared" si="4401"/>
        <v>0</v>
      </c>
      <c r="P2317" t="e">
        <f t="shared" si="4402"/>
        <v>#VALUE!</v>
      </c>
    </row>
    <row r="2318" spans="1:22" x14ac:dyDescent="0.3">
      <c r="B2318" t="str">
        <f t="shared" si="4397"/>
        <v/>
      </c>
      <c r="C2318" s="4">
        <f t="shared" si="4386"/>
        <v>0</v>
      </c>
      <c r="D2318" s="4">
        <f t="shared" si="4403"/>
        <v>0</v>
      </c>
      <c r="E2318" s="4">
        <f t="shared" si="4293"/>
        <v>0</v>
      </c>
      <c r="F2318" s="4">
        <f t="shared" si="4294"/>
        <v>0</v>
      </c>
      <c r="G2318" s="4">
        <f t="shared" si="4295"/>
        <v>0</v>
      </c>
      <c r="H2318" s="4">
        <f t="shared" si="4296"/>
        <v>0</v>
      </c>
      <c r="I2318" s="4">
        <f t="shared" si="4297"/>
        <v>0</v>
      </c>
      <c r="J2318" s="4">
        <f t="shared" si="4298"/>
        <v>0</v>
      </c>
      <c r="L2318" s="3" t="e">
        <f t="shared" si="4398"/>
        <v>#VALUE!</v>
      </c>
      <c r="M2318" s="3" t="e">
        <f t="shared" si="4399"/>
        <v>#VALUE!</v>
      </c>
      <c r="N2318" s="3">
        <f t="shared" si="4400"/>
        <v>0</v>
      </c>
      <c r="O2318" s="3">
        <f t="shared" si="4401"/>
        <v>0</v>
      </c>
      <c r="P2318" t="e">
        <f t="shared" si="4402"/>
        <v>#VALUE!</v>
      </c>
    </row>
    <row r="2319" spans="1:22" x14ac:dyDescent="0.3">
      <c r="B2319" t="str">
        <f t="shared" si="4397"/>
        <v/>
      </c>
      <c r="C2319" s="4">
        <f t="shared" si="4386"/>
        <v>0</v>
      </c>
      <c r="D2319" s="4">
        <f t="shared" si="4403"/>
        <v>0</v>
      </c>
      <c r="E2319" s="4">
        <f t="shared" si="4293"/>
        <v>0</v>
      </c>
      <c r="F2319" s="4">
        <f t="shared" si="4294"/>
        <v>0</v>
      </c>
      <c r="G2319" s="4">
        <f t="shared" si="4295"/>
        <v>0</v>
      </c>
      <c r="H2319" s="4">
        <f t="shared" si="4296"/>
        <v>0</v>
      </c>
      <c r="I2319" s="4">
        <f t="shared" si="4297"/>
        <v>0</v>
      </c>
      <c r="J2319" s="4">
        <f t="shared" si="4298"/>
        <v>0</v>
      </c>
      <c r="L2319" s="3" t="e">
        <f t="shared" si="4398"/>
        <v>#VALUE!</v>
      </c>
      <c r="M2319" s="3" t="e">
        <f t="shared" si="4399"/>
        <v>#VALUE!</v>
      </c>
      <c r="N2319" s="3">
        <f t="shared" si="4400"/>
        <v>0</v>
      </c>
      <c r="O2319" s="3">
        <f t="shared" si="4401"/>
        <v>0</v>
      </c>
      <c r="P2319" t="e">
        <f t="shared" si="4402"/>
        <v>#VALUE!</v>
      </c>
      <c r="Q2319" t="e">
        <f t="shared" ref="Q2319:Q2382" si="4404">SUM(L2319:N2319)</f>
        <v>#VALUE!</v>
      </c>
      <c r="R2319" t="e">
        <f t="shared" ref="R2319:R2382" si="4405">L2319/$Q$6</f>
        <v>#VALUE!</v>
      </c>
      <c r="S2319" t="e">
        <f t="shared" ref="S2319:S2382" si="4406">M2319/$Q$6</f>
        <v>#VALUE!</v>
      </c>
      <c r="T2319">
        <f t="shared" ref="T2319:T2382" si="4407">N2319/$Q$6</f>
        <v>0</v>
      </c>
      <c r="V2319" t="e">
        <f t="shared" ref="V2319:V2382" si="4408">SQRT(POWER(R2319,2)+POWER(S2319,2)+POWER(T2319,2))</f>
        <v>#VALUE!</v>
      </c>
    </row>
    <row r="2320" spans="1:22" x14ac:dyDescent="0.3">
      <c r="B2320" t="str">
        <f t="shared" si="4397"/>
        <v/>
      </c>
      <c r="C2320" s="4">
        <f t="shared" si="4386"/>
        <v>0</v>
      </c>
      <c r="D2320" s="4">
        <f t="shared" si="4403"/>
        <v>0</v>
      </c>
      <c r="E2320" s="4">
        <f t="shared" si="4293"/>
        <v>0</v>
      </c>
      <c r="F2320" s="4">
        <f t="shared" si="4294"/>
        <v>0</v>
      </c>
      <c r="G2320" s="4">
        <f t="shared" si="4295"/>
        <v>0</v>
      </c>
      <c r="H2320" s="4">
        <f t="shared" si="4296"/>
        <v>0</v>
      </c>
      <c r="I2320" s="4">
        <f t="shared" si="4297"/>
        <v>0</v>
      </c>
      <c r="J2320" s="4">
        <f t="shared" si="4298"/>
        <v>0</v>
      </c>
      <c r="L2320" s="3" t="e">
        <f t="shared" si="4398"/>
        <v>#VALUE!</v>
      </c>
      <c r="M2320" s="3" t="e">
        <f t="shared" si="4399"/>
        <v>#VALUE!</v>
      </c>
      <c r="N2320" s="3">
        <f t="shared" si="4400"/>
        <v>0</v>
      </c>
      <c r="O2320" s="3">
        <f t="shared" si="4401"/>
        <v>0</v>
      </c>
      <c r="P2320" t="e">
        <f t="shared" si="4402"/>
        <v>#VALUE!</v>
      </c>
      <c r="Q2320" t="e">
        <f t="shared" ref="Q2320:Q2383" si="4409">-MAX(ABS(R2319),ABS(S2319),ABS(T2319))</f>
        <v>#VALUE!</v>
      </c>
      <c r="R2320" t="e">
        <f t="shared" ref="R2320:R2383" si="4410">R2319/$Q$7</f>
        <v>#VALUE!</v>
      </c>
      <c r="S2320" t="e">
        <f t="shared" ref="S2320:S2383" si="4411">S2319/$Q$7</f>
        <v>#VALUE!</v>
      </c>
      <c r="T2320">
        <f t="shared" ref="T2320:T2383" si="4412">T2319/$Q$7</f>
        <v>0</v>
      </c>
    </row>
    <row r="2321" spans="1:22" x14ac:dyDescent="0.3">
      <c r="B2321" t="str">
        <f t="shared" si="4397"/>
        <v/>
      </c>
      <c r="C2321" s="4">
        <f t="shared" si="4386"/>
        <v>0</v>
      </c>
      <c r="D2321" s="4">
        <f t="shared" si="4403"/>
        <v>0</v>
      </c>
      <c r="E2321" s="4">
        <f t="shared" si="4293"/>
        <v>0</v>
      </c>
      <c r="F2321" s="4">
        <f t="shared" si="4294"/>
        <v>0</v>
      </c>
      <c r="G2321" s="4">
        <f t="shared" si="4295"/>
        <v>0</v>
      </c>
      <c r="H2321" s="4">
        <f t="shared" si="4296"/>
        <v>0</v>
      </c>
      <c r="I2321" s="4">
        <f t="shared" si="4297"/>
        <v>0</v>
      </c>
      <c r="J2321" s="4">
        <f t="shared" si="4298"/>
        <v>0</v>
      </c>
      <c r="L2321" s="3" t="e">
        <f t="shared" si="4398"/>
        <v>#VALUE!</v>
      </c>
      <c r="M2321" s="3" t="e">
        <f t="shared" si="4399"/>
        <v>#VALUE!</v>
      </c>
      <c r="N2321" s="3">
        <f t="shared" si="4400"/>
        <v>0</v>
      </c>
      <c r="O2321" s="3">
        <f t="shared" si="4401"/>
        <v>0</v>
      </c>
      <c r="P2321" t="e">
        <f t="shared" si="4402"/>
        <v>#VALUE!</v>
      </c>
    </row>
    <row r="2322" spans="1:22" x14ac:dyDescent="0.3">
      <c r="B2322" t="str">
        <f t="shared" si="4397"/>
        <v/>
      </c>
      <c r="C2322" s="4">
        <f t="shared" si="4386"/>
        <v>0</v>
      </c>
      <c r="D2322" s="4">
        <f t="shared" si="4403"/>
        <v>0</v>
      </c>
      <c r="E2322" s="4">
        <f t="shared" si="4293"/>
        <v>0</v>
      </c>
      <c r="F2322" s="4">
        <f t="shared" si="4294"/>
        <v>0</v>
      </c>
      <c r="G2322" s="4">
        <f t="shared" si="4295"/>
        <v>0</v>
      </c>
      <c r="H2322" s="4">
        <f t="shared" si="4296"/>
        <v>0</v>
      </c>
      <c r="I2322" s="4">
        <f t="shared" si="4297"/>
        <v>0</v>
      </c>
      <c r="J2322" s="4">
        <f t="shared" si="4298"/>
        <v>0</v>
      </c>
      <c r="L2322" s="3" t="e">
        <f t="shared" si="4398"/>
        <v>#VALUE!</v>
      </c>
      <c r="M2322" s="3" t="e">
        <f t="shared" si="4399"/>
        <v>#VALUE!</v>
      </c>
      <c r="N2322" s="3">
        <f t="shared" si="4400"/>
        <v>0</v>
      </c>
      <c r="O2322" s="3">
        <f t="shared" si="4401"/>
        <v>0</v>
      </c>
      <c r="P2322" t="e">
        <f t="shared" si="4402"/>
        <v>#VALUE!</v>
      </c>
      <c r="Q2322" t="e">
        <f t="shared" ref="Q2322:Q2385" si="4413">SUM(L2322:N2322)</f>
        <v>#VALUE!</v>
      </c>
    </row>
    <row r="2323" spans="1:22" x14ac:dyDescent="0.3">
      <c r="A2323" s="5"/>
      <c r="B2323" s="5"/>
      <c r="C2323" s="4">
        <f t="shared" si="4386"/>
        <v>0</v>
      </c>
      <c r="D2323" s="4">
        <f t="shared" si="4403"/>
        <v>0</v>
      </c>
      <c r="E2323" s="4">
        <f t="shared" ref="E2323:E2386" si="4414">IFERROR(FIND(E$1,$B2323,D2323+1), LEN($B2323))</f>
        <v>0</v>
      </c>
      <c r="F2323" s="4">
        <f t="shared" ref="F2323:F2386" si="4415">IFERROR(FIND(F$1,$B2323,E2323+1), LEN($B2323))</f>
        <v>0</v>
      </c>
      <c r="G2323" s="4">
        <f t="shared" ref="G2323:G2386" si="4416">IFERROR(FIND(G$1,$B2323,F2323+1), LEN($B2323))</f>
        <v>0</v>
      </c>
      <c r="H2323" s="4">
        <f t="shared" ref="H2323:H2386" si="4417">IFERROR(FIND(H$1,$B2323,G2323+1), LEN($B2323))</f>
        <v>0</v>
      </c>
      <c r="I2323" s="4">
        <f t="shared" ref="I2323:I2386" si="4418">IFERROR(FIND(I$1,$B2323,H2323+1), LEN($B2323))</f>
        <v>0</v>
      </c>
      <c r="J2323" s="4">
        <f t="shared" ref="J2323:J2386" si="4419">IFERROR(FIND(J$1,$B2323,I2323+1), LEN($B2323))</f>
        <v>0</v>
      </c>
      <c r="K2323" s="5"/>
      <c r="L2323" s="6"/>
      <c r="M2323" s="6"/>
      <c r="N2323" s="6"/>
      <c r="O2323" s="7"/>
      <c r="P2323" s="5"/>
      <c r="Q2323" s="5"/>
    </row>
    <row r="2324" spans="1:22" x14ac:dyDescent="0.3">
      <c r="B2324" t="str">
        <f t="shared" ref="B2324:B2331" si="4420">SUBSTITUTE(A2324,"}","",1)</f>
        <v/>
      </c>
      <c r="C2324" s="4">
        <f t="shared" si="4386"/>
        <v>0</v>
      </c>
      <c r="D2324" s="4">
        <f t="shared" si="4403"/>
        <v>0</v>
      </c>
      <c r="E2324" s="4">
        <f t="shared" si="4414"/>
        <v>0</v>
      </c>
      <c r="F2324" s="4">
        <f t="shared" si="4415"/>
        <v>0</v>
      </c>
      <c r="G2324" s="4">
        <f t="shared" si="4416"/>
        <v>0</v>
      </c>
      <c r="H2324" s="4">
        <f t="shared" si="4417"/>
        <v>0</v>
      </c>
      <c r="I2324" s="4">
        <f t="shared" si="4418"/>
        <v>0</v>
      </c>
      <c r="J2324" s="4">
        <f t="shared" si="4419"/>
        <v>0</v>
      </c>
      <c r="K2324" s="4"/>
      <c r="L2324" s="3" t="e">
        <f t="shared" ref="L2324:L2387" si="4421">VALUE(SUBSTITUTE(SUBSTITUTE(MID($B2324,C2324+1,D2324-C2324),":","",1),".",",",1))</f>
        <v>#VALUE!</v>
      </c>
      <c r="M2324" s="3" t="e">
        <f t="shared" ref="M2324:M2387" si="4422">VALUE(SUBSTITUTE(SUBSTITUTE(MID($B2324,E2324+1,F2324-E2324),":","",1),".",",",1))</f>
        <v>#VALUE!</v>
      </c>
      <c r="N2324" s="3">
        <f t="shared" ref="N2324:N2387" si="4423">IFERROR(VALUE(SUBSTITUTE(SUBSTITUTE(MID($B2324,G2324+1,H2324-G2324),":","",1),".",",",1)), 0)</f>
        <v>0</v>
      </c>
      <c r="O2324" s="3">
        <f t="shared" ref="O2324:O2387" si="4424">IFERROR(VALUE(SUBSTITUTE(SUBSTITUTE(MID($B2324,I2324+1,J2324-I2324),":","",1),".",",",1)), 0)</f>
        <v>0</v>
      </c>
      <c r="P2324" t="e">
        <f t="shared" ref="P2324:P2387" si="4425">SQRT(POWER(L2324,2)+POWER(M2324,2)+POWER(N2324,2))</f>
        <v>#VALUE!</v>
      </c>
    </row>
    <row r="2325" spans="1:22" x14ac:dyDescent="0.3">
      <c r="B2325" t="str">
        <f t="shared" si="4420"/>
        <v/>
      </c>
      <c r="C2325" s="4">
        <f t="shared" si="4386"/>
        <v>0</v>
      </c>
      <c r="D2325" s="4">
        <f t="shared" si="4403"/>
        <v>0</v>
      </c>
      <c r="E2325" s="4">
        <f t="shared" si="4414"/>
        <v>0</v>
      </c>
      <c r="F2325" s="4">
        <f t="shared" si="4415"/>
        <v>0</v>
      </c>
      <c r="G2325" s="4">
        <f t="shared" si="4416"/>
        <v>0</v>
      </c>
      <c r="H2325" s="4">
        <f t="shared" si="4417"/>
        <v>0</v>
      </c>
      <c r="I2325" s="4">
        <f t="shared" si="4418"/>
        <v>0</v>
      </c>
      <c r="J2325" s="4">
        <f t="shared" si="4419"/>
        <v>0</v>
      </c>
      <c r="L2325" s="3" t="e">
        <f t="shared" si="4421"/>
        <v>#VALUE!</v>
      </c>
      <c r="M2325" s="3" t="e">
        <f t="shared" si="4422"/>
        <v>#VALUE!</v>
      </c>
      <c r="N2325" s="3">
        <f t="shared" si="4423"/>
        <v>0</v>
      </c>
      <c r="O2325" s="3">
        <f t="shared" si="4424"/>
        <v>0</v>
      </c>
      <c r="P2325" t="e">
        <f t="shared" si="4425"/>
        <v>#VALUE!</v>
      </c>
    </row>
    <row r="2326" spans="1:22" x14ac:dyDescent="0.3">
      <c r="B2326" t="str">
        <f t="shared" si="4420"/>
        <v/>
      </c>
      <c r="C2326" s="4">
        <f t="shared" si="4386"/>
        <v>0</v>
      </c>
      <c r="D2326" s="4">
        <f t="shared" si="4403"/>
        <v>0</v>
      </c>
      <c r="E2326" s="4">
        <f t="shared" si="4414"/>
        <v>0</v>
      </c>
      <c r="F2326" s="4">
        <f t="shared" si="4415"/>
        <v>0</v>
      </c>
      <c r="G2326" s="4">
        <f t="shared" si="4416"/>
        <v>0</v>
      </c>
      <c r="H2326" s="4">
        <f t="shared" si="4417"/>
        <v>0</v>
      </c>
      <c r="I2326" s="4">
        <f t="shared" si="4418"/>
        <v>0</v>
      </c>
      <c r="J2326" s="4">
        <f t="shared" si="4419"/>
        <v>0</v>
      </c>
      <c r="L2326" s="3" t="e">
        <f t="shared" si="4421"/>
        <v>#VALUE!</v>
      </c>
      <c r="M2326" s="3" t="e">
        <f t="shared" si="4422"/>
        <v>#VALUE!</v>
      </c>
      <c r="N2326" s="3">
        <f t="shared" si="4423"/>
        <v>0</v>
      </c>
      <c r="O2326" s="3">
        <f t="shared" si="4424"/>
        <v>0</v>
      </c>
      <c r="P2326" t="e">
        <f t="shared" si="4425"/>
        <v>#VALUE!</v>
      </c>
    </row>
    <row r="2327" spans="1:22" x14ac:dyDescent="0.3">
      <c r="B2327" t="str">
        <f t="shared" si="4420"/>
        <v/>
      </c>
      <c r="C2327" s="4">
        <f t="shared" si="4386"/>
        <v>0</v>
      </c>
      <c r="D2327" s="4">
        <f t="shared" si="4403"/>
        <v>0</v>
      </c>
      <c r="E2327" s="4">
        <f t="shared" si="4414"/>
        <v>0</v>
      </c>
      <c r="F2327" s="4">
        <f t="shared" si="4415"/>
        <v>0</v>
      </c>
      <c r="G2327" s="4">
        <f t="shared" si="4416"/>
        <v>0</v>
      </c>
      <c r="H2327" s="4">
        <f t="shared" si="4417"/>
        <v>0</v>
      </c>
      <c r="I2327" s="4">
        <f t="shared" si="4418"/>
        <v>0</v>
      </c>
      <c r="J2327" s="4">
        <f t="shared" si="4419"/>
        <v>0</v>
      </c>
      <c r="L2327" s="3" t="e">
        <f t="shared" si="4421"/>
        <v>#VALUE!</v>
      </c>
      <c r="M2327" s="3" t="e">
        <f t="shared" si="4422"/>
        <v>#VALUE!</v>
      </c>
      <c r="N2327" s="3">
        <f t="shared" si="4423"/>
        <v>0</v>
      </c>
      <c r="O2327" s="3">
        <f t="shared" si="4424"/>
        <v>0</v>
      </c>
      <c r="P2327" t="e">
        <f t="shared" si="4425"/>
        <v>#VALUE!</v>
      </c>
    </row>
    <row r="2328" spans="1:22" x14ac:dyDescent="0.3">
      <c r="B2328" t="str">
        <f t="shared" si="4420"/>
        <v/>
      </c>
      <c r="C2328" s="4">
        <f t="shared" si="4386"/>
        <v>0</v>
      </c>
      <c r="D2328" s="4">
        <f t="shared" si="4403"/>
        <v>0</v>
      </c>
      <c r="E2328" s="4">
        <f t="shared" si="4414"/>
        <v>0</v>
      </c>
      <c r="F2328" s="4">
        <f t="shared" si="4415"/>
        <v>0</v>
      </c>
      <c r="G2328" s="4">
        <f t="shared" si="4416"/>
        <v>0</v>
      </c>
      <c r="H2328" s="4">
        <f t="shared" si="4417"/>
        <v>0</v>
      </c>
      <c r="I2328" s="4">
        <f t="shared" si="4418"/>
        <v>0</v>
      </c>
      <c r="J2328" s="4">
        <f t="shared" si="4419"/>
        <v>0</v>
      </c>
      <c r="L2328" s="3" t="e">
        <f t="shared" si="4421"/>
        <v>#VALUE!</v>
      </c>
      <c r="M2328" s="3" t="e">
        <f t="shared" si="4422"/>
        <v>#VALUE!</v>
      </c>
      <c r="N2328" s="3">
        <f t="shared" si="4423"/>
        <v>0</v>
      </c>
      <c r="O2328" s="3">
        <f t="shared" si="4424"/>
        <v>0</v>
      </c>
      <c r="P2328" t="e">
        <f t="shared" si="4425"/>
        <v>#VALUE!</v>
      </c>
      <c r="Q2328" t="e">
        <f t="shared" ref="Q2328:Q2391" si="4426">SUM(L2328:N2328)</f>
        <v>#VALUE!</v>
      </c>
      <c r="R2328" t="e">
        <f t="shared" ref="R2328:R2391" si="4427">L2328/$Q$6</f>
        <v>#VALUE!</v>
      </c>
      <c r="S2328" t="e">
        <f t="shared" ref="S2328:S2391" si="4428">M2328/$Q$6</f>
        <v>#VALUE!</v>
      </c>
      <c r="T2328">
        <f t="shared" ref="T2328:T2391" si="4429">N2328/$Q$6</f>
        <v>0</v>
      </c>
      <c r="V2328" t="e">
        <f t="shared" ref="V2328:V2391" si="4430">SQRT(POWER(R2328,2)+POWER(S2328,2)+POWER(T2328,2))</f>
        <v>#VALUE!</v>
      </c>
    </row>
    <row r="2329" spans="1:22" x14ac:dyDescent="0.3">
      <c r="B2329" t="str">
        <f t="shared" si="4420"/>
        <v/>
      </c>
      <c r="C2329" s="4">
        <f t="shared" si="4386"/>
        <v>0</v>
      </c>
      <c r="D2329" s="4">
        <f t="shared" si="4403"/>
        <v>0</v>
      </c>
      <c r="E2329" s="4">
        <f t="shared" si="4414"/>
        <v>0</v>
      </c>
      <c r="F2329" s="4">
        <f t="shared" si="4415"/>
        <v>0</v>
      </c>
      <c r="G2329" s="4">
        <f t="shared" si="4416"/>
        <v>0</v>
      </c>
      <c r="H2329" s="4">
        <f t="shared" si="4417"/>
        <v>0</v>
      </c>
      <c r="I2329" s="4">
        <f t="shared" si="4418"/>
        <v>0</v>
      </c>
      <c r="J2329" s="4">
        <f t="shared" si="4419"/>
        <v>0</v>
      </c>
      <c r="L2329" s="3" t="e">
        <f t="shared" si="4421"/>
        <v>#VALUE!</v>
      </c>
      <c r="M2329" s="3" t="e">
        <f t="shared" si="4422"/>
        <v>#VALUE!</v>
      </c>
      <c r="N2329" s="3">
        <f t="shared" si="4423"/>
        <v>0</v>
      </c>
      <c r="O2329" s="3">
        <f t="shared" si="4424"/>
        <v>0</v>
      </c>
      <c r="P2329" t="e">
        <f t="shared" si="4425"/>
        <v>#VALUE!</v>
      </c>
      <c r="Q2329" t="e">
        <f t="shared" ref="Q2329:Q2392" si="4431">-MAX(ABS(R2328),ABS(S2328),ABS(T2328))</f>
        <v>#VALUE!</v>
      </c>
      <c r="R2329" t="e">
        <f t="shared" ref="R2329:R2392" si="4432">R2328/$Q$7</f>
        <v>#VALUE!</v>
      </c>
      <c r="S2329" t="e">
        <f t="shared" ref="S2329:S2392" si="4433">S2328/$Q$7</f>
        <v>#VALUE!</v>
      </c>
      <c r="T2329">
        <f t="shared" ref="T2329:T2392" si="4434">T2328/$Q$7</f>
        <v>0</v>
      </c>
    </row>
    <row r="2330" spans="1:22" x14ac:dyDescent="0.3">
      <c r="B2330" t="str">
        <f t="shared" si="4420"/>
        <v/>
      </c>
      <c r="C2330" s="4">
        <f t="shared" si="4386"/>
        <v>0</v>
      </c>
      <c r="D2330" s="4">
        <f t="shared" si="4403"/>
        <v>0</v>
      </c>
      <c r="E2330" s="4">
        <f t="shared" si="4414"/>
        <v>0</v>
      </c>
      <c r="F2330" s="4">
        <f t="shared" si="4415"/>
        <v>0</v>
      </c>
      <c r="G2330" s="4">
        <f t="shared" si="4416"/>
        <v>0</v>
      </c>
      <c r="H2330" s="4">
        <f t="shared" si="4417"/>
        <v>0</v>
      </c>
      <c r="I2330" s="4">
        <f t="shared" si="4418"/>
        <v>0</v>
      </c>
      <c r="J2330" s="4">
        <f t="shared" si="4419"/>
        <v>0</v>
      </c>
      <c r="L2330" s="3" t="e">
        <f t="shared" si="4421"/>
        <v>#VALUE!</v>
      </c>
      <c r="M2330" s="3" t="e">
        <f t="shared" si="4422"/>
        <v>#VALUE!</v>
      </c>
      <c r="N2330" s="3">
        <f t="shared" si="4423"/>
        <v>0</v>
      </c>
      <c r="O2330" s="3">
        <f t="shared" si="4424"/>
        <v>0</v>
      </c>
      <c r="P2330" t="e">
        <f t="shared" si="4425"/>
        <v>#VALUE!</v>
      </c>
    </row>
    <row r="2331" spans="1:22" x14ac:dyDescent="0.3">
      <c r="B2331" t="str">
        <f t="shared" si="4420"/>
        <v/>
      </c>
      <c r="C2331" s="4">
        <f t="shared" si="4386"/>
        <v>0</v>
      </c>
      <c r="D2331" s="4">
        <f t="shared" si="4403"/>
        <v>0</v>
      </c>
      <c r="E2331" s="4">
        <f t="shared" si="4414"/>
        <v>0</v>
      </c>
      <c r="F2331" s="4">
        <f t="shared" si="4415"/>
        <v>0</v>
      </c>
      <c r="G2331" s="4">
        <f t="shared" si="4416"/>
        <v>0</v>
      </c>
      <c r="H2331" s="4">
        <f t="shared" si="4417"/>
        <v>0</v>
      </c>
      <c r="I2331" s="4">
        <f t="shared" si="4418"/>
        <v>0</v>
      </c>
      <c r="J2331" s="4">
        <f t="shared" si="4419"/>
        <v>0</v>
      </c>
      <c r="L2331" s="3" t="e">
        <f t="shared" si="4421"/>
        <v>#VALUE!</v>
      </c>
      <c r="M2331" s="3" t="e">
        <f t="shared" si="4422"/>
        <v>#VALUE!</v>
      </c>
      <c r="N2331" s="3">
        <f t="shared" si="4423"/>
        <v>0</v>
      </c>
      <c r="O2331" s="3">
        <f t="shared" si="4424"/>
        <v>0</v>
      </c>
      <c r="P2331" t="e">
        <f t="shared" si="4425"/>
        <v>#VALUE!</v>
      </c>
      <c r="Q2331" t="e">
        <f t="shared" ref="Q2331:Q2394" si="4435">SUM(L2331:N2331)</f>
        <v>#VALUE!</v>
      </c>
    </row>
    <row r="2332" spans="1:22" x14ac:dyDescent="0.3">
      <c r="A2332" s="5"/>
      <c r="B2332" s="5"/>
      <c r="C2332" s="4">
        <f t="shared" si="4386"/>
        <v>0</v>
      </c>
      <c r="D2332" s="4">
        <f t="shared" si="4403"/>
        <v>0</v>
      </c>
      <c r="E2332" s="4">
        <f t="shared" si="4414"/>
        <v>0</v>
      </c>
      <c r="F2332" s="4">
        <f t="shared" si="4415"/>
        <v>0</v>
      </c>
      <c r="G2332" s="4">
        <f t="shared" si="4416"/>
        <v>0</v>
      </c>
      <c r="H2332" s="4">
        <f t="shared" si="4417"/>
        <v>0</v>
      </c>
      <c r="I2332" s="4">
        <f t="shared" si="4418"/>
        <v>0</v>
      </c>
      <c r="J2332" s="4">
        <f t="shared" si="4419"/>
        <v>0</v>
      </c>
      <c r="K2332" s="5"/>
      <c r="L2332" s="6"/>
      <c r="M2332" s="6"/>
      <c r="N2332" s="6"/>
      <c r="O2332" s="7"/>
      <c r="P2332" s="5"/>
      <c r="Q2332" s="5"/>
    </row>
    <row r="2333" spans="1:22" x14ac:dyDescent="0.3">
      <c r="B2333" t="str">
        <f t="shared" ref="B2333:B2340" si="4436">SUBSTITUTE(A2333,"}","",1)</f>
        <v/>
      </c>
      <c r="C2333" s="4">
        <f t="shared" si="4386"/>
        <v>0</v>
      </c>
      <c r="D2333" s="4">
        <f t="shared" si="4403"/>
        <v>0</v>
      </c>
      <c r="E2333" s="4">
        <f t="shared" si="4414"/>
        <v>0</v>
      </c>
      <c r="F2333" s="4">
        <f t="shared" si="4415"/>
        <v>0</v>
      </c>
      <c r="G2333" s="4">
        <f t="shared" si="4416"/>
        <v>0</v>
      </c>
      <c r="H2333" s="4">
        <f t="shared" si="4417"/>
        <v>0</v>
      </c>
      <c r="I2333" s="4">
        <f t="shared" si="4418"/>
        <v>0</v>
      </c>
      <c r="J2333" s="4">
        <f t="shared" si="4419"/>
        <v>0</v>
      </c>
      <c r="K2333" s="4"/>
      <c r="L2333" s="3" t="e">
        <f t="shared" ref="L2333:L2396" si="4437">VALUE(SUBSTITUTE(SUBSTITUTE(MID($B2333,C2333+1,D2333-C2333),":","",1),".",",",1))</f>
        <v>#VALUE!</v>
      </c>
      <c r="M2333" s="3" t="e">
        <f t="shared" ref="M2333:M2396" si="4438">VALUE(SUBSTITUTE(SUBSTITUTE(MID($B2333,E2333+1,F2333-E2333),":","",1),".",",",1))</f>
        <v>#VALUE!</v>
      </c>
      <c r="N2333" s="3">
        <f t="shared" ref="N2333:N2396" si="4439">IFERROR(VALUE(SUBSTITUTE(SUBSTITUTE(MID($B2333,G2333+1,H2333-G2333),":","",1),".",",",1)), 0)</f>
        <v>0</v>
      </c>
      <c r="O2333" s="3">
        <f t="shared" ref="O2333:O2396" si="4440">IFERROR(VALUE(SUBSTITUTE(SUBSTITUTE(MID($B2333,I2333+1,J2333-I2333),":","",1),".",",",1)), 0)</f>
        <v>0</v>
      </c>
      <c r="P2333" t="e">
        <f t="shared" ref="P2333:P2396" si="4441">SQRT(POWER(L2333,2)+POWER(M2333,2)+POWER(N2333,2))</f>
        <v>#VALUE!</v>
      </c>
    </row>
    <row r="2334" spans="1:22" x14ac:dyDescent="0.3">
      <c r="B2334" t="str">
        <f t="shared" si="4436"/>
        <v/>
      </c>
      <c r="C2334" s="4">
        <f t="shared" si="4386"/>
        <v>0</v>
      </c>
      <c r="D2334" s="4">
        <f t="shared" si="4403"/>
        <v>0</v>
      </c>
      <c r="E2334" s="4">
        <f t="shared" si="4414"/>
        <v>0</v>
      </c>
      <c r="F2334" s="4">
        <f t="shared" si="4415"/>
        <v>0</v>
      </c>
      <c r="G2334" s="4">
        <f t="shared" si="4416"/>
        <v>0</v>
      </c>
      <c r="H2334" s="4">
        <f t="shared" si="4417"/>
        <v>0</v>
      </c>
      <c r="I2334" s="4">
        <f t="shared" si="4418"/>
        <v>0</v>
      </c>
      <c r="J2334" s="4">
        <f t="shared" si="4419"/>
        <v>0</v>
      </c>
      <c r="L2334" s="3" t="e">
        <f t="shared" si="4437"/>
        <v>#VALUE!</v>
      </c>
      <c r="M2334" s="3" t="e">
        <f t="shared" si="4438"/>
        <v>#VALUE!</v>
      </c>
      <c r="N2334" s="3">
        <f t="shared" si="4439"/>
        <v>0</v>
      </c>
      <c r="O2334" s="3">
        <f t="shared" si="4440"/>
        <v>0</v>
      </c>
      <c r="P2334" t="e">
        <f t="shared" si="4441"/>
        <v>#VALUE!</v>
      </c>
    </row>
    <row r="2335" spans="1:22" x14ac:dyDescent="0.3">
      <c r="B2335" t="str">
        <f t="shared" si="4436"/>
        <v/>
      </c>
      <c r="C2335" s="4">
        <f t="shared" si="4386"/>
        <v>0</v>
      </c>
      <c r="D2335" s="4">
        <f t="shared" si="4403"/>
        <v>0</v>
      </c>
      <c r="E2335" s="4">
        <f t="shared" si="4414"/>
        <v>0</v>
      </c>
      <c r="F2335" s="4">
        <f t="shared" si="4415"/>
        <v>0</v>
      </c>
      <c r="G2335" s="4">
        <f t="shared" si="4416"/>
        <v>0</v>
      </c>
      <c r="H2335" s="4">
        <f t="shared" si="4417"/>
        <v>0</v>
      </c>
      <c r="I2335" s="4">
        <f t="shared" si="4418"/>
        <v>0</v>
      </c>
      <c r="J2335" s="4">
        <f t="shared" si="4419"/>
        <v>0</v>
      </c>
      <c r="L2335" s="3" t="e">
        <f t="shared" si="4437"/>
        <v>#VALUE!</v>
      </c>
      <c r="M2335" s="3" t="e">
        <f t="shared" si="4438"/>
        <v>#VALUE!</v>
      </c>
      <c r="N2335" s="3">
        <f t="shared" si="4439"/>
        <v>0</v>
      </c>
      <c r="O2335" s="3">
        <f t="shared" si="4440"/>
        <v>0</v>
      </c>
      <c r="P2335" t="e">
        <f t="shared" si="4441"/>
        <v>#VALUE!</v>
      </c>
    </row>
    <row r="2336" spans="1:22" x14ac:dyDescent="0.3">
      <c r="B2336" t="str">
        <f t="shared" si="4436"/>
        <v/>
      </c>
      <c r="C2336" s="4">
        <f t="shared" si="4386"/>
        <v>0</v>
      </c>
      <c r="D2336" s="4">
        <f t="shared" si="4403"/>
        <v>0</v>
      </c>
      <c r="E2336" s="4">
        <f t="shared" si="4414"/>
        <v>0</v>
      </c>
      <c r="F2336" s="4">
        <f t="shared" si="4415"/>
        <v>0</v>
      </c>
      <c r="G2336" s="4">
        <f t="shared" si="4416"/>
        <v>0</v>
      </c>
      <c r="H2336" s="4">
        <f t="shared" si="4417"/>
        <v>0</v>
      </c>
      <c r="I2336" s="4">
        <f t="shared" si="4418"/>
        <v>0</v>
      </c>
      <c r="J2336" s="4">
        <f t="shared" si="4419"/>
        <v>0</v>
      </c>
      <c r="L2336" s="3" t="e">
        <f t="shared" si="4437"/>
        <v>#VALUE!</v>
      </c>
      <c r="M2336" s="3" t="e">
        <f t="shared" si="4438"/>
        <v>#VALUE!</v>
      </c>
      <c r="N2336" s="3">
        <f t="shared" si="4439"/>
        <v>0</v>
      </c>
      <c r="O2336" s="3">
        <f t="shared" si="4440"/>
        <v>0</v>
      </c>
      <c r="P2336" t="e">
        <f t="shared" si="4441"/>
        <v>#VALUE!</v>
      </c>
    </row>
    <row r="2337" spans="1:22" x14ac:dyDescent="0.3">
      <c r="B2337" t="str">
        <f t="shared" si="4436"/>
        <v/>
      </c>
      <c r="C2337" s="4">
        <f t="shared" si="4386"/>
        <v>0</v>
      </c>
      <c r="D2337" s="4">
        <f t="shared" si="4403"/>
        <v>0</v>
      </c>
      <c r="E2337" s="4">
        <f t="shared" si="4414"/>
        <v>0</v>
      </c>
      <c r="F2337" s="4">
        <f t="shared" si="4415"/>
        <v>0</v>
      </c>
      <c r="G2337" s="4">
        <f t="shared" si="4416"/>
        <v>0</v>
      </c>
      <c r="H2337" s="4">
        <f t="shared" si="4417"/>
        <v>0</v>
      </c>
      <c r="I2337" s="4">
        <f t="shared" si="4418"/>
        <v>0</v>
      </c>
      <c r="J2337" s="4">
        <f t="shared" si="4419"/>
        <v>0</v>
      </c>
      <c r="L2337" s="3" t="e">
        <f t="shared" si="4437"/>
        <v>#VALUE!</v>
      </c>
      <c r="M2337" s="3" t="e">
        <f t="shared" si="4438"/>
        <v>#VALUE!</v>
      </c>
      <c r="N2337" s="3">
        <f t="shared" si="4439"/>
        <v>0</v>
      </c>
      <c r="O2337" s="3">
        <f t="shared" si="4440"/>
        <v>0</v>
      </c>
      <c r="P2337" t="e">
        <f t="shared" si="4441"/>
        <v>#VALUE!</v>
      </c>
      <c r="Q2337" t="e">
        <f t="shared" ref="Q2337:Q2400" si="4442">SUM(L2337:N2337)</f>
        <v>#VALUE!</v>
      </c>
      <c r="R2337" t="e">
        <f t="shared" ref="R2337:R2400" si="4443">L2337/$Q$6</f>
        <v>#VALUE!</v>
      </c>
      <c r="S2337" t="e">
        <f t="shared" ref="S2337:S2400" si="4444">M2337/$Q$6</f>
        <v>#VALUE!</v>
      </c>
      <c r="T2337">
        <f t="shared" ref="T2337:T2400" si="4445">N2337/$Q$6</f>
        <v>0</v>
      </c>
      <c r="V2337" t="e">
        <f t="shared" ref="V2337:V2400" si="4446">SQRT(POWER(R2337,2)+POWER(S2337,2)+POWER(T2337,2))</f>
        <v>#VALUE!</v>
      </c>
    </row>
    <row r="2338" spans="1:22" x14ac:dyDescent="0.3">
      <c r="B2338" t="str">
        <f t="shared" si="4436"/>
        <v/>
      </c>
      <c r="C2338" s="4">
        <f t="shared" si="4386"/>
        <v>0</v>
      </c>
      <c r="D2338" s="4">
        <f t="shared" si="4403"/>
        <v>0</v>
      </c>
      <c r="E2338" s="4">
        <f t="shared" si="4414"/>
        <v>0</v>
      </c>
      <c r="F2338" s="4">
        <f t="shared" si="4415"/>
        <v>0</v>
      </c>
      <c r="G2338" s="4">
        <f t="shared" si="4416"/>
        <v>0</v>
      </c>
      <c r="H2338" s="4">
        <f t="shared" si="4417"/>
        <v>0</v>
      </c>
      <c r="I2338" s="4">
        <f t="shared" si="4418"/>
        <v>0</v>
      </c>
      <c r="J2338" s="4">
        <f t="shared" si="4419"/>
        <v>0</v>
      </c>
      <c r="L2338" s="3" t="e">
        <f t="shared" si="4437"/>
        <v>#VALUE!</v>
      </c>
      <c r="M2338" s="3" t="e">
        <f t="shared" si="4438"/>
        <v>#VALUE!</v>
      </c>
      <c r="N2338" s="3">
        <f t="shared" si="4439"/>
        <v>0</v>
      </c>
      <c r="O2338" s="3">
        <f t="shared" si="4440"/>
        <v>0</v>
      </c>
      <c r="P2338" t="e">
        <f t="shared" si="4441"/>
        <v>#VALUE!</v>
      </c>
      <c r="Q2338" t="e">
        <f t="shared" ref="Q2338:Q2401" si="4447">-MAX(ABS(R2337),ABS(S2337),ABS(T2337))</f>
        <v>#VALUE!</v>
      </c>
      <c r="R2338" t="e">
        <f t="shared" ref="R2338:R2401" si="4448">R2337/$Q$7</f>
        <v>#VALUE!</v>
      </c>
      <c r="S2338" t="e">
        <f t="shared" ref="S2338:S2401" si="4449">S2337/$Q$7</f>
        <v>#VALUE!</v>
      </c>
      <c r="T2338">
        <f t="shared" ref="T2338:T2401" si="4450">T2337/$Q$7</f>
        <v>0</v>
      </c>
    </row>
    <row r="2339" spans="1:22" x14ac:dyDescent="0.3">
      <c r="B2339" t="str">
        <f t="shared" si="4436"/>
        <v/>
      </c>
      <c r="C2339" s="4">
        <f t="shared" si="4386"/>
        <v>0</v>
      </c>
      <c r="D2339" s="4">
        <f t="shared" si="4403"/>
        <v>0</v>
      </c>
      <c r="E2339" s="4">
        <f t="shared" si="4414"/>
        <v>0</v>
      </c>
      <c r="F2339" s="4">
        <f t="shared" si="4415"/>
        <v>0</v>
      </c>
      <c r="G2339" s="4">
        <f t="shared" si="4416"/>
        <v>0</v>
      </c>
      <c r="H2339" s="4">
        <f t="shared" si="4417"/>
        <v>0</v>
      </c>
      <c r="I2339" s="4">
        <f t="shared" si="4418"/>
        <v>0</v>
      </c>
      <c r="J2339" s="4">
        <f t="shared" si="4419"/>
        <v>0</v>
      </c>
      <c r="L2339" s="3" t="e">
        <f t="shared" si="4437"/>
        <v>#VALUE!</v>
      </c>
      <c r="M2339" s="3" t="e">
        <f t="shared" si="4438"/>
        <v>#VALUE!</v>
      </c>
      <c r="N2339" s="3">
        <f t="shared" si="4439"/>
        <v>0</v>
      </c>
      <c r="O2339" s="3">
        <f t="shared" si="4440"/>
        <v>0</v>
      </c>
      <c r="P2339" t="e">
        <f t="shared" si="4441"/>
        <v>#VALUE!</v>
      </c>
    </row>
    <row r="2340" spans="1:22" x14ac:dyDescent="0.3">
      <c r="B2340" t="str">
        <f t="shared" si="4436"/>
        <v/>
      </c>
      <c r="C2340" s="4">
        <f t="shared" si="4386"/>
        <v>0</v>
      </c>
      <c r="D2340" s="4">
        <f t="shared" si="4403"/>
        <v>0</v>
      </c>
      <c r="E2340" s="4">
        <f t="shared" si="4414"/>
        <v>0</v>
      </c>
      <c r="F2340" s="4">
        <f t="shared" si="4415"/>
        <v>0</v>
      </c>
      <c r="G2340" s="4">
        <f t="shared" si="4416"/>
        <v>0</v>
      </c>
      <c r="H2340" s="4">
        <f t="shared" si="4417"/>
        <v>0</v>
      </c>
      <c r="I2340" s="4">
        <f t="shared" si="4418"/>
        <v>0</v>
      </c>
      <c r="J2340" s="4">
        <f t="shared" si="4419"/>
        <v>0</v>
      </c>
      <c r="L2340" s="3" t="e">
        <f t="shared" si="4437"/>
        <v>#VALUE!</v>
      </c>
      <c r="M2340" s="3" t="e">
        <f t="shared" si="4438"/>
        <v>#VALUE!</v>
      </c>
      <c r="N2340" s="3">
        <f t="shared" si="4439"/>
        <v>0</v>
      </c>
      <c r="O2340" s="3">
        <f t="shared" si="4440"/>
        <v>0</v>
      </c>
      <c r="P2340" t="e">
        <f t="shared" si="4441"/>
        <v>#VALUE!</v>
      </c>
      <c r="Q2340" t="e">
        <f t="shared" ref="Q2340:Q2403" si="4451">SUM(L2340:N2340)</f>
        <v>#VALUE!</v>
      </c>
    </row>
    <row r="2341" spans="1:22" x14ac:dyDescent="0.3">
      <c r="A2341" s="5"/>
      <c r="B2341" s="5"/>
      <c r="C2341" s="4">
        <f t="shared" si="4386"/>
        <v>0</v>
      </c>
      <c r="D2341" s="4">
        <f t="shared" si="4403"/>
        <v>0</v>
      </c>
      <c r="E2341" s="4">
        <f t="shared" si="4414"/>
        <v>0</v>
      </c>
      <c r="F2341" s="4">
        <f t="shared" si="4415"/>
        <v>0</v>
      </c>
      <c r="G2341" s="4">
        <f t="shared" si="4416"/>
        <v>0</v>
      </c>
      <c r="H2341" s="4">
        <f t="shared" si="4417"/>
        <v>0</v>
      </c>
      <c r="I2341" s="4">
        <f t="shared" si="4418"/>
        <v>0</v>
      </c>
      <c r="J2341" s="4">
        <f t="shared" si="4419"/>
        <v>0</v>
      </c>
      <c r="K2341" s="5"/>
      <c r="L2341" s="6"/>
      <c r="M2341" s="6"/>
      <c r="N2341" s="6"/>
      <c r="O2341" s="7"/>
      <c r="P2341" s="5"/>
      <c r="Q2341" s="5"/>
    </row>
    <row r="2342" spans="1:22" x14ac:dyDescent="0.3">
      <c r="B2342" t="str">
        <f t="shared" ref="B2342:B2349" si="4452">SUBSTITUTE(A2342,"}","",1)</f>
        <v/>
      </c>
      <c r="C2342" s="4">
        <f t="shared" si="4386"/>
        <v>0</v>
      </c>
      <c r="D2342" s="4">
        <f t="shared" si="4403"/>
        <v>0</v>
      </c>
      <c r="E2342" s="4">
        <f t="shared" si="4414"/>
        <v>0</v>
      </c>
      <c r="F2342" s="4">
        <f t="shared" si="4415"/>
        <v>0</v>
      </c>
      <c r="G2342" s="4">
        <f t="shared" si="4416"/>
        <v>0</v>
      </c>
      <c r="H2342" s="4">
        <f t="shared" si="4417"/>
        <v>0</v>
      </c>
      <c r="I2342" s="4">
        <f t="shared" si="4418"/>
        <v>0</v>
      </c>
      <c r="J2342" s="4">
        <f t="shared" si="4419"/>
        <v>0</v>
      </c>
      <c r="K2342" s="4"/>
      <c r="L2342" s="3" t="e">
        <f t="shared" ref="L2342:L2405" si="4453">VALUE(SUBSTITUTE(SUBSTITUTE(MID($B2342,C2342+1,D2342-C2342),":","",1),".",",",1))</f>
        <v>#VALUE!</v>
      </c>
      <c r="M2342" s="3" t="e">
        <f t="shared" ref="M2342:M2405" si="4454">VALUE(SUBSTITUTE(SUBSTITUTE(MID($B2342,E2342+1,F2342-E2342),":","",1),".",",",1))</f>
        <v>#VALUE!</v>
      </c>
      <c r="N2342" s="3">
        <f t="shared" ref="N2342:N2405" si="4455">IFERROR(VALUE(SUBSTITUTE(SUBSTITUTE(MID($B2342,G2342+1,H2342-G2342),":","",1),".",",",1)), 0)</f>
        <v>0</v>
      </c>
      <c r="O2342" s="3">
        <f t="shared" ref="O2342:O2405" si="4456">IFERROR(VALUE(SUBSTITUTE(SUBSTITUTE(MID($B2342,I2342+1,J2342-I2342),":","",1),".",",",1)), 0)</f>
        <v>0</v>
      </c>
      <c r="P2342" t="e">
        <f t="shared" ref="P2342:P2405" si="4457">SQRT(POWER(L2342,2)+POWER(M2342,2)+POWER(N2342,2))</f>
        <v>#VALUE!</v>
      </c>
    </row>
    <row r="2343" spans="1:22" x14ac:dyDescent="0.3">
      <c r="B2343" t="str">
        <f t="shared" si="4452"/>
        <v/>
      </c>
      <c r="C2343" s="4">
        <f t="shared" si="4386"/>
        <v>0</v>
      </c>
      <c r="D2343" s="4">
        <f t="shared" si="4403"/>
        <v>0</v>
      </c>
      <c r="E2343" s="4">
        <f t="shared" si="4414"/>
        <v>0</v>
      </c>
      <c r="F2343" s="4">
        <f t="shared" si="4415"/>
        <v>0</v>
      </c>
      <c r="G2343" s="4">
        <f t="shared" si="4416"/>
        <v>0</v>
      </c>
      <c r="H2343" s="4">
        <f t="shared" si="4417"/>
        <v>0</v>
      </c>
      <c r="I2343" s="4">
        <f t="shared" si="4418"/>
        <v>0</v>
      </c>
      <c r="J2343" s="4">
        <f t="shared" si="4419"/>
        <v>0</v>
      </c>
      <c r="L2343" s="3" t="e">
        <f t="shared" si="4453"/>
        <v>#VALUE!</v>
      </c>
      <c r="M2343" s="3" t="e">
        <f t="shared" si="4454"/>
        <v>#VALUE!</v>
      </c>
      <c r="N2343" s="3">
        <f t="shared" si="4455"/>
        <v>0</v>
      </c>
      <c r="O2343" s="3">
        <f t="shared" si="4456"/>
        <v>0</v>
      </c>
      <c r="P2343" t="e">
        <f t="shared" si="4457"/>
        <v>#VALUE!</v>
      </c>
    </row>
    <row r="2344" spans="1:22" x14ac:dyDescent="0.3">
      <c r="B2344" t="str">
        <f t="shared" si="4452"/>
        <v/>
      </c>
      <c r="C2344" s="4">
        <f t="shared" si="4386"/>
        <v>0</v>
      </c>
      <c r="D2344" s="4">
        <f t="shared" si="4403"/>
        <v>0</v>
      </c>
      <c r="E2344" s="4">
        <f t="shared" si="4414"/>
        <v>0</v>
      </c>
      <c r="F2344" s="4">
        <f t="shared" si="4415"/>
        <v>0</v>
      </c>
      <c r="G2344" s="4">
        <f t="shared" si="4416"/>
        <v>0</v>
      </c>
      <c r="H2344" s="4">
        <f t="shared" si="4417"/>
        <v>0</v>
      </c>
      <c r="I2344" s="4">
        <f t="shared" si="4418"/>
        <v>0</v>
      </c>
      <c r="J2344" s="4">
        <f t="shared" si="4419"/>
        <v>0</v>
      </c>
      <c r="L2344" s="3" t="e">
        <f t="shared" si="4453"/>
        <v>#VALUE!</v>
      </c>
      <c r="M2344" s="3" t="e">
        <f t="shared" si="4454"/>
        <v>#VALUE!</v>
      </c>
      <c r="N2344" s="3">
        <f t="shared" si="4455"/>
        <v>0</v>
      </c>
      <c r="O2344" s="3">
        <f t="shared" si="4456"/>
        <v>0</v>
      </c>
      <c r="P2344" t="e">
        <f t="shared" si="4457"/>
        <v>#VALUE!</v>
      </c>
    </row>
    <row r="2345" spans="1:22" x14ac:dyDescent="0.3">
      <c r="B2345" t="str">
        <f t="shared" si="4452"/>
        <v/>
      </c>
      <c r="C2345" s="4">
        <f t="shared" si="4386"/>
        <v>0</v>
      </c>
      <c r="D2345" s="4">
        <f t="shared" si="4403"/>
        <v>0</v>
      </c>
      <c r="E2345" s="4">
        <f t="shared" si="4414"/>
        <v>0</v>
      </c>
      <c r="F2345" s="4">
        <f t="shared" si="4415"/>
        <v>0</v>
      </c>
      <c r="G2345" s="4">
        <f t="shared" si="4416"/>
        <v>0</v>
      </c>
      <c r="H2345" s="4">
        <f t="shared" si="4417"/>
        <v>0</v>
      </c>
      <c r="I2345" s="4">
        <f t="shared" si="4418"/>
        <v>0</v>
      </c>
      <c r="J2345" s="4">
        <f t="shared" si="4419"/>
        <v>0</v>
      </c>
      <c r="L2345" s="3" t="e">
        <f t="shared" si="4453"/>
        <v>#VALUE!</v>
      </c>
      <c r="M2345" s="3" t="e">
        <f t="shared" si="4454"/>
        <v>#VALUE!</v>
      </c>
      <c r="N2345" s="3">
        <f t="shared" si="4455"/>
        <v>0</v>
      </c>
      <c r="O2345" s="3">
        <f t="shared" si="4456"/>
        <v>0</v>
      </c>
      <c r="P2345" t="e">
        <f t="shared" si="4457"/>
        <v>#VALUE!</v>
      </c>
    </row>
    <row r="2346" spans="1:22" x14ac:dyDescent="0.3">
      <c r="B2346" t="str">
        <f t="shared" si="4452"/>
        <v/>
      </c>
      <c r="C2346" s="4">
        <f t="shared" si="4386"/>
        <v>0</v>
      </c>
      <c r="D2346" s="4">
        <f t="shared" si="4403"/>
        <v>0</v>
      </c>
      <c r="E2346" s="4">
        <f t="shared" si="4414"/>
        <v>0</v>
      </c>
      <c r="F2346" s="4">
        <f t="shared" si="4415"/>
        <v>0</v>
      </c>
      <c r="G2346" s="4">
        <f t="shared" si="4416"/>
        <v>0</v>
      </c>
      <c r="H2346" s="4">
        <f t="shared" si="4417"/>
        <v>0</v>
      </c>
      <c r="I2346" s="4">
        <f t="shared" si="4418"/>
        <v>0</v>
      </c>
      <c r="J2346" s="4">
        <f t="shared" si="4419"/>
        <v>0</v>
      </c>
      <c r="L2346" s="3" t="e">
        <f t="shared" si="4453"/>
        <v>#VALUE!</v>
      </c>
      <c r="M2346" s="3" t="e">
        <f t="shared" si="4454"/>
        <v>#VALUE!</v>
      </c>
      <c r="N2346" s="3">
        <f t="shared" si="4455"/>
        <v>0</v>
      </c>
      <c r="O2346" s="3">
        <f t="shared" si="4456"/>
        <v>0</v>
      </c>
      <c r="P2346" t="e">
        <f t="shared" si="4457"/>
        <v>#VALUE!</v>
      </c>
      <c r="Q2346" t="e">
        <f t="shared" ref="Q2346:Q2409" si="4458">SUM(L2346:N2346)</f>
        <v>#VALUE!</v>
      </c>
      <c r="R2346" t="e">
        <f t="shared" ref="R2346:R2409" si="4459">L2346/$Q$6</f>
        <v>#VALUE!</v>
      </c>
      <c r="S2346" t="e">
        <f t="shared" ref="S2346:S2409" si="4460">M2346/$Q$6</f>
        <v>#VALUE!</v>
      </c>
      <c r="T2346">
        <f t="shared" ref="T2346:T2409" si="4461">N2346/$Q$6</f>
        <v>0</v>
      </c>
      <c r="V2346" t="e">
        <f t="shared" ref="V2346:V2409" si="4462">SQRT(POWER(R2346,2)+POWER(S2346,2)+POWER(T2346,2))</f>
        <v>#VALUE!</v>
      </c>
    </row>
    <row r="2347" spans="1:22" x14ac:dyDescent="0.3">
      <c r="B2347" t="str">
        <f t="shared" si="4452"/>
        <v/>
      </c>
      <c r="C2347" s="4">
        <f t="shared" si="4386"/>
        <v>0</v>
      </c>
      <c r="D2347" s="4">
        <f t="shared" si="4403"/>
        <v>0</v>
      </c>
      <c r="E2347" s="4">
        <f t="shared" si="4414"/>
        <v>0</v>
      </c>
      <c r="F2347" s="4">
        <f t="shared" si="4415"/>
        <v>0</v>
      </c>
      <c r="G2347" s="4">
        <f t="shared" si="4416"/>
        <v>0</v>
      </c>
      <c r="H2347" s="4">
        <f t="shared" si="4417"/>
        <v>0</v>
      </c>
      <c r="I2347" s="4">
        <f t="shared" si="4418"/>
        <v>0</v>
      </c>
      <c r="J2347" s="4">
        <f t="shared" si="4419"/>
        <v>0</v>
      </c>
      <c r="L2347" s="3" t="e">
        <f t="shared" si="4453"/>
        <v>#VALUE!</v>
      </c>
      <c r="M2347" s="3" t="e">
        <f t="shared" si="4454"/>
        <v>#VALUE!</v>
      </c>
      <c r="N2347" s="3">
        <f t="shared" si="4455"/>
        <v>0</v>
      </c>
      <c r="O2347" s="3">
        <f t="shared" si="4456"/>
        <v>0</v>
      </c>
      <c r="P2347" t="e">
        <f t="shared" si="4457"/>
        <v>#VALUE!</v>
      </c>
      <c r="Q2347" t="e">
        <f t="shared" ref="Q2347:Q2410" si="4463">-MAX(ABS(R2346),ABS(S2346),ABS(T2346))</f>
        <v>#VALUE!</v>
      </c>
      <c r="R2347" t="e">
        <f t="shared" ref="R2347:R2410" si="4464">R2346/$Q$7</f>
        <v>#VALUE!</v>
      </c>
      <c r="S2347" t="e">
        <f t="shared" ref="S2347:S2410" si="4465">S2346/$Q$7</f>
        <v>#VALUE!</v>
      </c>
      <c r="T2347">
        <f t="shared" ref="T2347:T2410" si="4466">T2346/$Q$7</f>
        <v>0</v>
      </c>
    </row>
    <row r="2348" spans="1:22" x14ac:dyDescent="0.3">
      <c r="B2348" t="str">
        <f t="shared" si="4452"/>
        <v/>
      </c>
      <c r="C2348" s="4">
        <f t="shared" si="4386"/>
        <v>0</v>
      </c>
      <c r="D2348" s="4">
        <f t="shared" si="4403"/>
        <v>0</v>
      </c>
      <c r="E2348" s="4">
        <f t="shared" si="4414"/>
        <v>0</v>
      </c>
      <c r="F2348" s="4">
        <f t="shared" si="4415"/>
        <v>0</v>
      </c>
      <c r="G2348" s="4">
        <f t="shared" si="4416"/>
        <v>0</v>
      </c>
      <c r="H2348" s="4">
        <f t="shared" si="4417"/>
        <v>0</v>
      </c>
      <c r="I2348" s="4">
        <f t="shared" si="4418"/>
        <v>0</v>
      </c>
      <c r="J2348" s="4">
        <f t="shared" si="4419"/>
        <v>0</v>
      </c>
      <c r="L2348" s="3" t="e">
        <f t="shared" si="4453"/>
        <v>#VALUE!</v>
      </c>
      <c r="M2348" s="3" t="e">
        <f t="shared" si="4454"/>
        <v>#VALUE!</v>
      </c>
      <c r="N2348" s="3">
        <f t="shared" si="4455"/>
        <v>0</v>
      </c>
      <c r="O2348" s="3">
        <f t="shared" si="4456"/>
        <v>0</v>
      </c>
      <c r="P2348" t="e">
        <f t="shared" si="4457"/>
        <v>#VALUE!</v>
      </c>
    </row>
    <row r="2349" spans="1:22" x14ac:dyDescent="0.3">
      <c r="B2349" t="str">
        <f t="shared" si="4452"/>
        <v/>
      </c>
      <c r="C2349" s="4">
        <f t="shared" si="4386"/>
        <v>0</v>
      </c>
      <c r="D2349" s="4">
        <f t="shared" si="4403"/>
        <v>0</v>
      </c>
      <c r="E2349" s="4">
        <f t="shared" si="4414"/>
        <v>0</v>
      </c>
      <c r="F2349" s="4">
        <f t="shared" si="4415"/>
        <v>0</v>
      </c>
      <c r="G2349" s="4">
        <f t="shared" si="4416"/>
        <v>0</v>
      </c>
      <c r="H2349" s="4">
        <f t="shared" si="4417"/>
        <v>0</v>
      </c>
      <c r="I2349" s="4">
        <f t="shared" si="4418"/>
        <v>0</v>
      </c>
      <c r="J2349" s="4">
        <f t="shared" si="4419"/>
        <v>0</v>
      </c>
      <c r="L2349" s="3" t="e">
        <f t="shared" si="4453"/>
        <v>#VALUE!</v>
      </c>
      <c r="M2349" s="3" t="e">
        <f t="shared" si="4454"/>
        <v>#VALUE!</v>
      </c>
      <c r="N2349" s="3">
        <f t="shared" si="4455"/>
        <v>0</v>
      </c>
      <c r="O2349" s="3">
        <f t="shared" si="4456"/>
        <v>0</v>
      </c>
      <c r="P2349" t="e">
        <f t="shared" si="4457"/>
        <v>#VALUE!</v>
      </c>
      <c r="Q2349" t="e">
        <f t="shared" ref="Q2349:Q2412" si="4467">SUM(L2349:N2349)</f>
        <v>#VALUE!</v>
      </c>
    </row>
    <row r="2350" spans="1:22" x14ac:dyDescent="0.3">
      <c r="A2350" s="5"/>
      <c r="B2350" s="5"/>
      <c r="C2350" s="4">
        <f t="shared" si="4386"/>
        <v>0</v>
      </c>
      <c r="D2350" s="4">
        <f t="shared" si="4403"/>
        <v>0</v>
      </c>
      <c r="E2350" s="4">
        <f t="shared" si="4414"/>
        <v>0</v>
      </c>
      <c r="F2350" s="4">
        <f t="shared" si="4415"/>
        <v>0</v>
      </c>
      <c r="G2350" s="4">
        <f t="shared" si="4416"/>
        <v>0</v>
      </c>
      <c r="H2350" s="4">
        <f t="shared" si="4417"/>
        <v>0</v>
      </c>
      <c r="I2350" s="4">
        <f t="shared" si="4418"/>
        <v>0</v>
      </c>
      <c r="J2350" s="4">
        <f t="shared" si="4419"/>
        <v>0</v>
      </c>
      <c r="K2350" s="5"/>
      <c r="L2350" s="6"/>
      <c r="M2350" s="6"/>
      <c r="N2350" s="6"/>
      <c r="O2350" s="7"/>
      <c r="P2350" s="5"/>
      <c r="Q2350" s="5"/>
    </row>
    <row r="2351" spans="1:22" x14ac:dyDescent="0.3">
      <c r="B2351" t="str">
        <f t="shared" ref="B2351:B2358" si="4468">SUBSTITUTE(A2351,"}","",1)</f>
        <v/>
      </c>
      <c r="C2351" s="4">
        <f t="shared" si="4386"/>
        <v>0</v>
      </c>
      <c r="D2351" s="4">
        <f t="shared" si="4403"/>
        <v>0</v>
      </c>
      <c r="E2351" s="4">
        <f t="shared" si="4414"/>
        <v>0</v>
      </c>
      <c r="F2351" s="4">
        <f t="shared" si="4415"/>
        <v>0</v>
      </c>
      <c r="G2351" s="4">
        <f t="shared" si="4416"/>
        <v>0</v>
      </c>
      <c r="H2351" s="4">
        <f t="shared" si="4417"/>
        <v>0</v>
      </c>
      <c r="I2351" s="4">
        <f t="shared" si="4418"/>
        <v>0</v>
      </c>
      <c r="J2351" s="4">
        <f t="shared" si="4419"/>
        <v>0</v>
      </c>
      <c r="K2351" s="4"/>
      <c r="L2351" s="3" t="e">
        <f t="shared" ref="L2351:L2414" si="4469">VALUE(SUBSTITUTE(SUBSTITUTE(MID($B2351,C2351+1,D2351-C2351),":","",1),".",",",1))</f>
        <v>#VALUE!</v>
      </c>
      <c r="M2351" s="3" t="e">
        <f t="shared" ref="M2351:M2414" si="4470">VALUE(SUBSTITUTE(SUBSTITUTE(MID($B2351,E2351+1,F2351-E2351),":","",1),".",",",1))</f>
        <v>#VALUE!</v>
      </c>
      <c r="N2351" s="3">
        <f t="shared" ref="N2351:N2414" si="4471">IFERROR(VALUE(SUBSTITUTE(SUBSTITUTE(MID($B2351,G2351+1,H2351-G2351),":","",1),".",",",1)), 0)</f>
        <v>0</v>
      </c>
      <c r="O2351" s="3">
        <f t="shared" ref="O2351:O2414" si="4472">IFERROR(VALUE(SUBSTITUTE(SUBSTITUTE(MID($B2351,I2351+1,J2351-I2351),":","",1),".",",",1)), 0)</f>
        <v>0</v>
      </c>
      <c r="P2351" t="e">
        <f t="shared" ref="P2351:P2414" si="4473">SQRT(POWER(L2351,2)+POWER(M2351,2)+POWER(N2351,2))</f>
        <v>#VALUE!</v>
      </c>
    </row>
    <row r="2352" spans="1:22" x14ac:dyDescent="0.3">
      <c r="B2352" t="str">
        <f t="shared" si="4468"/>
        <v/>
      </c>
      <c r="C2352" s="4">
        <f t="shared" si="4386"/>
        <v>0</v>
      </c>
      <c r="D2352" s="4">
        <f t="shared" si="4403"/>
        <v>0</v>
      </c>
      <c r="E2352" s="4">
        <f t="shared" si="4414"/>
        <v>0</v>
      </c>
      <c r="F2352" s="4">
        <f t="shared" si="4415"/>
        <v>0</v>
      </c>
      <c r="G2352" s="4">
        <f t="shared" si="4416"/>
        <v>0</v>
      </c>
      <c r="H2352" s="4">
        <f t="shared" si="4417"/>
        <v>0</v>
      </c>
      <c r="I2352" s="4">
        <f t="shared" si="4418"/>
        <v>0</v>
      </c>
      <c r="J2352" s="4">
        <f t="shared" si="4419"/>
        <v>0</v>
      </c>
      <c r="L2352" s="3" t="e">
        <f t="shared" si="4469"/>
        <v>#VALUE!</v>
      </c>
      <c r="M2352" s="3" t="e">
        <f t="shared" si="4470"/>
        <v>#VALUE!</v>
      </c>
      <c r="N2352" s="3">
        <f t="shared" si="4471"/>
        <v>0</v>
      </c>
      <c r="O2352" s="3">
        <f t="shared" si="4472"/>
        <v>0</v>
      </c>
      <c r="P2352" t="e">
        <f t="shared" si="4473"/>
        <v>#VALUE!</v>
      </c>
    </row>
    <row r="2353" spans="1:22" x14ac:dyDescent="0.3">
      <c r="B2353" t="str">
        <f t="shared" si="4468"/>
        <v/>
      </c>
      <c r="C2353" s="4">
        <f t="shared" si="4386"/>
        <v>0</v>
      </c>
      <c r="D2353" s="4">
        <f t="shared" si="4403"/>
        <v>0</v>
      </c>
      <c r="E2353" s="4">
        <f t="shared" si="4414"/>
        <v>0</v>
      </c>
      <c r="F2353" s="4">
        <f t="shared" si="4415"/>
        <v>0</v>
      </c>
      <c r="G2353" s="4">
        <f t="shared" si="4416"/>
        <v>0</v>
      </c>
      <c r="H2353" s="4">
        <f t="shared" si="4417"/>
        <v>0</v>
      </c>
      <c r="I2353" s="4">
        <f t="shared" si="4418"/>
        <v>0</v>
      </c>
      <c r="J2353" s="4">
        <f t="shared" si="4419"/>
        <v>0</v>
      </c>
      <c r="L2353" s="3" t="e">
        <f t="shared" si="4469"/>
        <v>#VALUE!</v>
      </c>
      <c r="M2353" s="3" t="e">
        <f t="shared" si="4470"/>
        <v>#VALUE!</v>
      </c>
      <c r="N2353" s="3">
        <f t="shared" si="4471"/>
        <v>0</v>
      </c>
      <c r="O2353" s="3">
        <f t="shared" si="4472"/>
        <v>0</v>
      </c>
      <c r="P2353" t="e">
        <f t="shared" si="4473"/>
        <v>#VALUE!</v>
      </c>
    </row>
    <row r="2354" spans="1:22" x14ac:dyDescent="0.3">
      <c r="B2354" t="str">
        <f t="shared" si="4468"/>
        <v/>
      </c>
      <c r="C2354" s="4">
        <f t="shared" si="4386"/>
        <v>0</v>
      </c>
      <c r="D2354" s="4">
        <f t="shared" si="4403"/>
        <v>0</v>
      </c>
      <c r="E2354" s="4">
        <f t="shared" si="4414"/>
        <v>0</v>
      </c>
      <c r="F2354" s="4">
        <f t="shared" si="4415"/>
        <v>0</v>
      </c>
      <c r="G2354" s="4">
        <f t="shared" si="4416"/>
        <v>0</v>
      </c>
      <c r="H2354" s="4">
        <f t="shared" si="4417"/>
        <v>0</v>
      </c>
      <c r="I2354" s="4">
        <f t="shared" si="4418"/>
        <v>0</v>
      </c>
      <c r="J2354" s="4">
        <f t="shared" si="4419"/>
        <v>0</v>
      </c>
      <c r="L2354" s="3" t="e">
        <f t="shared" si="4469"/>
        <v>#VALUE!</v>
      </c>
      <c r="M2354" s="3" t="e">
        <f t="shared" si="4470"/>
        <v>#VALUE!</v>
      </c>
      <c r="N2354" s="3">
        <f t="shared" si="4471"/>
        <v>0</v>
      </c>
      <c r="O2354" s="3">
        <f t="shared" si="4472"/>
        <v>0</v>
      </c>
      <c r="P2354" t="e">
        <f t="shared" si="4473"/>
        <v>#VALUE!</v>
      </c>
    </row>
    <row r="2355" spans="1:22" x14ac:dyDescent="0.3">
      <c r="B2355" t="str">
        <f t="shared" si="4468"/>
        <v/>
      </c>
      <c r="C2355" s="4">
        <f t="shared" si="4386"/>
        <v>0</v>
      </c>
      <c r="D2355" s="4">
        <f t="shared" si="4403"/>
        <v>0</v>
      </c>
      <c r="E2355" s="4">
        <f t="shared" si="4414"/>
        <v>0</v>
      </c>
      <c r="F2355" s="4">
        <f t="shared" si="4415"/>
        <v>0</v>
      </c>
      <c r="G2355" s="4">
        <f t="shared" si="4416"/>
        <v>0</v>
      </c>
      <c r="H2355" s="4">
        <f t="shared" si="4417"/>
        <v>0</v>
      </c>
      <c r="I2355" s="4">
        <f t="shared" si="4418"/>
        <v>0</v>
      </c>
      <c r="J2355" s="4">
        <f t="shared" si="4419"/>
        <v>0</v>
      </c>
      <c r="L2355" s="3" t="e">
        <f t="shared" si="4469"/>
        <v>#VALUE!</v>
      </c>
      <c r="M2355" s="3" t="e">
        <f t="shared" si="4470"/>
        <v>#VALUE!</v>
      </c>
      <c r="N2355" s="3">
        <f t="shared" si="4471"/>
        <v>0</v>
      </c>
      <c r="O2355" s="3">
        <f t="shared" si="4472"/>
        <v>0</v>
      </c>
      <c r="P2355" t="e">
        <f t="shared" si="4473"/>
        <v>#VALUE!</v>
      </c>
      <c r="Q2355" t="e">
        <f t="shared" ref="Q2355:Q2418" si="4474">SUM(L2355:N2355)</f>
        <v>#VALUE!</v>
      </c>
      <c r="R2355" t="e">
        <f t="shared" ref="R2355:R2418" si="4475">L2355/$Q$6</f>
        <v>#VALUE!</v>
      </c>
      <c r="S2355" t="e">
        <f t="shared" ref="S2355:S2418" si="4476">M2355/$Q$6</f>
        <v>#VALUE!</v>
      </c>
      <c r="T2355">
        <f t="shared" ref="T2355:T2418" si="4477">N2355/$Q$6</f>
        <v>0</v>
      </c>
      <c r="V2355" t="e">
        <f t="shared" ref="V2355:V2418" si="4478">SQRT(POWER(R2355,2)+POWER(S2355,2)+POWER(T2355,2))</f>
        <v>#VALUE!</v>
      </c>
    </row>
    <row r="2356" spans="1:22" x14ac:dyDescent="0.3">
      <c r="B2356" t="str">
        <f t="shared" si="4468"/>
        <v/>
      </c>
      <c r="C2356" s="4">
        <f t="shared" si="4386"/>
        <v>0</v>
      </c>
      <c r="D2356" s="4">
        <f t="shared" si="4403"/>
        <v>0</v>
      </c>
      <c r="E2356" s="4">
        <f t="shared" si="4414"/>
        <v>0</v>
      </c>
      <c r="F2356" s="4">
        <f t="shared" si="4415"/>
        <v>0</v>
      </c>
      <c r="G2356" s="4">
        <f t="shared" si="4416"/>
        <v>0</v>
      </c>
      <c r="H2356" s="4">
        <f t="shared" si="4417"/>
        <v>0</v>
      </c>
      <c r="I2356" s="4">
        <f t="shared" si="4418"/>
        <v>0</v>
      </c>
      <c r="J2356" s="4">
        <f t="shared" si="4419"/>
        <v>0</v>
      </c>
      <c r="L2356" s="3" t="e">
        <f t="shared" si="4469"/>
        <v>#VALUE!</v>
      </c>
      <c r="M2356" s="3" t="e">
        <f t="shared" si="4470"/>
        <v>#VALUE!</v>
      </c>
      <c r="N2356" s="3">
        <f t="shared" si="4471"/>
        <v>0</v>
      </c>
      <c r="O2356" s="3">
        <f t="shared" si="4472"/>
        <v>0</v>
      </c>
      <c r="P2356" t="e">
        <f t="shared" si="4473"/>
        <v>#VALUE!</v>
      </c>
      <c r="Q2356" t="e">
        <f t="shared" ref="Q2356:Q2419" si="4479">-MAX(ABS(R2355),ABS(S2355),ABS(T2355))</f>
        <v>#VALUE!</v>
      </c>
      <c r="R2356" t="e">
        <f t="shared" ref="R2356:R2419" si="4480">R2355/$Q$7</f>
        <v>#VALUE!</v>
      </c>
      <c r="S2356" t="e">
        <f t="shared" ref="S2356:S2419" si="4481">S2355/$Q$7</f>
        <v>#VALUE!</v>
      </c>
      <c r="T2356">
        <f t="shared" ref="T2356:T2419" si="4482">T2355/$Q$7</f>
        <v>0</v>
      </c>
    </row>
    <row r="2357" spans="1:22" x14ac:dyDescent="0.3">
      <c r="B2357" t="str">
        <f t="shared" si="4468"/>
        <v/>
      </c>
      <c r="C2357" s="4">
        <f t="shared" si="4386"/>
        <v>0</v>
      </c>
      <c r="D2357" s="4">
        <f t="shared" si="4403"/>
        <v>0</v>
      </c>
      <c r="E2357" s="4">
        <f t="shared" si="4414"/>
        <v>0</v>
      </c>
      <c r="F2357" s="4">
        <f t="shared" si="4415"/>
        <v>0</v>
      </c>
      <c r="G2357" s="4">
        <f t="shared" si="4416"/>
        <v>0</v>
      </c>
      <c r="H2357" s="4">
        <f t="shared" si="4417"/>
        <v>0</v>
      </c>
      <c r="I2357" s="4">
        <f t="shared" si="4418"/>
        <v>0</v>
      </c>
      <c r="J2357" s="4">
        <f t="shared" si="4419"/>
        <v>0</v>
      </c>
      <c r="L2357" s="3" t="e">
        <f t="shared" si="4469"/>
        <v>#VALUE!</v>
      </c>
      <c r="M2357" s="3" t="e">
        <f t="shared" si="4470"/>
        <v>#VALUE!</v>
      </c>
      <c r="N2357" s="3">
        <f t="shared" si="4471"/>
        <v>0</v>
      </c>
      <c r="O2357" s="3">
        <f t="shared" si="4472"/>
        <v>0</v>
      </c>
      <c r="P2357" t="e">
        <f t="shared" si="4473"/>
        <v>#VALUE!</v>
      </c>
    </row>
    <row r="2358" spans="1:22" x14ac:dyDescent="0.3">
      <c r="B2358" t="str">
        <f t="shared" si="4468"/>
        <v/>
      </c>
      <c r="C2358" s="4">
        <f t="shared" si="4386"/>
        <v>0</v>
      </c>
      <c r="D2358" s="4">
        <f t="shared" si="4403"/>
        <v>0</v>
      </c>
      <c r="E2358" s="4">
        <f t="shared" si="4414"/>
        <v>0</v>
      </c>
      <c r="F2358" s="4">
        <f t="shared" si="4415"/>
        <v>0</v>
      </c>
      <c r="G2358" s="4">
        <f t="shared" si="4416"/>
        <v>0</v>
      </c>
      <c r="H2358" s="4">
        <f t="shared" si="4417"/>
        <v>0</v>
      </c>
      <c r="I2358" s="4">
        <f t="shared" si="4418"/>
        <v>0</v>
      </c>
      <c r="J2358" s="4">
        <f t="shared" si="4419"/>
        <v>0</v>
      </c>
      <c r="L2358" s="3" t="e">
        <f t="shared" si="4469"/>
        <v>#VALUE!</v>
      </c>
      <c r="M2358" s="3" t="e">
        <f t="shared" si="4470"/>
        <v>#VALUE!</v>
      </c>
      <c r="N2358" s="3">
        <f t="shared" si="4471"/>
        <v>0</v>
      </c>
      <c r="O2358" s="3">
        <f t="shared" si="4472"/>
        <v>0</v>
      </c>
      <c r="P2358" t="e">
        <f t="shared" si="4473"/>
        <v>#VALUE!</v>
      </c>
      <c r="Q2358" t="e">
        <f t="shared" ref="Q2358:Q2421" si="4483">SUM(L2358:N2358)</f>
        <v>#VALUE!</v>
      </c>
    </row>
    <row r="2359" spans="1:22" x14ac:dyDescent="0.3">
      <c r="A2359" s="5"/>
      <c r="B2359" s="5"/>
      <c r="C2359" s="4">
        <f t="shared" si="4386"/>
        <v>0</v>
      </c>
      <c r="D2359" s="4">
        <f t="shared" si="4403"/>
        <v>0</v>
      </c>
      <c r="E2359" s="4">
        <f t="shared" si="4414"/>
        <v>0</v>
      </c>
      <c r="F2359" s="4">
        <f t="shared" si="4415"/>
        <v>0</v>
      </c>
      <c r="G2359" s="4">
        <f t="shared" si="4416"/>
        <v>0</v>
      </c>
      <c r="H2359" s="4">
        <f t="shared" si="4417"/>
        <v>0</v>
      </c>
      <c r="I2359" s="4">
        <f t="shared" si="4418"/>
        <v>0</v>
      </c>
      <c r="J2359" s="4">
        <f t="shared" si="4419"/>
        <v>0</v>
      </c>
      <c r="K2359" s="5"/>
      <c r="L2359" s="6"/>
      <c r="M2359" s="6"/>
      <c r="N2359" s="6"/>
      <c r="O2359" s="7"/>
      <c r="P2359" s="5"/>
      <c r="Q2359" s="5"/>
    </row>
    <row r="2360" spans="1:22" x14ac:dyDescent="0.3">
      <c r="B2360" t="str">
        <f t="shared" ref="B2360:B2367" si="4484">SUBSTITUTE(A2360,"}","",1)</f>
        <v/>
      </c>
      <c r="C2360" s="4">
        <f t="shared" si="4386"/>
        <v>0</v>
      </c>
      <c r="D2360" s="4">
        <f t="shared" si="4403"/>
        <v>0</v>
      </c>
      <c r="E2360" s="4">
        <f t="shared" si="4414"/>
        <v>0</v>
      </c>
      <c r="F2360" s="4">
        <f t="shared" si="4415"/>
        <v>0</v>
      </c>
      <c r="G2360" s="4">
        <f t="shared" si="4416"/>
        <v>0</v>
      </c>
      <c r="H2360" s="4">
        <f t="shared" si="4417"/>
        <v>0</v>
      </c>
      <c r="I2360" s="4">
        <f t="shared" si="4418"/>
        <v>0</v>
      </c>
      <c r="J2360" s="4">
        <f t="shared" si="4419"/>
        <v>0</v>
      </c>
      <c r="K2360" s="4"/>
      <c r="L2360" s="3" t="e">
        <f t="shared" ref="L2360:L2423" si="4485">VALUE(SUBSTITUTE(SUBSTITUTE(MID($B2360,C2360+1,D2360-C2360),":","",1),".",",",1))</f>
        <v>#VALUE!</v>
      </c>
      <c r="M2360" s="3" t="e">
        <f t="shared" ref="M2360:M2423" si="4486">VALUE(SUBSTITUTE(SUBSTITUTE(MID($B2360,E2360+1,F2360-E2360),":","",1),".",",",1))</f>
        <v>#VALUE!</v>
      </c>
      <c r="N2360" s="3">
        <f t="shared" ref="N2360:N2423" si="4487">IFERROR(VALUE(SUBSTITUTE(SUBSTITUTE(MID($B2360,G2360+1,H2360-G2360),":","",1),".",",",1)), 0)</f>
        <v>0</v>
      </c>
      <c r="O2360" s="3">
        <f t="shared" ref="O2360:O2423" si="4488">IFERROR(VALUE(SUBSTITUTE(SUBSTITUTE(MID($B2360,I2360+1,J2360-I2360),":","",1),".",",",1)), 0)</f>
        <v>0</v>
      </c>
      <c r="P2360" t="e">
        <f t="shared" ref="P2360:P2423" si="4489">SQRT(POWER(L2360,2)+POWER(M2360,2)+POWER(N2360,2))</f>
        <v>#VALUE!</v>
      </c>
    </row>
    <row r="2361" spans="1:22" x14ac:dyDescent="0.3">
      <c r="B2361" t="str">
        <f t="shared" si="4484"/>
        <v/>
      </c>
      <c r="C2361" s="4">
        <f t="shared" si="4386"/>
        <v>0</v>
      </c>
      <c r="D2361" s="4">
        <f t="shared" si="4403"/>
        <v>0</v>
      </c>
      <c r="E2361" s="4">
        <f t="shared" si="4414"/>
        <v>0</v>
      </c>
      <c r="F2361" s="4">
        <f t="shared" si="4415"/>
        <v>0</v>
      </c>
      <c r="G2361" s="4">
        <f t="shared" si="4416"/>
        <v>0</v>
      </c>
      <c r="H2361" s="4">
        <f t="shared" si="4417"/>
        <v>0</v>
      </c>
      <c r="I2361" s="4">
        <f t="shared" si="4418"/>
        <v>0</v>
      </c>
      <c r="J2361" s="4">
        <f t="shared" si="4419"/>
        <v>0</v>
      </c>
      <c r="L2361" s="3" t="e">
        <f t="shared" si="4485"/>
        <v>#VALUE!</v>
      </c>
      <c r="M2361" s="3" t="e">
        <f t="shared" si="4486"/>
        <v>#VALUE!</v>
      </c>
      <c r="N2361" s="3">
        <f t="shared" si="4487"/>
        <v>0</v>
      </c>
      <c r="O2361" s="3">
        <f t="shared" si="4488"/>
        <v>0</v>
      </c>
      <c r="P2361" t="e">
        <f t="shared" si="4489"/>
        <v>#VALUE!</v>
      </c>
    </row>
    <row r="2362" spans="1:22" x14ac:dyDescent="0.3">
      <c r="B2362" t="str">
        <f t="shared" si="4484"/>
        <v/>
      </c>
      <c r="C2362" s="4">
        <f t="shared" si="4386"/>
        <v>0</v>
      </c>
      <c r="D2362" s="4">
        <f t="shared" si="4403"/>
        <v>0</v>
      </c>
      <c r="E2362" s="4">
        <f t="shared" si="4414"/>
        <v>0</v>
      </c>
      <c r="F2362" s="4">
        <f t="shared" si="4415"/>
        <v>0</v>
      </c>
      <c r="G2362" s="4">
        <f t="shared" si="4416"/>
        <v>0</v>
      </c>
      <c r="H2362" s="4">
        <f t="shared" si="4417"/>
        <v>0</v>
      </c>
      <c r="I2362" s="4">
        <f t="shared" si="4418"/>
        <v>0</v>
      </c>
      <c r="J2362" s="4">
        <f t="shared" si="4419"/>
        <v>0</v>
      </c>
      <c r="L2362" s="3" t="e">
        <f t="shared" si="4485"/>
        <v>#VALUE!</v>
      </c>
      <c r="M2362" s="3" t="e">
        <f t="shared" si="4486"/>
        <v>#VALUE!</v>
      </c>
      <c r="N2362" s="3">
        <f t="shared" si="4487"/>
        <v>0</v>
      </c>
      <c r="O2362" s="3">
        <f t="shared" si="4488"/>
        <v>0</v>
      </c>
      <c r="P2362" t="e">
        <f t="shared" si="4489"/>
        <v>#VALUE!</v>
      </c>
    </row>
    <row r="2363" spans="1:22" x14ac:dyDescent="0.3">
      <c r="B2363" t="str">
        <f t="shared" si="4484"/>
        <v/>
      </c>
      <c r="C2363" s="4">
        <f t="shared" si="4386"/>
        <v>0</v>
      </c>
      <c r="D2363" s="4">
        <f t="shared" si="4403"/>
        <v>0</v>
      </c>
      <c r="E2363" s="4">
        <f t="shared" si="4414"/>
        <v>0</v>
      </c>
      <c r="F2363" s="4">
        <f t="shared" si="4415"/>
        <v>0</v>
      </c>
      <c r="G2363" s="4">
        <f t="shared" si="4416"/>
        <v>0</v>
      </c>
      <c r="H2363" s="4">
        <f t="shared" si="4417"/>
        <v>0</v>
      </c>
      <c r="I2363" s="4">
        <f t="shared" si="4418"/>
        <v>0</v>
      </c>
      <c r="J2363" s="4">
        <f t="shared" si="4419"/>
        <v>0</v>
      </c>
      <c r="L2363" s="3" t="e">
        <f t="shared" si="4485"/>
        <v>#VALUE!</v>
      </c>
      <c r="M2363" s="3" t="e">
        <f t="shared" si="4486"/>
        <v>#VALUE!</v>
      </c>
      <c r="N2363" s="3">
        <f t="shared" si="4487"/>
        <v>0</v>
      </c>
      <c r="O2363" s="3">
        <f t="shared" si="4488"/>
        <v>0</v>
      </c>
      <c r="P2363" t="e">
        <f t="shared" si="4489"/>
        <v>#VALUE!</v>
      </c>
    </row>
    <row r="2364" spans="1:22" x14ac:dyDescent="0.3">
      <c r="B2364" t="str">
        <f t="shared" si="4484"/>
        <v/>
      </c>
      <c r="C2364" s="4">
        <f t="shared" si="4386"/>
        <v>0</v>
      </c>
      <c r="D2364" s="4">
        <f t="shared" si="4403"/>
        <v>0</v>
      </c>
      <c r="E2364" s="4">
        <f t="shared" si="4414"/>
        <v>0</v>
      </c>
      <c r="F2364" s="4">
        <f t="shared" si="4415"/>
        <v>0</v>
      </c>
      <c r="G2364" s="4">
        <f t="shared" si="4416"/>
        <v>0</v>
      </c>
      <c r="H2364" s="4">
        <f t="shared" si="4417"/>
        <v>0</v>
      </c>
      <c r="I2364" s="4">
        <f t="shared" si="4418"/>
        <v>0</v>
      </c>
      <c r="J2364" s="4">
        <f t="shared" si="4419"/>
        <v>0</v>
      </c>
      <c r="L2364" s="3" t="e">
        <f t="shared" si="4485"/>
        <v>#VALUE!</v>
      </c>
      <c r="M2364" s="3" t="e">
        <f t="shared" si="4486"/>
        <v>#VALUE!</v>
      </c>
      <c r="N2364" s="3">
        <f t="shared" si="4487"/>
        <v>0</v>
      </c>
      <c r="O2364" s="3">
        <f t="shared" si="4488"/>
        <v>0</v>
      </c>
      <c r="P2364" t="e">
        <f t="shared" si="4489"/>
        <v>#VALUE!</v>
      </c>
      <c r="Q2364" t="e">
        <f t="shared" ref="Q2364:Q2427" si="4490">SUM(L2364:N2364)</f>
        <v>#VALUE!</v>
      </c>
      <c r="R2364" t="e">
        <f t="shared" ref="R2364:R2427" si="4491">L2364/$Q$6</f>
        <v>#VALUE!</v>
      </c>
      <c r="S2364" t="e">
        <f t="shared" ref="S2364:S2427" si="4492">M2364/$Q$6</f>
        <v>#VALUE!</v>
      </c>
      <c r="T2364">
        <f t="shared" ref="T2364:T2427" si="4493">N2364/$Q$6</f>
        <v>0</v>
      </c>
      <c r="V2364" t="e">
        <f t="shared" ref="V2364:V2427" si="4494">SQRT(POWER(R2364,2)+POWER(S2364,2)+POWER(T2364,2))</f>
        <v>#VALUE!</v>
      </c>
    </row>
    <row r="2365" spans="1:22" x14ac:dyDescent="0.3">
      <c r="B2365" t="str">
        <f t="shared" si="4484"/>
        <v/>
      </c>
      <c r="C2365" s="4">
        <f t="shared" si="4386"/>
        <v>0</v>
      </c>
      <c r="D2365" s="4">
        <f t="shared" si="4403"/>
        <v>0</v>
      </c>
      <c r="E2365" s="4">
        <f t="shared" si="4414"/>
        <v>0</v>
      </c>
      <c r="F2365" s="4">
        <f t="shared" si="4415"/>
        <v>0</v>
      </c>
      <c r="G2365" s="4">
        <f t="shared" si="4416"/>
        <v>0</v>
      </c>
      <c r="H2365" s="4">
        <f t="shared" si="4417"/>
        <v>0</v>
      </c>
      <c r="I2365" s="4">
        <f t="shared" si="4418"/>
        <v>0</v>
      </c>
      <c r="J2365" s="4">
        <f t="shared" si="4419"/>
        <v>0</v>
      </c>
      <c r="L2365" s="3" t="e">
        <f t="shared" si="4485"/>
        <v>#VALUE!</v>
      </c>
      <c r="M2365" s="3" t="e">
        <f t="shared" si="4486"/>
        <v>#VALUE!</v>
      </c>
      <c r="N2365" s="3">
        <f t="shared" si="4487"/>
        <v>0</v>
      </c>
      <c r="O2365" s="3">
        <f t="shared" si="4488"/>
        <v>0</v>
      </c>
      <c r="P2365" t="e">
        <f t="shared" si="4489"/>
        <v>#VALUE!</v>
      </c>
      <c r="Q2365" t="e">
        <f t="shared" ref="Q2365:Q2428" si="4495">-MAX(ABS(R2364),ABS(S2364),ABS(T2364))</f>
        <v>#VALUE!</v>
      </c>
      <c r="R2365" t="e">
        <f t="shared" ref="R2365:R2428" si="4496">R2364/$Q$7</f>
        <v>#VALUE!</v>
      </c>
      <c r="S2365" t="e">
        <f t="shared" ref="S2365:S2428" si="4497">S2364/$Q$7</f>
        <v>#VALUE!</v>
      </c>
      <c r="T2365">
        <f t="shared" ref="T2365:T2428" si="4498">T2364/$Q$7</f>
        <v>0</v>
      </c>
    </row>
    <row r="2366" spans="1:22" x14ac:dyDescent="0.3">
      <c r="B2366" t="str">
        <f t="shared" si="4484"/>
        <v/>
      </c>
      <c r="C2366" s="4">
        <f t="shared" si="4386"/>
        <v>0</v>
      </c>
      <c r="D2366" s="4">
        <f t="shared" si="4403"/>
        <v>0</v>
      </c>
      <c r="E2366" s="4">
        <f t="shared" si="4414"/>
        <v>0</v>
      </c>
      <c r="F2366" s="4">
        <f t="shared" si="4415"/>
        <v>0</v>
      </c>
      <c r="G2366" s="4">
        <f t="shared" si="4416"/>
        <v>0</v>
      </c>
      <c r="H2366" s="4">
        <f t="shared" si="4417"/>
        <v>0</v>
      </c>
      <c r="I2366" s="4">
        <f t="shared" si="4418"/>
        <v>0</v>
      </c>
      <c r="J2366" s="4">
        <f t="shared" si="4419"/>
        <v>0</v>
      </c>
      <c r="L2366" s="3" t="e">
        <f t="shared" si="4485"/>
        <v>#VALUE!</v>
      </c>
      <c r="M2366" s="3" t="e">
        <f t="shared" si="4486"/>
        <v>#VALUE!</v>
      </c>
      <c r="N2366" s="3">
        <f t="shared" si="4487"/>
        <v>0</v>
      </c>
      <c r="O2366" s="3">
        <f t="shared" si="4488"/>
        <v>0</v>
      </c>
      <c r="P2366" t="e">
        <f t="shared" si="4489"/>
        <v>#VALUE!</v>
      </c>
    </row>
    <row r="2367" spans="1:22" x14ac:dyDescent="0.3">
      <c r="B2367" t="str">
        <f t="shared" si="4484"/>
        <v/>
      </c>
      <c r="C2367" s="4">
        <f t="shared" si="4386"/>
        <v>0</v>
      </c>
      <c r="D2367" s="4">
        <f t="shared" si="4403"/>
        <v>0</v>
      </c>
      <c r="E2367" s="4">
        <f t="shared" si="4414"/>
        <v>0</v>
      </c>
      <c r="F2367" s="4">
        <f t="shared" si="4415"/>
        <v>0</v>
      </c>
      <c r="G2367" s="4">
        <f t="shared" si="4416"/>
        <v>0</v>
      </c>
      <c r="H2367" s="4">
        <f t="shared" si="4417"/>
        <v>0</v>
      </c>
      <c r="I2367" s="4">
        <f t="shared" si="4418"/>
        <v>0</v>
      </c>
      <c r="J2367" s="4">
        <f t="shared" si="4419"/>
        <v>0</v>
      </c>
      <c r="L2367" s="3" t="e">
        <f t="shared" si="4485"/>
        <v>#VALUE!</v>
      </c>
      <c r="M2367" s="3" t="e">
        <f t="shared" si="4486"/>
        <v>#VALUE!</v>
      </c>
      <c r="N2367" s="3">
        <f t="shared" si="4487"/>
        <v>0</v>
      </c>
      <c r="O2367" s="3">
        <f t="shared" si="4488"/>
        <v>0</v>
      </c>
      <c r="P2367" t="e">
        <f t="shared" si="4489"/>
        <v>#VALUE!</v>
      </c>
      <c r="Q2367" t="e">
        <f t="shared" ref="Q2367:Q2430" si="4499">SUM(L2367:N2367)</f>
        <v>#VALUE!</v>
      </c>
    </row>
    <row r="2368" spans="1:22" x14ac:dyDescent="0.3">
      <c r="A2368" s="5"/>
      <c r="B2368" s="5"/>
      <c r="C2368" s="4">
        <f t="shared" si="4386"/>
        <v>0</v>
      </c>
      <c r="D2368" s="4">
        <f t="shared" si="4403"/>
        <v>0</v>
      </c>
      <c r="E2368" s="4">
        <f t="shared" si="4414"/>
        <v>0</v>
      </c>
      <c r="F2368" s="4">
        <f t="shared" si="4415"/>
        <v>0</v>
      </c>
      <c r="G2368" s="4">
        <f t="shared" si="4416"/>
        <v>0</v>
      </c>
      <c r="H2368" s="4">
        <f t="shared" si="4417"/>
        <v>0</v>
      </c>
      <c r="I2368" s="4">
        <f t="shared" si="4418"/>
        <v>0</v>
      </c>
      <c r="J2368" s="4">
        <f t="shared" si="4419"/>
        <v>0</v>
      </c>
      <c r="K2368" s="5"/>
      <c r="L2368" s="6"/>
      <c r="M2368" s="6"/>
      <c r="N2368" s="6"/>
      <c r="O2368" s="7"/>
      <c r="P2368" s="5"/>
      <c r="Q2368" s="5"/>
    </row>
    <row r="2369" spans="1:22" x14ac:dyDescent="0.3">
      <c r="B2369" t="str">
        <f t="shared" ref="B2369:B2376" si="4500">SUBSTITUTE(A2369,"}","",1)</f>
        <v/>
      </c>
      <c r="C2369" s="4">
        <f t="shared" si="4386"/>
        <v>0</v>
      </c>
      <c r="D2369" s="4">
        <f t="shared" si="4403"/>
        <v>0</v>
      </c>
      <c r="E2369" s="4">
        <f t="shared" si="4414"/>
        <v>0</v>
      </c>
      <c r="F2369" s="4">
        <f t="shared" si="4415"/>
        <v>0</v>
      </c>
      <c r="G2369" s="4">
        <f t="shared" si="4416"/>
        <v>0</v>
      </c>
      <c r="H2369" s="4">
        <f t="shared" si="4417"/>
        <v>0</v>
      </c>
      <c r="I2369" s="4">
        <f t="shared" si="4418"/>
        <v>0</v>
      </c>
      <c r="J2369" s="4">
        <f t="shared" si="4419"/>
        <v>0</v>
      </c>
      <c r="K2369" s="4"/>
      <c r="L2369" s="3" t="e">
        <f t="shared" ref="L2369:L2432" si="4501">VALUE(SUBSTITUTE(SUBSTITUTE(MID($B2369,C2369+1,D2369-C2369),":","",1),".",",",1))</f>
        <v>#VALUE!</v>
      </c>
      <c r="M2369" s="3" t="e">
        <f t="shared" ref="M2369:M2432" si="4502">VALUE(SUBSTITUTE(SUBSTITUTE(MID($B2369,E2369+1,F2369-E2369),":","",1),".",",",1))</f>
        <v>#VALUE!</v>
      </c>
      <c r="N2369" s="3">
        <f t="shared" ref="N2369:N2432" si="4503">IFERROR(VALUE(SUBSTITUTE(SUBSTITUTE(MID($B2369,G2369+1,H2369-G2369),":","",1),".",",",1)), 0)</f>
        <v>0</v>
      </c>
      <c r="O2369" s="3">
        <f t="shared" ref="O2369:O2432" si="4504">IFERROR(VALUE(SUBSTITUTE(SUBSTITUTE(MID($B2369,I2369+1,J2369-I2369),":","",1),".",",",1)), 0)</f>
        <v>0</v>
      </c>
      <c r="P2369" t="e">
        <f t="shared" ref="P2369:P2432" si="4505">SQRT(POWER(L2369,2)+POWER(M2369,2)+POWER(N2369,2))</f>
        <v>#VALUE!</v>
      </c>
    </row>
    <row r="2370" spans="1:22" x14ac:dyDescent="0.3">
      <c r="B2370" t="str">
        <f t="shared" si="4500"/>
        <v/>
      </c>
      <c r="C2370" s="4">
        <f t="shared" si="4386"/>
        <v>0</v>
      </c>
      <c r="D2370" s="4">
        <f t="shared" si="4403"/>
        <v>0</v>
      </c>
      <c r="E2370" s="4">
        <f t="shared" si="4414"/>
        <v>0</v>
      </c>
      <c r="F2370" s="4">
        <f t="shared" si="4415"/>
        <v>0</v>
      </c>
      <c r="G2370" s="4">
        <f t="shared" si="4416"/>
        <v>0</v>
      </c>
      <c r="H2370" s="4">
        <f t="shared" si="4417"/>
        <v>0</v>
      </c>
      <c r="I2370" s="4">
        <f t="shared" si="4418"/>
        <v>0</v>
      </c>
      <c r="J2370" s="4">
        <f t="shared" si="4419"/>
        <v>0</v>
      </c>
      <c r="L2370" s="3" t="e">
        <f t="shared" si="4501"/>
        <v>#VALUE!</v>
      </c>
      <c r="M2370" s="3" t="e">
        <f t="shared" si="4502"/>
        <v>#VALUE!</v>
      </c>
      <c r="N2370" s="3">
        <f t="shared" si="4503"/>
        <v>0</v>
      </c>
      <c r="O2370" s="3">
        <f t="shared" si="4504"/>
        <v>0</v>
      </c>
      <c r="P2370" t="e">
        <f t="shared" si="4505"/>
        <v>#VALUE!</v>
      </c>
    </row>
    <row r="2371" spans="1:22" x14ac:dyDescent="0.3">
      <c r="B2371" t="str">
        <f t="shared" si="4500"/>
        <v/>
      </c>
      <c r="C2371" s="4">
        <f t="shared" ref="C2371:C2434" si="4506">IFERROR(FIND(C$1,$B2371,1),)</f>
        <v>0</v>
      </c>
      <c r="D2371" s="4">
        <f t="shared" si="4403"/>
        <v>0</v>
      </c>
      <c r="E2371" s="4">
        <f t="shared" si="4414"/>
        <v>0</v>
      </c>
      <c r="F2371" s="4">
        <f t="shared" si="4415"/>
        <v>0</v>
      </c>
      <c r="G2371" s="4">
        <f t="shared" si="4416"/>
        <v>0</v>
      </c>
      <c r="H2371" s="4">
        <f t="shared" si="4417"/>
        <v>0</v>
      </c>
      <c r="I2371" s="4">
        <f t="shared" si="4418"/>
        <v>0</v>
      </c>
      <c r="J2371" s="4">
        <f t="shared" si="4419"/>
        <v>0</v>
      </c>
      <c r="L2371" s="3" t="e">
        <f t="shared" si="4501"/>
        <v>#VALUE!</v>
      </c>
      <c r="M2371" s="3" t="e">
        <f t="shared" si="4502"/>
        <v>#VALUE!</v>
      </c>
      <c r="N2371" s="3">
        <f t="shared" si="4503"/>
        <v>0</v>
      </c>
      <c r="O2371" s="3">
        <f t="shared" si="4504"/>
        <v>0</v>
      </c>
      <c r="P2371" t="e">
        <f t="shared" si="4505"/>
        <v>#VALUE!</v>
      </c>
    </row>
    <row r="2372" spans="1:22" x14ac:dyDescent="0.3">
      <c r="B2372" t="str">
        <f t="shared" si="4500"/>
        <v/>
      </c>
      <c r="C2372" s="4">
        <f t="shared" si="4506"/>
        <v>0</v>
      </c>
      <c r="D2372" s="4">
        <f t="shared" si="4403"/>
        <v>0</v>
      </c>
      <c r="E2372" s="4">
        <f t="shared" si="4414"/>
        <v>0</v>
      </c>
      <c r="F2372" s="4">
        <f t="shared" si="4415"/>
        <v>0</v>
      </c>
      <c r="G2372" s="4">
        <f t="shared" si="4416"/>
        <v>0</v>
      </c>
      <c r="H2372" s="4">
        <f t="shared" si="4417"/>
        <v>0</v>
      </c>
      <c r="I2372" s="4">
        <f t="shared" si="4418"/>
        <v>0</v>
      </c>
      <c r="J2372" s="4">
        <f t="shared" si="4419"/>
        <v>0</v>
      </c>
      <c r="L2372" s="3" t="e">
        <f t="shared" si="4501"/>
        <v>#VALUE!</v>
      </c>
      <c r="M2372" s="3" t="e">
        <f t="shared" si="4502"/>
        <v>#VALUE!</v>
      </c>
      <c r="N2372" s="3">
        <f t="shared" si="4503"/>
        <v>0</v>
      </c>
      <c r="O2372" s="3">
        <f t="shared" si="4504"/>
        <v>0</v>
      </c>
      <c r="P2372" t="e">
        <f t="shared" si="4505"/>
        <v>#VALUE!</v>
      </c>
    </row>
    <row r="2373" spans="1:22" x14ac:dyDescent="0.3">
      <c r="B2373" t="str">
        <f t="shared" si="4500"/>
        <v/>
      </c>
      <c r="C2373" s="4">
        <f t="shared" si="4506"/>
        <v>0</v>
      </c>
      <c r="D2373" s="4">
        <f t="shared" si="4403"/>
        <v>0</v>
      </c>
      <c r="E2373" s="4">
        <f t="shared" si="4414"/>
        <v>0</v>
      </c>
      <c r="F2373" s="4">
        <f t="shared" si="4415"/>
        <v>0</v>
      </c>
      <c r="G2373" s="4">
        <f t="shared" si="4416"/>
        <v>0</v>
      </c>
      <c r="H2373" s="4">
        <f t="shared" si="4417"/>
        <v>0</v>
      </c>
      <c r="I2373" s="4">
        <f t="shared" si="4418"/>
        <v>0</v>
      </c>
      <c r="J2373" s="4">
        <f t="shared" si="4419"/>
        <v>0</v>
      </c>
      <c r="L2373" s="3" t="e">
        <f t="shared" si="4501"/>
        <v>#VALUE!</v>
      </c>
      <c r="M2373" s="3" t="e">
        <f t="shared" si="4502"/>
        <v>#VALUE!</v>
      </c>
      <c r="N2373" s="3">
        <f t="shared" si="4503"/>
        <v>0</v>
      </c>
      <c r="O2373" s="3">
        <f t="shared" si="4504"/>
        <v>0</v>
      </c>
      <c r="P2373" t="e">
        <f t="shared" si="4505"/>
        <v>#VALUE!</v>
      </c>
      <c r="Q2373" t="e">
        <f t="shared" ref="Q2373:Q2436" si="4507">SUM(L2373:N2373)</f>
        <v>#VALUE!</v>
      </c>
      <c r="R2373" t="e">
        <f t="shared" ref="R2373:R2436" si="4508">L2373/$Q$6</f>
        <v>#VALUE!</v>
      </c>
      <c r="S2373" t="e">
        <f t="shared" ref="S2373:S2436" si="4509">M2373/$Q$6</f>
        <v>#VALUE!</v>
      </c>
      <c r="T2373">
        <f t="shared" ref="T2373:T2436" si="4510">N2373/$Q$6</f>
        <v>0</v>
      </c>
      <c r="V2373" t="e">
        <f t="shared" ref="V2373:V2436" si="4511">SQRT(POWER(R2373,2)+POWER(S2373,2)+POWER(T2373,2))</f>
        <v>#VALUE!</v>
      </c>
    </row>
    <row r="2374" spans="1:22" x14ac:dyDescent="0.3">
      <c r="B2374" t="str">
        <f t="shared" si="4500"/>
        <v/>
      </c>
      <c r="C2374" s="4">
        <f t="shared" si="4506"/>
        <v>0</v>
      </c>
      <c r="D2374" s="4">
        <f t="shared" si="4403"/>
        <v>0</v>
      </c>
      <c r="E2374" s="4">
        <f t="shared" si="4414"/>
        <v>0</v>
      </c>
      <c r="F2374" s="4">
        <f t="shared" si="4415"/>
        <v>0</v>
      </c>
      <c r="G2374" s="4">
        <f t="shared" si="4416"/>
        <v>0</v>
      </c>
      <c r="H2374" s="4">
        <f t="shared" si="4417"/>
        <v>0</v>
      </c>
      <c r="I2374" s="4">
        <f t="shared" si="4418"/>
        <v>0</v>
      </c>
      <c r="J2374" s="4">
        <f t="shared" si="4419"/>
        <v>0</v>
      </c>
      <c r="L2374" s="3" t="e">
        <f t="shared" si="4501"/>
        <v>#VALUE!</v>
      </c>
      <c r="M2374" s="3" t="e">
        <f t="shared" si="4502"/>
        <v>#VALUE!</v>
      </c>
      <c r="N2374" s="3">
        <f t="shared" si="4503"/>
        <v>0</v>
      </c>
      <c r="O2374" s="3">
        <f t="shared" si="4504"/>
        <v>0</v>
      </c>
      <c r="P2374" t="e">
        <f t="shared" si="4505"/>
        <v>#VALUE!</v>
      </c>
      <c r="Q2374" t="e">
        <f t="shared" ref="Q2374:Q2437" si="4512">-MAX(ABS(R2373),ABS(S2373),ABS(T2373))</f>
        <v>#VALUE!</v>
      </c>
      <c r="R2374" t="e">
        <f t="shared" ref="R2374:R2437" si="4513">R2373/$Q$7</f>
        <v>#VALUE!</v>
      </c>
      <c r="S2374" t="e">
        <f t="shared" ref="S2374:S2437" si="4514">S2373/$Q$7</f>
        <v>#VALUE!</v>
      </c>
      <c r="T2374">
        <f t="shared" ref="T2374:T2437" si="4515">T2373/$Q$7</f>
        <v>0</v>
      </c>
    </row>
    <row r="2375" spans="1:22" x14ac:dyDescent="0.3">
      <c r="B2375" t="str">
        <f t="shared" si="4500"/>
        <v/>
      </c>
      <c r="C2375" s="4">
        <f t="shared" si="4506"/>
        <v>0</v>
      </c>
      <c r="D2375" s="4">
        <f t="shared" si="4403"/>
        <v>0</v>
      </c>
      <c r="E2375" s="4">
        <f t="shared" si="4414"/>
        <v>0</v>
      </c>
      <c r="F2375" s="4">
        <f t="shared" si="4415"/>
        <v>0</v>
      </c>
      <c r="G2375" s="4">
        <f t="shared" si="4416"/>
        <v>0</v>
      </c>
      <c r="H2375" s="4">
        <f t="shared" si="4417"/>
        <v>0</v>
      </c>
      <c r="I2375" s="4">
        <f t="shared" si="4418"/>
        <v>0</v>
      </c>
      <c r="J2375" s="4">
        <f t="shared" si="4419"/>
        <v>0</v>
      </c>
      <c r="L2375" s="3" t="e">
        <f t="shared" si="4501"/>
        <v>#VALUE!</v>
      </c>
      <c r="M2375" s="3" t="e">
        <f t="shared" si="4502"/>
        <v>#VALUE!</v>
      </c>
      <c r="N2375" s="3">
        <f t="shared" si="4503"/>
        <v>0</v>
      </c>
      <c r="O2375" s="3">
        <f t="shared" si="4504"/>
        <v>0</v>
      </c>
      <c r="P2375" t="e">
        <f t="shared" si="4505"/>
        <v>#VALUE!</v>
      </c>
    </row>
    <row r="2376" spans="1:22" x14ac:dyDescent="0.3">
      <c r="B2376" t="str">
        <f t="shared" si="4500"/>
        <v/>
      </c>
      <c r="C2376" s="4">
        <f t="shared" si="4506"/>
        <v>0</v>
      </c>
      <c r="D2376" s="4">
        <f t="shared" si="4403"/>
        <v>0</v>
      </c>
      <c r="E2376" s="4">
        <f t="shared" si="4414"/>
        <v>0</v>
      </c>
      <c r="F2376" s="4">
        <f t="shared" si="4415"/>
        <v>0</v>
      </c>
      <c r="G2376" s="4">
        <f t="shared" si="4416"/>
        <v>0</v>
      </c>
      <c r="H2376" s="4">
        <f t="shared" si="4417"/>
        <v>0</v>
      </c>
      <c r="I2376" s="4">
        <f t="shared" si="4418"/>
        <v>0</v>
      </c>
      <c r="J2376" s="4">
        <f t="shared" si="4419"/>
        <v>0</v>
      </c>
      <c r="L2376" s="3" t="e">
        <f t="shared" si="4501"/>
        <v>#VALUE!</v>
      </c>
      <c r="M2376" s="3" t="e">
        <f t="shared" si="4502"/>
        <v>#VALUE!</v>
      </c>
      <c r="N2376" s="3">
        <f t="shared" si="4503"/>
        <v>0</v>
      </c>
      <c r="O2376" s="3">
        <f t="shared" si="4504"/>
        <v>0</v>
      </c>
      <c r="P2376" t="e">
        <f t="shared" si="4505"/>
        <v>#VALUE!</v>
      </c>
      <c r="Q2376" t="e">
        <f t="shared" ref="Q2376:Q2439" si="4516">SUM(L2376:N2376)</f>
        <v>#VALUE!</v>
      </c>
    </row>
    <row r="2377" spans="1:22" x14ac:dyDescent="0.3">
      <c r="A2377" s="5"/>
      <c r="B2377" s="5"/>
      <c r="C2377" s="4">
        <f t="shared" si="4506"/>
        <v>0</v>
      </c>
      <c r="D2377" s="4">
        <f t="shared" si="4403"/>
        <v>0</v>
      </c>
      <c r="E2377" s="4">
        <f t="shared" si="4414"/>
        <v>0</v>
      </c>
      <c r="F2377" s="4">
        <f t="shared" si="4415"/>
        <v>0</v>
      </c>
      <c r="G2377" s="4">
        <f t="shared" si="4416"/>
        <v>0</v>
      </c>
      <c r="H2377" s="4">
        <f t="shared" si="4417"/>
        <v>0</v>
      </c>
      <c r="I2377" s="4">
        <f t="shared" si="4418"/>
        <v>0</v>
      </c>
      <c r="J2377" s="4">
        <f t="shared" si="4419"/>
        <v>0</v>
      </c>
      <c r="K2377" s="5"/>
      <c r="L2377" s="6"/>
      <c r="M2377" s="6"/>
      <c r="N2377" s="6"/>
      <c r="O2377" s="7"/>
      <c r="P2377" s="5"/>
      <c r="Q2377" s="5"/>
    </row>
    <row r="2378" spans="1:22" x14ac:dyDescent="0.3">
      <c r="B2378" t="str">
        <f t="shared" ref="B2378:B2385" si="4517">SUBSTITUTE(A2378,"}","",1)</f>
        <v/>
      </c>
      <c r="C2378" s="4">
        <f t="shared" si="4506"/>
        <v>0</v>
      </c>
      <c r="D2378" s="4">
        <f t="shared" si="4403"/>
        <v>0</v>
      </c>
      <c r="E2378" s="4">
        <f t="shared" si="4414"/>
        <v>0</v>
      </c>
      <c r="F2378" s="4">
        <f t="shared" si="4415"/>
        <v>0</v>
      </c>
      <c r="G2378" s="4">
        <f t="shared" si="4416"/>
        <v>0</v>
      </c>
      <c r="H2378" s="4">
        <f t="shared" si="4417"/>
        <v>0</v>
      </c>
      <c r="I2378" s="4">
        <f t="shared" si="4418"/>
        <v>0</v>
      </c>
      <c r="J2378" s="4">
        <f t="shared" si="4419"/>
        <v>0</v>
      </c>
      <c r="K2378" s="4"/>
      <c r="L2378" s="3" t="e">
        <f t="shared" ref="L2378:L2441" si="4518">VALUE(SUBSTITUTE(SUBSTITUTE(MID($B2378,C2378+1,D2378-C2378),":","",1),".",",",1))</f>
        <v>#VALUE!</v>
      </c>
      <c r="M2378" s="3" t="e">
        <f t="shared" ref="M2378:M2441" si="4519">VALUE(SUBSTITUTE(SUBSTITUTE(MID($B2378,E2378+1,F2378-E2378),":","",1),".",",",1))</f>
        <v>#VALUE!</v>
      </c>
      <c r="N2378" s="3">
        <f t="shared" ref="N2378:N2441" si="4520">IFERROR(VALUE(SUBSTITUTE(SUBSTITUTE(MID($B2378,G2378+1,H2378-G2378),":","",1),".",",",1)), 0)</f>
        <v>0</v>
      </c>
      <c r="O2378" s="3">
        <f t="shared" ref="O2378:O2441" si="4521">IFERROR(VALUE(SUBSTITUTE(SUBSTITUTE(MID($B2378,I2378+1,J2378-I2378),":","",1),".",",",1)), 0)</f>
        <v>0</v>
      </c>
      <c r="P2378" t="e">
        <f t="shared" ref="P2378:P2441" si="4522">SQRT(POWER(L2378,2)+POWER(M2378,2)+POWER(N2378,2))</f>
        <v>#VALUE!</v>
      </c>
    </row>
    <row r="2379" spans="1:22" x14ac:dyDescent="0.3">
      <c r="B2379" t="str">
        <f t="shared" si="4517"/>
        <v/>
      </c>
      <c r="C2379" s="4">
        <f t="shared" si="4506"/>
        <v>0</v>
      </c>
      <c r="D2379" s="4">
        <f t="shared" si="4403"/>
        <v>0</v>
      </c>
      <c r="E2379" s="4">
        <f t="shared" si="4414"/>
        <v>0</v>
      </c>
      <c r="F2379" s="4">
        <f t="shared" si="4415"/>
        <v>0</v>
      </c>
      <c r="G2379" s="4">
        <f t="shared" si="4416"/>
        <v>0</v>
      </c>
      <c r="H2379" s="4">
        <f t="shared" si="4417"/>
        <v>0</v>
      </c>
      <c r="I2379" s="4">
        <f t="shared" si="4418"/>
        <v>0</v>
      </c>
      <c r="J2379" s="4">
        <f t="shared" si="4419"/>
        <v>0</v>
      </c>
      <c r="L2379" s="3" t="e">
        <f t="shared" si="4518"/>
        <v>#VALUE!</v>
      </c>
      <c r="M2379" s="3" t="e">
        <f t="shared" si="4519"/>
        <v>#VALUE!</v>
      </c>
      <c r="N2379" s="3">
        <f t="shared" si="4520"/>
        <v>0</v>
      </c>
      <c r="O2379" s="3">
        <f t="shared" si="4521"/>
        <v>0</v>
      </c>
      <c r="P2379" t="e">
        <f t="shared" si="4522"/>
        <v>#VALUE!</v>
      </c>
    </row>
    <row r="2380" spans="1:22" x14ac:dyDescent="0.3">
      <c r="B2380" t="str">
        <f t="shared" si="4517"/>
        <v/>
      </c>
      <c r="C2380" s="4">
        <f t="shared" si="4506"/>
        <v>0</v>
      </c>
      <c r="D2380" s="4">
        <f t="shared" ref="D2380:D2443" si="4523">IFERROR(SEARCH(D$1,$B2380,C2380+1),)</f>
        <v>0</v>
      </c>
      <c r="E2380" s="4">
        <f t="shared" si="4414"/>
        <v>0</v>
      </c>
      <c r="F2380" s="4">
        <f t="shared" si="4415"/>
        <v>0</v>
      </c>
      <c r="G2380" s="4">
        <f t="shared" si="4416"/>
        <v>0</v>
      </c>
      <c r="H2380" s="4">
        <f t="shared" si="4417"/>
        <v>0</v>
      </c>
      <c r="I2380" s="4">
        <f t="shared" si="4418"/>
        <v>0</v>
      </c>
      <c r="J2380" s="4">
        <f t="shared" si="4419"/>
        <v>0</v>
      </c>
      <c r="L2380" s="3" t="e">
        <f t="shared" si="4518"/>
        <v>#VALUE!</v>
      </c>
      <c r="M2380" s="3" t="e">
        <f t="shared" si="4519"/>
        <v>#VALUE!</v>
      </c>
      <c r="N2380" s="3">
        <f t="shared" si="4520"/>
        <v>0</v>
      </c>
      <c r="O2380" s="3">
        <f t="shared" si="4521"/>
        <v>0</v>
      </c>
      <c r="P2380" t="e">
        <f t="shared" si="4522"/>
        <v>#VALUE!</v>
      </c>
    </row>
    <row r="2381" spans="1:22" x14ac:dyDescent="0.3">
      <c r="B2381" t="str">
        <f t="shared" si="4517"/>
        <v/>
      </c>
      <c r="C2381" s="4">
        <f t="shared" si="4506"/>
        <v>0</v>
      </c>
      <c r="D2381" s="4">
        <f t="shared" si="4523"/>
        <v>0</v>
      </c>
      <c r="E2381" s="4">
        <f t="shared" si="4414"/>
        <v>0</v>
      </c>
      <c r="F2381" s="4">
        <f t="shared" si="4415"/>
        <v>0</v>
      </c>
      <c r="G2381" s="4">
        <f t="shared" si="4416"/>
        <v>0</v>
      </c>
      <c r="H2381" s="4">
        <f t="shared" si="4417"/>
        <v>0</v>
      </c>
      <c r="I2381" s="4">
        <f t="shared" si="4418"/>
        <v>0</v>
      </c>
      <c r="J2381" s="4">
        <f t="shared" si="4419"/>
        <v>0</v>
      </c>
      <c r="L2381" s="3" t="e">
        <f t="shared" si="4518"/>
        <v>#VALUE!</v>
      </c>
      <c r="M2381" s="3" t="e">
        <f t="shared" si="4519"/>
        <v>#VALUE!</v>
      </c>
      <c r="N2381" s="3">
        <f t="shared" si="4520"/>
        <v>0</v>
      </c>
      <c r="O2381" s="3">
        <f t="shared" si="4521"/>
        <v>0</v>
      </c>
      <c r="P2381" t="e">
        <f t="shared" si="4522"/>
        <v>#VALUE!</v>
      </c>
    </row>
    <row r="2382" spans="1:22" x14ac:dyDescent="0.3">
      <c r="B2382" t="str">
        <f t="shared" si="4517"/>
        <v/>
      </c>
      <c r="C2382" s="4">
        <f t="shared" si="4506"/>
        <v>0</v>
      </c>
      <c r="D2382" s="4">
        <f t="shared" si="4523"/>
        <v>0</v>
      </c>
      <c r="E2382" s="4">
        <f t="shared" si="4414"/>
        <v>0</v>
      </c>
      <c r="F2382" s="4">
        <f t="shared" si="4415"/>
        <v>0</v>
      </c>
      <c r="G2382" s="4">
        <f t="shared" si="4416"/>
        <v>0</v>
      </c>
      <c r="H2382" s="4">
        <f t="shared" si="4417"/>
        <v>0</v>
      </c>
      <c r="I2382" s="4">
        <f t="shared" si="4418"/>
        <v>0</v>
      </c>
      <c r="J2382" s="4">
        <f t="shared" si="4419"/>
        <v>0</v>
      </c>
      <c r="L2382" s="3" t="e">
        <f t="shared" si="4518"/>
        <v>#VALUE!</v>
      </c>
      <c r="M2382" s="3" t="e">
        <f t="shared" si="4519"/>
        <v>#VALUE!</v>
      </c>
      <c r="N2382" s="3">
        <f t="shared" si="4520"/>
        <v>0</v>
      </c>
      <c r="O2382" s="3">
        <f t="shared" si="4521"/>
        <v>0</v>
      </c>
      <c r="P2382" t="e">
        <f t="shared" si="4522"/>
        <v>#VALUE!</v>
      </c>
      <c r="Q2382" t="e">
        <f t="shared" ref="Q2382:Q2445" si="4524">SUM(L2382:N2382)</f>
        <v>#VALUE!</v>
      </c>
      <c r="R2382" t="e">
        <f t="shared" ref="R2382:R2445" si="4525">L2382/$Q$6</f>
        <v>#VALUE!</v>
      </c>
      <c r="S2382" t="e">
        <f t="shared" ref="S2382:S2445" si="4526">M2382/$Q$6</f>
        <v>#VALUE!</v>
      </c>
      <c r="T2382">
        <f t="shared" ref="T2382:T2445" si="4527">N2382/$Q$6</f>
        <v>0</v>
      </c>
      <c r="V2382" t="e">
        <f t="shared" ref="V2382:V2445" si="4528">SQRT(POWER(R2382,2)+POWER(S2382,2)+POWER(T2382,2))</f>
        <v>#VALUE!</v>
      </c>
    </row>
    <row r="2383" spans="1:22" x14ac:dyDescent="0.3">
      <c r="B2383" t="str">
        <f t="shared" si="4517"/>
        <v/>
      </c>
      <c r="C2383" s="4">
        <f t="shared" si="4506"/>
        <v>0</v>
      </c>
      <c r="D2383" s="4">
        <f t="shared" si="4523"/>
        <v>0</v>
      </c>
      <c r="E2383" s="4">
        <f t="shared" si="4414"/>
        <v>0</v>
      </c>
      <c r="F2383" s="4">
        <f t="shared" si="4415"/>
        <v>0</v>
      </c>
      <c r="G2383" s="4">
        <f t="shared" si="4416"/>
        <v>0</v>
      </c>
      <c r="H2383" s="4">
        <f t="shared" si="4417"/>
        <v>0</v>
      </c>
      <c r="I2383" s="4">
        <f t="shared" si="4418"/>
        <v>0</v>
      </c>
      <c r="J2383" s="4">
        <f t="shared" si="4419"/>
        <v>0</v>
      </c>
      <c r="L2383" s="3" t="e">
        <f t="shared" si="4518"/>
        <v>#VALUE!</v>
      </c>
      <c r="M2383" s="3" t="e">
        <f t="shared" si="4519"/>
        <v>#VALUE!</v>
      </c>
      <c r="N2383" s="3">
        <f t="shared" si="4520"/>
        <v>0</v>
      </c>
      <c r="O2383" s="3">
        <f t="shared" si="4521"/>
        <v>0</v>
      </c>
      <c r="P2383" t="e">
        <f t="shared" si="4522"/>
        <v>#VALUE!</v>
      </c>
      <c r="Q2383" t="e">
        <f t="shared" ref="Q2383:Q2446" si="4529">-MAX(ABS(R2382),ABS(S2382),ABS(T2382))</f>
        <v>#VALUE!</v>
      </c>
      <c r="R2383" t="e">
        <f t="shared" ref="R2383:R2446" si="4530">R2382/$Q$7</f>
        <v>#VALUE!</v>
      </c>
      <c r="S2383" t="e">
        <f t="shared" ref="S2383:S2446" si="4531">S2382/$Q$7</f>
        <v>#VALUE!</v>
      </c>
      <c r="T2383">
        <f t="shared" ref="T2383:T2446" si="4532">T2382/$Q$7</f>
        <v>0</v>
      </c>
    </row>
    <row r="2384" spans="1:22" x14ac:dyDescent="0.3">
      <c r="B2384" t="str">
        <f t="shared" si="4517"/>
        <v/>
      </c>
      <c r="C2384" s="4">
        <f t="shared" si="4506"/>
        <v>0</v>
      </c>
      <c r="D2384" s="4">
        <f t="shared" si="4523"/>
        <v>0</v>
      </c>
      <c r="E2384" s="4">
        <f t="shared" si="4414"/>
        <v>0</v>
      </c>
      <c r="F2384" s="4">
        <f t="shared" si="4415"/>
        <v>0</v>
      </c>
      <c r="G2384" s="4">
        <f t="shared" si="4416"/>
        <v>0</v>
      </c>
      <c r="H2384" s="4">
        <f t="shared" si="4417"/>
        <v>0</v>
      </c>
      <c r="I2384" s="4">
        <f t="shared" si="4418"/>
        <v>0</v>
      </c>
      <c r="J2384" s="4">
        <f t="shared" si="4419"/>
        <v>0</v>
      </c>
      <c r="L2384" s="3" t="e">
        <f t="shared" si="4518"/>
        <v>#VALUE!</v>
      </c>
      <c r="M2384" s="3" t="e">
        <f t="shared" si="4519"/>
        <v>#VALUE!</v>
      </c>
      <c r="N2384" s="3">
        <f t="shared" si="4520"/>
        <v>0</v>
      </c>
      <c r="O2384" s="3">
        <f t="shared" si="4521"/>
        <v>0</v>
      </c>
      <c r="P2384" t="e">
        <f t="shared" si="4522"/>
        <v>#VALUE!</v>
      </c>
    </row>
    <row r="2385" spans="1:22" x14ac:dyDescent="0.3">
      <c r="B2385" t="str">
        <f t="shared" si="4517"/>
        <v/>
      </c>
      <c r="C2385" s="4">
        <f t="shared" si="4506"/>
        <v>0</v>
      </c>
      <c r="D2385" s="4">
        <f t="shared" si="4523"/>
        <v>0</v>
      </c>
      <c r="E2385" s="4">
        <f t="shared" si="4414"/>
        <v>0</v>
      </c>
      <c r="F2385" s="4">
        <f t="shared" si="4415"/>
        <v>0</v>
      </c>
      <c r="G2385" s="4">
        <f t="shared" si="4416"/>
        <v>0</v>
      </c>
      <c r="H2385" s="4">
        <f t="shared" si="4417"/>
        <v>0</v>
      </c>
      <c r="I2385" s="4">
        <f t="shared" si="4418"/>
        <v>0</v>
      </c>
      <c r="J2385" s="4">
        <f t="shared" si="4419"/>
        <v>0</v>
      </c>
      <c r="L2385" s="3" t="e">
        <f t="shared" si="4518"/>
        <v>#VALUE!</v>
      </c>
      <c r="M2385" s="3" t="e">
        <f t="shared" si="4519"/>
        <v>#VALUE!</v>
      </c>
      <c r="N2385" s="3">
        <f t="shared" si="4520"/>
        <v>0</v>
      </c>
      <c r="O2385" s="3">
        <f t="shared" si="4521"/>
        <v>0</v>
      </c>
      <c r="P2385" t="e">
        <f t="shared" si="4522"/>
        <v>#VALUE!</v>
      </c>
      <c r="Q2385" t="e">
        <f t="shared" ref="Q2385:Q2448" si="4533">SUM(L2385:N2385)</f>
        <v>#VALUE!</v>
      </c>
    </row>
    <row r="2386" spans="1:22" x14ac:dyDescent="0.3">
      <c r="A2386" s="5"/>
      <c r="B2386" s="5"/>
      <c r="C2386" s="4">
        <f t="shared" si="4506"/>
        <v>0</v>
      </c>
      <c r="D2386" s="4">
        <f t="shared" si="4523"/>
        <v>0</v>
      </c>
      <c r="E2386" s="4">
        <f t="shared" si="4414"/>
        <v>0</v>
      </c>
      <c r="F2386" s="4">
        <f t="shared" si="4415"/>
        <v>0</v>
      </c>
      <c r="G2386" s="4">
        <f t="shared" si="4416"/>
        <v>0</v>
      </c>
      <c r="H2386" s="4">
        <f t="shared" si="4417"/>
        <v>0</v>
      </c>
      <c r="I2386" s="4">
        <f t="shared" si="4418"/>
        <v>0</v>
      </c>
      <c r="J2386" s="4">
        <f t="shared" si="4419"/>
        <v>0</v>
      </c>
      <c r="K2386" s="5"/>
      <c r="L2386" s="6"/>
      <c r="M2386" s="6"/>
      <c r="N2386" s="6"/>
      <c r="O2386" s="7"/>
      <c r="P2386" s="5"/>
      <c r="Q2386" s="5"/>
    </row>
    <row r="2387" spans="1:22" x14ac:dyDescent="0.3">
      <c r="B2387" t="str">
        <f t="shared" ref="B2387:B2394" si="4534">SUBSTITUTE(A2387,"}","",1)</f>
        <v/>
      </c>
      <c r="C2387" s="4">
        <f t="shared" si="4506"/>
        <v>0</v>
      </c>
      <c r="D2387" s="4">
        <f t="shared" si="4523"/>
        <v>0</v>
      </c>
      <c r="E2387" s="4">
        <f t="shared" ref="E2387:E2450" si="4535">IFERROR(FIND(E$1,$B2387,D2387+1), LEN($B2387))</f>
        <v>0</v>
      </c>
      <c r="F2387" s="4">
        <f t="shared" ref="F2387:F2450" si="4536">IFERROR(FIND(F$1,$B2387,E2387+1), LEN($B2387))</f>
        <v>0</v>
      </c>
      <c r="G2387" s="4">
        <f t="shared" ref="G2387:G2450" si="4537">IFERROR(FIND(G$1,$B2387,F2387+1), LEN($B2387))</f>
        <v>0</v>
      </c>
      <c r="H2387" s="4">
        <f t="shared" ref="H2387:H2450" si="4538">IFERROR(FIND(H$1,$B2387,G2387+1), LEN($B2387))</f>
        <v>0</v>
      </c>
      <c r="I2387" s="4">
        <f t="shared" ref="I2387:I2450" si="4539">IFERROR(FIND(I$1,$B2387,H2387+1), LEN($B2387))</f>
        <v>0</v>
      </c>
      <c r="J2387" s="4">
        <f t="shared" ref="J2387:J2450" si="4540">IFERROR(FIND(J$1,$B2387,I2387+1), LEN($B2387))</f>
        <v>0</v>
      </c>
      <c r="K2387" s="4"/>
      <c r="L2387" s="3" t="e">
        <f t="shared" ref="L2387:L2450" si="4541">VALUE(SUBSTITUTE(SUBSTITUTE(MID($B2387,C2387+1,D2387-C2387),":","",1),".",",",1))</f>
        <v>#VALUE!</v>
      </c>
      <c r="M2387" s="3" t="e">
        <f t="shared" ref="M2387:M2450" si="4542">VALUE(SUBSTITUTE(SUBSTITUTE(MID($B2387,E2387+1,F2387-E2387),":","",1),".",",",1))</f>
        <v>#VALUE!</v>
      </c>
      <c r="N2387" s="3">
        <f t="shared" ref="N2387:N2450" si="4543">IFERROR(VALUE(SUBSTITUTE(SUBSTITUTE(MID($B2387,G2387+1,H2387-G2387),":","",1),".",",",1)), 0)</f>
        <v>0</v>
      </c>
      <c r="O2387" s="3">
        <f t="shared" ref="O2387:O2450" si="4544">IFERROR(VALUE(SUBSTITUTE(SUBSTITUTE(MID($B2387,I2387+1,J2387-I2387),":","",1),".",",",1)), 0)</f>
        <v>0</v>
      </c>
      <c r="P2387" t="e">
        <f t="shared" ref="P2387:P2450" si="4545">SQRT(POWER(L2387,2)+POWER(M2387,2)+POWER(N2387,2))</f>
        <v>#VALUE!</v>
      </c>
    </row>
    <row r="2388" spans="1:22" x14ac:dyDescent="0.3">
      <c r="B2388" t="str">
        <f t="shared" si="4534"/>
        <v/>
      </c>
      <c r="C2388" s="4">
        <f t="shared" si="4506"/>
        <v>0</v>
      </c>
      <c r="D2388" s="4">
        <f t="shared" si="4523"/>
        <v>0</v>
      </c>
      <c r="E2388" s="4">
        <f t="shared" si="4535"/>
        <v>0</v>
      </c>
      <c r="F2388" s="4">
        <f t="shared" si="4536"/>
        <v>0</v>
      </c>
      <c r="G2388" s="4">
        <f t="shared" si="4537"/>
        <v>0</v>
      </c>
      <c r="H2388" s="4">
        <f t="shared" si="4538"/>
        <v>0</v>
      </c>
      <c r="I2388" s="4">
        <f t="shared" si="4539"/>
        <v>0</v>
      </c>
      <c r="J2388" s="4">
        <f t="shared" si="4540"/>
        <v>0</v>
      </c>
      <c r="L2388" s="3" t="e">
        <f t="shared" si="4541"/>
        <v>#VALUE!</v>
      </c>
      <c r="M2388" s="3" t="e">
        <f t="shared" si="4542"/>
        <v>#VALUE!</v>
      </c>
      <c r="N2388" s="3">
        <f t="shared" si="4543"/>
        <v>0</v>
      </c>
      <c r="O2388" s="3">
        <f t="shared" si="4544"/>
        <v>0</v>
      </c>
      <c r="P2388" t="e">
        <f t="shared" si="4545"/>
        <v>#VALUE!</v>
      </c>
    </row>
    <row r="2389" spans="1:22" x14ac:dyDescent="0.3">
      <c r="B2389" t="str">
        <f t="shared" si="4534"/>
        <v/>
      </c>
      <c r="C2389" s="4">
        <f t="shared" si="4506"/>
        <v>0</v>
      </c>
      <c r="D2389" s="4">
        <f t="shared" si="4523"/>
        <v>0</v>
      </c>
      <c r="E2389" s="4">
        <f t="shared" si="4535"/>
        <v>0</v>
      </c>
      <c r="F2389" s="4">
        <f t="shared" si="4536"/>
        <v>0</v>
      </c>
      <c r="G2389" s="4">
        <f t="shared" si="4537"/>
        <v>0</v>
      </c>
      <c r="H2389" s="4">
        <f t="shared" si="4538"/>
        <v>0</v>
      </c>
      <c r="I2389" s="4">
        <f t="shared" si="4539"/>
        <v>0</v>
      </c>
      <c r="J2389" s="4">
        <f t="shared" si="4540"/>
        <v>0</v>
      </c>
      <c r="L2389" s="3" t="e">
        <f t="shared" si="4541"/>
        <v>#VALUE!</v>
      </c>
      <c r="M2389" s="3" t="e">
        <f t="shared" si="4542"/>
        <v>#VALUE!</v>
      </c>
      <c r="N2389" s="3">
        <f t="shared" si="4543"/>
        <v>0</v>
      </c>
      <c r="O2389" s="3">
        <f t="shared" si="4544"/>
        <v>0</v>
      </c>
      <c r="P2389" t="e">
        <f t="shared" si="4545"/>
        <v>#VALUE!</v>
      </c>
    </row>
    <row r="2390" spans="1:22" x14ac:dyDescent="0.3">
      <c r="B2390" t="str">
        <f t="shared" si="4534"/>
        <v/>
      </c>
      <c r="C2390" s="4">
        <f t="shared" si="4506"/>
        <v>0</v>
      </c>
      <c r="D2390" s="4">
        <f t="shared" si="4523"/>
        <v>0</v>
      </c>
      <c r="E2390" s="4">
        <f t="shared" si="4535"/>
        <v>0</v>
      </c>
      <c r="F2390" s="4">
        <f t="shared" si="4536"/>
        <v>0</v>
      </c>
      <c r="G2390" s="4">
        <f t="shared" si="4537"/>
        <v>0</v>
      </c>
      <c r="H2390" s="4">
        <f t="shared" si="4538"/>
        <v>0</v>
      </c>
      <c r="I2390" s="4">
        <f t="shared" si="4539"/>
        <v>0</v>
      </c>
      <c r="J2390" s="4">
        <f t="shared" si="4540"/>
        <v>0</v>
      </c>
      <c r="L2390" s="3" t="e">
        <f t="shared" si="4541"/>
        <v>#VALUE!</v>
      </c>
      <c r="M2390" s="3" t="e">
        <f t="shared" si="4542"/>
        <v>#VALUE!</v>
      </c>
      <c r="N2390" s="3">
        <f t="shared" si="4543"/>
        <v>0</v>
      </c>
      <c r="O2390" s="3">
        <f t="shared" si="4544"/>
        <v>0</v>
      </c>
      <c r="P2390" t="e">
        <f t="shared" si="4545"/>
        <v>#VALUE!</v>
      </c>
    </row>
    <row r="2391" spans="1:22" x14ac:dyDescent="0.3">
      <c r="B2391" t="str">
        <f t="shared" si="4534"/>
        <v/>
      </c>
      <c r="C2391" s="4">
        <f t="shared" si="4506"/>
        <v>0</v>
      </c>
      <c r="D2391" s="4">
        <f t="shared" si="4523"/>
        <v>0</v>
      </c>
      <c r="E2391" s="4">
        <f t="shared" si="4535"/>
        <v>0</v>
      </c>
      <c r="F2391" s="4">
        <f t="shared" si="4536"/>
        <v>0</v>
      </c>
      <c r="G2391" s="4">
        <f t="shared" si="4537"/>
        <v>0</v>
      </c>
      <c r="H2391" s="4">
        <f t="shared" si="4538"/>
        <v>0</v>
      </c>
      <c r="I2391" s="4">
        <f t="shared" si="4539"/>
        <v>0</v>
      </c>
      <c r="J2391" s="4">
        <f t="shared" si="4540"/>
        <v>0</v>
      </c>
      <c r="L2391" s="3" t="e">
        <f t="shared" si="4541"/>
        <v>#VALUE!</v>
      </c>
      <c r="M2391" s="3" t="e">
        <f t="shared" si="4542"/>
        <v>#VALUE!</v>
      </c>
      <c r="N2391" s="3">
        <f t="shared" si="4543"/>
        <v>0</v>
      </c>
      <c r="O2391" s="3">
        <f t="shared" si="4544"/>
        <v>0</v>
      </c>
      <c r="P2391" t="e">
        <f t="shared" si="4545"/>
        <v>#VALUE!</v>
      </c>
      <c r="Q2391" t="e">
        <f t="shared" ref="Q2391:Q2454" si="4546">SUM(L2391:N2391)</f>
        <v>#VALUE!</v>
      </c>
      <c r="R2391" t="e">
        <f t="shared" ref="R2391:R2454" si="4547">L2391/$Q$6</f>
        <v>#VALUE!</v>
      </c>
      <c r="S2391" t="e">
        <f t="shared" ref="S2391:S2454" si="4548">M2391/$Q$6</f>
        <v>#VALUE!</v>
      </c>
      <c r="T2391">
        <f t="shared" ref="T2391:T2454" si="4549">N2391/$Q$6</f>
        <v>0</v>
      </c>
      <c r="V2391" t="e">
        <f t="shared" ref="V2391:V2454" si="4550">SQRT(POWER(R2391,2)+POWER(S2391,2)+POWER(T2391,2))</f>
        <v>#VALUE!</v>
      </c>
    </row>
    <row r="2392" spans="1:22" x14ac:dyDescent="0.3">
      <c r="B2392" t="str">
        <f t="shared" si="4534"/>
        <v/>
      </c>
      <c r="C2392" s="4">
        <f t="shared" si="4506"/>
        <v>0</v>
      </c>
      <c r="D2392" s="4">
        <f t="shared" si="4523"/>
        <v>0</v>
      </c>
      <c r="E2392" s="4">
        <f t="shared" si="4535"/>
        <v>0</v>
      </c>
      <c r="F2392" s="4">
        <f t="shared" si="4536"/>
        <v>0</v>
      </c>
      <c r="G2392" s="4">
        <f t="shared" si="4537"/>
        <v>0</v>
      </c>
      <c r="H2392" s="4">
        <f t="shared" si="4538"/>
        <v>0</v>
      </c>
      <c r="I2392" s="4">
        <f t="shared" si="4539"/>
        <v>0</v>
      </c>
      <c r="J2392" s="4">
        <f t="shared" si="4540"/>
        <v>0</v>
      </c>
      <c r="L2392" s="3" t="e">
        <f t="shared" si="4541"/>
        <v>#VALUE!</v>
      </c>
      <c r="M2392" s="3" t="e">
        <f t="shared" si="4542"/>
        <v>#VALUE!</v>
      </c>
      <c r="N2392" s="3">
        <f t="shared" si="4543"/>
        <v>0</v>
      </c>
      <c r="O2392" s="3">
        <f t="shared" si="4544"/>
        <v>0</v>
      </c>
      <c r="P2392" t="e">
        <f t="shared" si="4545"/>
        <v>#VALUE!</v>
      </c>
      <c r="Q2392" t="e">
        <f t="shared" ref="Q2392:Q2455" si="4551">-MAX(ABS(R2391),ABS(S2391),ABS(T2391))</f>
        <v>#VALUE!</v>
      </c>
      <c r="R2392" t="e">
        <f t="shared" ref="R2392:R2455" si="4552">R2391/$Q$7</f>
        <v>#VALUE!</v>
      </c>
      <c r="S2392" t="e">
        <f t="shared" ref="S2392:S2455" si="4553">S2391/$Q$7</f>
        <v>#VALUE!</v>
      </c>
      <c r="T2392">
        <f t="shared" ref="T2392:T2455" si="4554">T2391/$Q$7</f>
        <v>0</v>
      </c>
    </row>
    <row r="2393" spans="1:22" x14ac:dyDescent="0.3">
      <c r="B2393" t="str">
        <f t="shared" si="4534"/>
        <v/>
      </c>
      <c r="C2393" s="4">
        <f t="shared" si="4506"/>
        <v>0</v>
      </c>
      <c r="D2393" s="4">
        <f t="shared" si="4523"/>
        <v>0</v>
      </c>
      <c r="E2393" s="4">
        <f t="shared" si="4535"/>
        <v>0</v>
      </c>
      <c r="F2393" s="4">
        <f t="shared" si="4536"/>
        <v>0</v>
      </c>
      <c r="G2393" s="4">
        <f t="shared" si="4537"/>
        <v>0</v>
      </c>
      <c r="H2393" s="4">
        <f t="shared" si="4538"/>
        <v>0</v>
      </c>
      <c r="I2393" s="4">
        <f t="shared" si="4539"/>
        <v>0</v>
      </c>
      <c r="J2393" s="4">
        <f t="shared" si="4540"/>
        <v>0</v>
      </c>
      <c r="L2393" s="3" t="e">
        <f t="shared" si="4541"/>
        <v>#VALUE!</v>
      </c>
      <c r="M2393" s="3" t="e">
        <f t="shared" si="4542"/>
        <v>#VALUE!</v>
      </c>
      <c r="N2393" s="3">
        <f t="shared" si="4543"/>
        <v>0</v>
      </c>
      <c r="O2393" s="3">
        <f t="shared" si="4544"/>
        <v>0</v>
      </c>
      <c r="P2393" t="e">
        <f t="shared" si="4545"/>
        <v>#VALUE!</v>
      </c>
    </row>
    <row r="2394" spans="1:22" x14ac:dyDescent="0.3">
      <c r="B2394" t="str">
        <f t="shared" si="4534"/>
        <v/>
      </c>
      <c r="C2394" s="4">
        <f t="shared" si="4506"/>
        <v>0</v>
      </c>
      <c r="D2394" s="4">
        <f t="shared" si="4523"/>
        <v>0</v>
      </c>
      <c r="E2394" s="4">
        <f t="shared" si="4535"/>
        <v>0</v>
      </c>
      <c r="F2394" s="4">
        <f t="shared" si="4536"/>
        <v>0</v>
      </c>
      <c r="G2394" s="4">
        <f t="shared" si="4537"/>
        <v>0</v>
      </c>
      <c r="H2394" s="4">
        <f t="shared" si="4538"/>
        <v>0</v>
      </c>
      <c r="I2394" s="4">
        <f t="shared" si="4539"/>
        <v>0</v>
      </c>
      <c r="J2394" s="4">
        <f t="shared" si="4540"/>
        <v>0</v>
      </c>
      <c r="L2394" s="3" t="e">
        <f t="shared" si="4541"/>
        <v>#VALUE!</v>
      </c>
      <c r="M2394" s="3" t="e">
        <f t="shared" si="4542"/>
        <v>#VALUE!</v>
      </c>
      <c r="N2394" s="3">
        <f t="shared" si="4543"/>
        <v>0</v>
      </c>
      <c r="O2394" s="3">
        <f t="shared" si="4544"/>
        <v>0</v>
      </c>
      <c r="P2394" t="e">
        <f t="shared" si="4545"/>
        <v>#VALUE!</v>
      </c>
      <c r="Q2394" t="e">
        <f t="shared" ref="Q2394:Q2457" si="4555">SUM(L2394:N2394)</f>
        <v>#VALUE!</v>
      </c>
    </row>
    <row r="2395" spans="1:22" x14ac:dyDescent="0.3">
      <c r="A2395" s="5"/>
      <c r="B2395" s="5"/>
      <c r="C2395" s="4">
        <f t="shared" si="4506"/>
        <v>0</v>
      </c>
      <c r="D2395" s="4">
        <f t="shared" si="4523"/>
        <v>0</v>
      </c>
      <c r="E2395" s="4">
        <f t="shared" si="4535"/>
        <v>0</v>
      </c>
      <c r="F2395" s="4">
        <f t="shared" si="4536"/>
        <v>0</v>
      </c>
      <c r="G2395" s="4">
        <f t="shared" si="4537"/>
        <v>0</v>
      </c>
      <c r="H2395" s="4">
        <f t="shared" si="4538"/>
        <v>0</v>
      </c>
      <c r="I2395" s="4">
        <f t="shared" si="4539"/>
        <v>0</v>
      </c>
      <c r="J2395" s="4">
        <f t="shared" si="4540"/>
        <v>0</v>
      </c>
      <c r="K2395" s="5"/>
      <c r="L2395" s="6"/>
      <c r="M2395" s="6"/>
      <c r="N2395" s="6"/>
      <c r="O2395" s="7"/>
      <c r="P2395" s="5"/>
      <c r="Q2395" s="5"/>
    </row>
    <row r="2396" spans="1:22" x14ac:dyDescent="0.3">
      <c r="B2396" t="str">
        <f t="shared" ref="B2396:B2403" si="4556">SUBSTITUTE(A2396,"}","",1)</f>
        <v/>
      </c>
      <c r="C2396" s="4">
        <f t="shared" si="4506"/>
        <v>0</v>
      </c>
      <c r="D2396" s="4">
        <f t="shared" si="4523"/>
        <v>0</v>
      </c>
      <c r="E2396" s="4">
        <f t="shared" si="4535"/>
        <v>0</v>
      </c>
      <c r="F2396" s="4">
        <f t="shared" si="4536"/>
        <v>0</v>
      </c>
      <c r="G2396" s="4">
        <f t="shared" si="4537"/>
        <v>0</v>
      </c>
      <c r="H2396" s="4">
        <f t="shared" si="4538"/>
        <v>0</v>
      </c>
      <c r="I2396" s="4">
        <f t="shared" si="4539"/>
        <v>0</v>
      </c>
      <c r="J2396" s="4">
        <f t="shared" si="4540"/>
        <v>0</v>
      </c>
      <c r="K2396" s="4"/>
      <c r="L2396" s="3" t="e">
        <f t="shared" ref="L2396:L2459" si="4557">VALUE(SUBSTITUTE(SUBSTITUTE(MID($B2396,C2396+1,D2396-C2396),":","",1),".",",",1))</f>
        <v>#VALUE!</v>
      </c>
      <c r="M2396" s="3" t="e">
        <f t="shared" ref="M2396:M2459" si="4558">VALUE(SUBSTITUTE(SUBSTITUTE(MID($B2396,E2396+1,F2396-E2396),":","",1),".",",",1))</f>
        <v>#VALUE!</v>
      </c>
      <c r="N2396" s="3">
        <f t="shared" ref="N2396:N2459" si="4559">IFERROR(VALUE(SUBSTITUTE(SUBSTITUTE(MID($B2396,G2396+1,H2396-G2396),":","",1),".",",",1)), 0)</f>
        <v>0</v>
      </c>
      <c r="O2396" s="3">
        <f t="shared" ref="O2396:O2459" si="4560">IFERROR(VALUE(SUBSTITUTE(SUBSTITUTE(MID($B2396,I2396+1,J2396-I2396),":","",1),".",",",1)), 0)</f>
        <v>0</v>
      </c>
      <c r="P2396" t="e">
        <f t="shared" ref="P2396:P2459" si="4561">SQRT(POWER(L2396,2)+POWER(M2396,2)+POWER(N2396,2))</f>
        <v>#VALUE!</v>
      </c>
    </row>
    <row r="2397" spans="1:22" x14ac:dyDescent="0.3">
      <c r="B2397" t="str">
        <f t="shared" si="4556"/>
        <v/>
      </c>
      <c r="C2397" s="4">
        <f t="shared" si="4506"/>
        <v>0</v>
      </c>
      <c r="D2397" s="4">
        <f t="shared" si="4523"/>
        <v>0</v>
      </c>
      <c r="E2397" s="4">
        <f t="shared" si="4535"/>
        <v>0</v>
      </c>
      <c r="F2397" s="4">
        <f t="shared" si="4536"/>
        <v>0</v>
      </c>
      <c r="G2397" s="4">
        <f t="shared" si="4537"/>
        <v>0</v>
      </c>
      <c r="H2397" s="4">
        <f t="shared" si="4538"/>
        <v>0</v>
      </c>
      <c r="I2397" s="4">
        <f t="shared" si="4539"/>
        <v>0</v>
      </c>
      <c r="J2397" s="4">
        <f t="shared" si="4540"/>
        <v>0</v>
      </c>
      <c r="L2397" s="3" t="e">
        <f t="shared" si="4557"/>
        <v>#VALUE!</v>
      </c>
      <c r="M2397" s="3" t="e">
        <f t="shared" si="4558"/>
        <v>#VALUE!</v>
      </c>
      <c r="N2397" s="3">
        <f t="shared" si="4559"/>
        <v>0</v>
      </c>
      <c r="O2397" s="3">
        <f t="shared" si="4560"/>
        <v>0</v>
      </c>
      <c r="P2397" t="e">
        <f t="shared" si="4561"/>
        <v>#VALUE!</v>
      </c>
    </row>
    <row r="2398" spans="1:22" x14ac:dyDescent="0.3">
      <c r="B2398" t="str">
        <f t="shared" si="4556"/>
        <v/>
      </c>
      <c r="C2398" s="4">
        <f t="shared" si="4506"/>
        <v>0</v>
      </c>
      <c r="D2398" s="4">
        <f t="shared" si="4523"/>
        <v>0</v>
      </c>
      <c r="E2398" s="4">
        <f t="shared" si="4535"/>
        <v>0</v>
      </c>
      <c r="F2398" s="4">
        <f t="shared" si="4536"/>
        <v>0</v>
      </c>
      <c r="G2398" s="4">
        <f t="shared" si="4537"/>
        <v>0</v>
      </c>
      <c r="H2398" s="4">
        <f t="shared" si="4538"/>
        <v>0</v>
      </c>
      <c r="I2398" s="4">
        <f t="shared" si="4539"/>
        <v>0</v>
      </c>
      <c r="J2398" s="4">
        <f t="shared" si="4540"/>
        <v>0</v>
      </c>
      <c r="L2398" s="3" t="e">
        <f t="shared" si="4557"/>
        <v>#VALUE!</v>
      </c>
      <c r="M2398" s="3" t="e">
        <f t="shared" si="4558"/>
        <v>#VALUE!</v>
      </c>
      <c r="N2398" s="3">
        <f t="shared" si="4559"/>
        <v>0</v>
      </c>
      <c r="O2398" s="3">
        <f t="shared" si="4560"/>
        <v>0</v>
      </c>
      <c r="P2398" t="e">
        <f t="shared" si="4561"/>
        <v>#VALUE!</v>
      </c>
    </row>
    <row r="2399" spans="1:22" x14ac:dyDescent="0.3">
      <c r="B2399" t="str">
        <f t="shared" si="4556"/>
        <v/>
      </c>
      <c r="C2399" s="4">
        <f t="shared" si="4506"/>
        <v>0</v>
      </c>
      <c r="D2399" s="4">
        <f t="shared" si="4523"/>
        <v>0</v>
      </c>
      <c r="E2399" s="4">
        <f t="shared" si="4535"/>
        <v>0</v>
      </c>
      <c r="F2399" s="4">
        <f t="shared" si="4536"/>
        <v>0</v>
      </c>
      <c r="G2399" s="4">
        <f t="shared" si="4537"/>
        <v>0</v>
      </c>
      <c r="H2399" s="4">
        <f t="shared" si="4538"/>
        <v>0</v>
      </c>
      <c r="I2399" s="4">
        <f t="shared" si="4539"/>
        <v>0</v>
      </c>
      <c r="J2399" s="4">
        <f t="shared" si="4540"/>
        <v>0</v>
      </c>
      <c r="L2399" s="3" t="e">
        <f t="shared" si="4557"/>
        <v>#VALUE!</v>
      </c>
      <c r="M2399" s="3" t="e">
        <f t="shared" si="4558"/>
        <v>#VALUE!</v>
      </c>
      <c r="N2399" s="3">
        <f t="shared" si="4559"/>
        <v>0</v>
      </c>
      <c r="O2399" s="3">
        <f t="shared" si="4560"/>
        <v>0</v>
      </c>
      <c r="P2399" t="e">
        <f t="shared" si="4561"/>
        <v>#VALUE!</v>
      </c>
    </row>
    <row r="2400" spans="1:22" x14ac:dyDescent="0.3">
      <c r="B2400" t="str">
        <f t="shared" si="4556"/>
        <v/>
      </c>
      <c r="C2400" s="4">
        <f t="shared" si="4506"/>
        <v>0</v>
      </c>
      <c r="D2400" s="4">
        <f t="shared" si="4523"/>
        <v>0</v>
      </c>
      <c r="E2400" s="4">
        <f t="shared" si="4535"/>
        <v>0</v>
      </c>
      <c r="F2400" s="4">
        <f t="shared" si="4536"/>
        <v>0</v>
      </c>
      <c r="G2400" s="4">
        <f t="shared" si="4537"/>
        <v>0</v>
      </c>
      <c r="H2400" s="4">
        <f t="shared" si="4538"/>
        <v>0</v>
      </c>
      <c r="I2400" s="4">
        <f t="shared" si="4539"/>
        <v>0</v>
      </c>
      <c r="J2400" s="4">
        <f t="shared" si="4540"/>
        <v>0</v>
      </c>
      <c r="L2400" s="3" t="e">
        <f t="shared" si="4557"/>
        <v>#VALUE!</v>
      </c>
      <c r="M2400" s="3" t="e">
        <f t="shared" si="4558"/>
        <v>#VALUE!</v>
      </c>
      <c r="N2400" s="3">
        <f t="shared" si="4559"/>
        <v>0</v>
      </c>
      <c r="O2400" s="3">
        <f t="shared" si="4560"/>
        <v>0</v>
      </c>
      <c r="P2400" t="e">
        <f t="shared" si="4561"/>
        <v>#VALUE!</v>
      </c>
      <c r="Q2400" t="e">
        <f t="shared" ref="Q2400:Q2463" si="4562">SUM(L2400:N2400)</f>
        <v>#VALUE!</v>
      </c>
      <c r="R2400" t="e">
        <f t="shared" ref="R2400:R2463" si="4563">L2400/$Q$6</f>
        <v>#VALUE!</v>
      </c>
      <c r="S2400" t="e">
        <f t="shared" ref="S2400:S2463" si="4564">M2400/$Q$6</f>
        <v>#VALUE!</v>
      </c>
      <c r="T2400">
        <f t="shared" ref="T2400:T2463" si="4565">N2400/$Q$6</f>
        <v>0</v>
      </c>
      <c r="V2400" t="e">
        <f t="shared" ref="V2400:V2463" si="4566">SQRT(POWER(R2400,2)+POWER(S2400,2)+POWER(T2400,2))</f>
        <v>#VALUE!</v>
      </c>
    </row>
    <row r="2401" spans="1:22" x14ac:dyDescent="0.3">
      <c r="B2401" t="str">
        <f t="shared" si="4556"/>
        <v/>
      </c>
      <c r="C2401" s="4">
        <f t="shared" si="4506"/>
        <v>0</v>
      </c>
      <c r="D2401" s="4">
        <f t="shared" si="4523"/>
        <v>0</v>
      </c>
      <c r="E2401" s="4">
        <f t="shared" si="4535"/>
        <v>0</v>
      </c>
      <c r="F2401" s="4">
        <f t="shared" si="4536"/>
        <v>0</v>
      </c>
      <c r="G2401" s="4">
        <f t="shared" si="4537"/>
        <v>0</v>
      </c>
      <c r="H2401" s="4">
        <f t="shared" si="4538"/>
        <v>0</v>
      </c>
      <c r="I2401" s="4">
        <f t="shared" si="4539"/>
        <v>0</v>
      </c>
      <c r="J2401" s="4">
        <f t="shared" si="4540"/>
        <v>0</v>
      </c>
      <c r="L2401" s="3" t="e">
        <f t="shared" si="4557"/>
        <v>#VALUE!</v>
      </c>
      <c r="M2401" s="3" t="e">
        <f t="shared" si="4558"/>
        <v>#VALUE!</v>
      </c>
      <c r="N2401" s="3">
        <f t="shared" si="4559"/>
        <v>0</v>
      </c>
      <c r="O2401" s="3">
        <f t="shared" si="4560"/>
        <v>0</v>
      </c>
      <c r="P2401" t="e">
        <f t="shared" si="4561"/>
        <v>#VALUE!</v>
      </c>
      <c r="Q2401" t="e">
        <f t="shared" ref="Q2401:Q2464" si="4567">-MAX(ABS(R2400),ABS(S2400),ABS(T2400))</f>
        <v>#VALUE!</v>
      </c>
      <c r="R2401" t="e">
        <f t="shared" ref="R2401:R2464" si="4568">R2400/$Q$7</f>
        <v>#VALUE!</v>
      </c>
      <c r="S2401" t="e">
        <f t="shared" ref="S2401:S2464" si="4569">S2400/$Q$7</f>
        <v>#VALUE!</v>
      </c>
      <c r="T2401">
        <f t="shared" ref="T2401:T2464" si="4570">T2400/$Q$7</f>
        <v>0</v>
      </c>
    </row>
    <row r="2402" spans="1:22" x14ac:dyDescent="0.3">
      <c r="B2402" t="str">
        <f t="shared" si="4556"/>
        <v/>
      </c>
      <c r="C2402" s="4">
        <f t="shared" si="4506"/>
        <v>0</v>
      </c>
      <c r="D2402" s="4">
        <f t="shared" si="4523"/>
        <v>0</v>
      </c>
      <c r="E2402" s="4">
        <f t="shared" si="4535"/>
        <v>0</v>
      </c>
      <c r="F2402" s="4">
        <f t="shared" si="4536"/>
        <v>0</v>
      </c>
      <c r="G2402" s="4">
        <f t="shared" si="4537"/>
        <v>0</v>
      </c>
      <c r="H2402" s="4">
        <f t="shared" si="4538"/>
        <v>0</v>
      </c>
      <c r="I2402" s="4">
        <f t="shared" si="4539"/>
        <v>0</v>
      </c>
      <c r="J2402" s="4">
        <f t="shared" si="4540"/>
        <v>0</v>
      </c>
      <c r="L2402" s="3" t="e">
        <f t="shared" si="4557"/>
        <v>#VALUE!</v>
      </c>
      <c r="M2402" s="3" t="e">
        <f t="shared" si="4558"/>
        <v>#VALUE!</v>
      </c>
      <c r="N2402" s="3">
        <f t="shared" si="4559"/>
        <v>0</v>
      </c>
      <c r="O2402" s="3">
        <f t="shared" si="4560"/>
        <v>0</v>
      </c>
      <c r="P2402" t="e">
        <f t="shared" si="4561"/>
        <v>#VALUE!</v>
      </c>
    </row>
    <row r="2403" spans="1:22" x14ac:dyDescent="0.3">
      <c r="B2403" t="str">
        <f t="shared" si="4556"/>
        <v/>
      </c>
      <c r="C2403" s="4">
        <f t="shared" si="4506"/>
        <v>0</v>
      </c>
      <c r="D2403" s="4">
        <f t="shared" si="4523"/>
        <v>0</v>
      </c>
      <c r="E2403" s="4">
        <f t="shared" si="4535"/>
        <v>0</v>
      </c>
      <c r="F2403" s="4">
        <f t="shared" si="4536"/>
        <v>0</v>
      </c>
      <c r="G2403" s="4">
        <f t="shared" si="4537"/>
        <v>0</v>
      </c>
      <c r="H2403" s="4">
        <f t="shared" si="4538"/>
        <v>0</v>
      </c>
      <c r="I2403" s="4">
        <f t="shared" si="4539"/>
        <v>0</v>
      </c>
      <c r="J2403" s="4">
        <f t="shared" si="4540"/>
        <v>0</v>
      </c>
      <c r="L2403" s="3" t="e">
        <f t="shared" si="4557"/>
        <v>#VALUE!</v>
      </c>
      <c r="M2403" s="3" t="e">
        <f t="shared" si="4558"/>
        <v>#VALUE!</v>
      </c>
      <c r="N2403" s="3">
        <f t="shared" si="4559"/>
        <v>0</v>
      </c>
      <c r="O2403" s="3">
        <f t="shared" si="4560"/>
        <v>0</v>
      </c>
      <c r="P2403" t="e">
        <f t="shared" si="4561"/>
        <v>#VALUE!</v>
      </c>
      <c r="Q2403" t="e">
        <f t="shared" ref="Q2403:Q2466" si="4571">SUM(L2403:N2403)</f>
        <v>#VALUE!</v>
      </c>
    </row>
    <row r="2404" spans="1:22" x14ac:dyDescent="0.3">
      <c r="A2404" s="5"/>
      <c r="B2404" s="5"/>
      <c r="C2404" s="4">
        <f t="shared" si="4506"/>
        <v>0</v>
      </c>
      <c r="D2404" s="4">
        <f t="shared" si="4523"/>
        <v>0</v>
      </c>
      <c r="E2404" s="4">
        <f t="shared" si="4535"/>
        <v>0</v>
      </c>
      <c r="F2404" s="4">
        <f t="shared" si="4536"/>
        <v>0</v>
      </c>
      <c r="G2404" s="4">
        <f t="shared" si="4537"/>
        <v>0</v>
      </c>
      <c r="H2404" s="4">
        <f t="shared" si="4538"/>
        <v>0</v>
      </c>
      <c r="I2404" s="4">
        <f t="shared" si="4539"/>
        <v>0</v>
      </c>
      <c r="J2404" s="4">
        <f t="shared" si="4540"/>
        <v>0</v>
      </c>
      <c r="K2404" s="5"/>
      <c r="L2404" s="6"/>
      <c r="M2404" s="6"/>
      <c r="N2404" s="6"/>
      <c r="O2404" s="7"/>
      <c r="P2404" s="5"/>
      <c r="Q2404" s="5"/>
    </row>
    <row r="2405" spans="1:22" x14ac:dyDescent="0.3">
      <c r="B2405" t="str">
        <f t="shared" ref="B2405:B2412" si="4572">SUBSTITUTE(A2405,"}","",1)</f>
        <v/>
      </c>
      <c r="C2405" s="4">
        <f t="shared" si="4506"/>
        <v>0</v>
      </c>
      <c r="D2405" s="4">
        <f t="shared" si="4523"/>
        <v>0</v>
      </c>
      <c r="E2405" s="4">
        <f t="shared" si="4535"/>
        <v>0</v>
      </c>
      <c r="F2405" s="4">
        <f t="shared" si="4536"/>
        <v>0</v>
      </c>
      <c r="G2405" s="4">
        <f t="shared" si="4537"/>
        <v>0</v>
      </c>
      <c r="H2405" s="4">
        <f t="shared" si="4538"/>
        <v>0</v>
      </c>
      <c r="I2405" s="4">
        <f t="shared" si="4539"/>
        <v>0</v>
      </c>
      <c r="J2405" s="4">
        <f t="shared" si="4540"/>
        <v>0</v>
      </c>
      <c r="K2405" s="4"/>
      <c r="L2405" s="3" t="e">
        <f t="shared" ref="L2405:L2468" si="4573">VALUE(SUBSTITUTE(SUBSTITUTE(MID($B2405,C2405+1,D2405-C2405),":","",1),".",",",1))</f>
        <v>#VALUE!</v>
      </c>
      <c r="M2405" s="3" t="e">
        <f t="shared" ref="M2405:M2468" si="4574">VALUE(SUBSTITUTE(SUBSTITUTE(MID($B2405,E2405+1,F2405-E2405),":","",1),".",",",1))</f>
        <v>#VALUE!</v>
      </c>
      <c r="N2405" s="3">
        <f t="shared" ref="N2405:N2468" si="4575">IFERROR(VALUE(SUBSTITUTE(SUBSTITUTE(MID($B2405,G2405+1,H2405-G2405),":","",1),".",",",1)), 0)</f>
        <v>0</v>
      </c>
      <c r="O2405" s="3">
        <f t="shared" ref="O2405:O2468" si="4576">IFERROR(VALUE(SUBSTITUTE(SUBSTITUTE(MID($B2405,I2405+1,J2405-I2405),":","",1),".",",",1)), 0)</f>
        <v>0</v>
      </c>
      <c r="P2405" t="e">
        <f t="shared" ref="P2405:P2468" si="4577">SQRT(POWER(L2405,2)+POWER(M2405,2)+POWER(N2405,2))</f>
        <v>#VALUE!</v>
      </c>
    </row>
    <row r="2406" spans="1:22" x14ac:dyDescent="0.3">
      <c r="B2406" t="str">
        <f t="shared" si="4572"/>
        <v/>
      </c>
      <c r="C2406" s="4">
        <f t="shared" si="4506"/>
        <v>0</v>
      </c>
      <c r="D2406" s="4">
        <f t="shared" si="4523"/>
        <v>0</v>
      </c>
      <c r="E2406" s="4">
        <f t="shared" si="4535"/>
        <v>0</v>
      </c>
      <c r="F2406" s="4">
        <f t="shared" si="4536"/>
        <v>0</v>
      </c>
      <c r="G2406" s="4">
        <f t="shared" si="4537"/>
        <v>0</v>
      </c>
      <c r="H2406" s="4">
        <f t="shared" si="4538"/>
        <v>0</v>
      </c>
      <c r="I2406" s="4">
        <f t="shared" si="4539"/>
        <v>0</v>
      </c>
      <c r="J2406" s="4">
        <f t="shared" si="4540"/>
        <v>0</v>
      </c>
      <c r="L2406" s="3" t="e">
        <f t="shared" si="4573"/>
        <v>#VALUE!</v>
      </c>
      <c r="M2406" s="3" t="e">
        <f t="shared" si="4574"/>
        <v>#VALUE!</v>
      </c>
      <c r="N2406" s="3">
        <f t="shared" si="4575"/>
        <v>0</v>
      </c>
      <c r="O2406" s="3">
        <f t="shared" si="4576"/>
        <v>0</v>
      </c>
      <c r="P2406" t="e">
        <f t="shared" si="4577"/>
        <v>#VALUE!</v>
      </c>
    </row>
    <row r="2407" spans="1:22" x14ac:dyDescent="0.3">
      <c r="B2407" t="str">
        <f t="shared" si="4572"/>
        <v/>
      </c>
      <c r="C2407" s="4">
        <f t="shared" si="4506"/>
        <v>0</v>
      </c>
      <c r="D2407" s="4">
        <f t="shared" si="4523"/>
        <v>0</v>
      </c>
      <c r="E2407" s="4">
        <f t="shared" si="4535"/>
        <v>0</v>
      </c>
      <c r="F2407" s="4">
        <f t="shared" si="4536"/>
        <v>0</v>
      </c>
      <c r="G2407" s="4">
        <f t="shared" si="4537"/>
        <v>0</v>
      </c>
      <c r="H2407" s="4">
        <f t="shared" si="4538"/>
        <v>0</v>
      </c>
      <c r="I2407" s="4">
        <f t="shared" si="4539"/>
        <v>0</v>
      </c>
      <c r="J2407" s="4">
        <f t="shared" si="4540"/>
        <v>0</v>
      </c>
      <c r="L2407" s="3" t="e">
        <f t="shared" si="4573"/>
        <v>#VALUE!</v>
      </c>
      <c r="M2407" s="3" t="e">
        <f t="shared" si="4574"/>
        <v>#VALUE!</v>
      </c>
      <c r="N2407" s="3">
        <f t="shared" si="4575"/>
        <v>0</v>
      </c>
      <c r="O2407" s="3">
        <f t="shared" si="4576"/>
        <v>0</v>
      </c>
      <c r="P2407" t="e">
        <f t="shared" si="4577"/>
        <v>#VALUE!</v>
      </c>
    </row>
    <row r="2408" spans="1:22" x14ac:dyDescent="0.3">
      <c r="B2408" t="str">
        <f t="shared" si="4572"/>
        <v/>
      </c>
      <c r="C2408" s="4">
        <f t="shared" si="4506"/>
        <v>0</v>
      </c>
      <c r="D2408" s="4">
        <f t="shared" si="4523"/>
        <v>0</v>
      </c>
      <c r="E2408" s="4">
        <f t="shared" si="4535"/>
        <v>0</v>
      </c>
      <c r="F2408" s="4">
        <f t="shared" si="4536"/>
        <v>0</v>
      </c>
      <c r="G2408" s="4">
        <f t="shared" si="4537"/>
        <v>0</v>
      </c>
      <c r="H2408" s="4">
        <f t="shared" si="4538"/>
        <v>0</v>
      </c>
      <c r="I2408" s="4">
        <f t="shared" si="4539"/>
        <v>0</v>
      </c>
      <c r="J2408" s="4">
        <f t="shared" si="4540"/>
        <v>0</v>
      </c>
      <c r="L2408" s="3" t="e">
        <f t="shared" si="4573"/>
        <v>#VALUE!</v>
      </c>
      <c r="M2408" s="3" t="e">
        <f t="shared" si="4574"/>
        <v>#VALUE!</v>
      </c>
      <c r="N2408" s="3">
        <f t="shared" si="4575"/>
        <v>0</v>
      </c>
      <c r="O2408" s="3">
        <f t="shared" si="4576"/>
        <v>0</v>
      </c>
      <c r="P2408" t="e">
        <f t="shared" si="4577"/>
        <v>#VALUE!</v>
      </c>
    </row>
    <row r="2409" spans="1:22" x14ac:dyDescent="0.3">
      <c r="B2409" t="str">
        <f t="shared" si="4572"/>
        <v/>
      </c>
      <c r="C2409" s="4">
        <f t="shared" si="4506"/>
        <v>0</v>
      </c>
      <c r="D2409" s="4">
        <f t="shared" si="4523"/>
        <v>0</v>
      </c>
      <c r="E2409" s="4">
        <f t="shared" si="4535"/>
        <v>0</v>
      </c>
      <c r="F2409" s="4">
        <f t="shared" si="4536"/>
        <v>0</v>
      </c>
      <c r="G2409" s="4">
        <f t="shared" si="4537"/>
        <v>0</v>
      </c>
      <c r="H2409" s="4">
        <f t="shared" si="4538"/>
        <v>0</v>
      </c>
      <c r="I2409" s="4">
        <f t="shared" si="4539"/>
        <v>0</v>
      </c>
      <c r="J2409" s="4">
        <f t="shared" si="4540"/>
        <v>0</v>
      </c>
      <c r="L2409" s="3" t="e">
        <f t="shared" si="4573"/>
        <v>#VALUE!</v>
      </c>
      <c r="M2409" s="3" t="e">
        <f t="shared" si="4574"/>
        <v>#VALUE!</v>
      </c>
      <c r="N2409" s="3">
        <f t="shared" si="4575"/>
        <v>0</v>
      </c>
      <c r="O2409" s="3">
        <f t="shared" si="4576"/>
        <v>0</v>
      </c>
      <c r="P2409" t="e">
        <f t="shared" si="4577"/>
        <v>#VALUE!</v>
      </c>
      <c r="Q2409" t="e">
        <f t="shared" ref="Q2409:Q2472" si="4578">SUM(L2409:N2409)</f>
        <v>#VALUE!</v>
      </c>
      <c r="R2409" t="e">
        <f t="shared" ref="R2409:R2472" si="4579">L2409/$Q$6</f>
        <v>#VALUE!</v>
      </c>
      <c r="S2409" t="e">
        <f t="shared" ref="S2409:S2472" si="4580">M2409/$Q$6</f>
        <v>#VALUE!</v>
      </c>
      <c r="T2409">
        <f t="shared" ref="T2409:T2472" si="4581">N2409/$Q$6</f>
        <v>0</v>
      </c>
      <c r="V2409" t="e">
        <f t="shared" ref="V2409:V2472" si="4582">SQRT(POWER(R2409,2)+POWER(S2409,2)+POWER(T2409,2))</f>
        <v>#VALUE!</v>
      </c>
    </row>
    <row r="2410" spans="1:22" x14ac:dyDescent="0.3">
      <c r="B2410" t="str">
        <f t="shared" si="4572"/>
        <v/>
      </c>
      <c r="C2410" s="4">
        <f t="shared" si="4506"/>
        <v>0</v>
      </c>
      <c r="D2410" s="4">
        <f t="shared" si="4523"/>
        <v>0</v>
      </c>
      <c r="E2410" s="4">
        <f t="shared" si="4535"/>
        <v>0</v>
      </c>
      <c r="F2410" s="4">
        <f t="shared" si="4536"/>
        <v>0</v>
      </c>
      <c r="G2410" s="4">
        <f t="shared" si="4537"/>
        <v>0</v>
      </c>
      <c r="H2410" s="4">
        <f t="shared" si="4538"/>
        <v>0</v>
      </c>
      <c r="I2410" s="4">
        <f t="shared" si="4539"/>
        <v>0</v>
      </c>
      <c r="J2410" s="4">
        <f t="shared" si="4540"/>
        <v>0</v>
      </c>
      <c r="L2410" s="3" t="e">
        <f t="shared" si="4573"/>
        <v>#VALUE!</v>
      </c>
      <c r="M2410" s="3" t="e">
        <f t="shared" si="4574"/>
        <v>#VALUE!</v>
      </c>
      <c r="N2410" s="3">
        <f t="shared" si="4575"/>
        <v>0</v>
      </c>
      <c r="O2410" s="3">
        <f t="shared" si="4576"/>
        <v>0</v>
      </c>
      <c r="P2410" t="e">
        <f t="shared" si="4577"/>
        <v>#VALUE!</v>
      </c>
      <c r="Q2410" t="e">
        <f t="shared" ref="Q2410:Q2473" si="4583">-MAX(ABS(R2409),ABS(S2409),ABS(T2409))</f>
        <v>#VALUE!</v>
      </c>
      <c r="R2410" t="e">
        <f t="shared" ref="R2410:R2473" si="4584">R2409/$Q$7</f>
        <v>#VALUE!</v>
      </c>
      <c r="S2410" t="e">
        <f t="shared" ref="S2410:S2473" si="4585">S2409/$Q$7</f>
        <v>#VALUE!</v>
      </c>
      <c r="T2410">
        <f t="shared" ref="T2410:T2473" si="4586">T2409/$Q$7</f>
        <v>0</v>
      </c>
    </row>
    <row r="2411" spans="1:22" x14ac:dyDescent="0.3">
      <c r="B2411" t="str">
        <f t="shared" si="4572"/>
        <v/>
      </c>
      <c r="C2411" s="4">
        <f t="shared" si="4506"/>
        <v>0</v>
      </c>
      <c r="D2411" s="4">
        <f t="shared" si="4523"/>
        <v>0</v>
      </c>
      <c r="E2411" s="4">
        <f t="shared" si="4535"/>
        <v>0</v>
      </c>
      <c r="F2411" s="4">
        <f t="shared" si="4536"/>
        <v>0</v>
      </c>
      <c r="G2411" s="4">
        <f t="shared" si="4537"/>
        <v>0</v>
      </c>
      <c r="H2411" s="4">
        <f t="shared" si="4538"/>
        <v>0</v>
      </c>
      <c r="I2411" s="4">
        <f t="shared" si="4539"/>
        <v>0</v>
      </c>
      <c r="J2411" s="4">
        <f t="shared" si="4540"/>
        <v>0</v>
      </c>
      <c r="L2411" s="3" t="e">
        <f t="shared" si="4573"/>
        <v>#VALUE!</v>
      </c>
      <c r="M2411" s="3" t="e">
        <f t="shared" si="4574"/>
        <v>#VALUE!</v>
      </c>
      <c r="N2411" s="3">
        <f t="shared" si="4575"/>
        <v>0</v>
      </c>
      <c r="O2411" s="3">
        <f t="shared" si="4576"/>
        <v>0</v>
      </c>
      <c r="P2411" t="e">
        <f t="shared" si="4577"/>
        <v>#VALUE!</v>
      </c>
    </row>
    <row r="2412" spans="1:22" x14ac:dyDescent="0.3">
      <c r="B2412" t="str">
        <f t="shared" si="4572"/>
        <v/>
      </c>
      <c r="C2412" s="4">
        <f t="shared" si="4506"/>
        <v>0</v>
      </c>
      <c r="D2412" s="4">
        <f t="shared" si="4523"/>
        <v>0</v>
      </c>
      <c r="E2412" s="4">
        <f t="shared" si="4535"/>
        <v>0</v>
      </c>
      <c r="F2412" s="4">
        <f t="shared" si="4536"/>
        <v>0</v>
      </c>
      <c r="G2412" s="4">
        <f t="shared" si="4537"/>
        <v>0</v>
      </c>
      <c r="H2412" s="4">
        <f t="shared" si="4538"/>
        <v>0</v>
      </c>
      <c r="I2412" s="4">
        <f t="shared" si="4539"/>
        <v>0</v>
      </c>
      <c r="J2412" s="4">
        <f t="shared" si="4540"/>
        <v>0</v>
      </c>
      <c r="L2412" s="3" t="e">
        <f t="shared" si="4573"/>
        <v>#VALUE!</v>
      </c>
      <c r="M2412" s="3" t="e">
        <f t="shared" si="4574"/>
        <v>#VALUE!</v>
      </c>
      <c r="N2412" s="3">
        <f t="shared" si="4575"/>
        <v>0</v>
      </c>
      <c r="O2412" s="3">
        <f t="shared" si="4576"/>
        <v>0</v>
      </c>
      <c r="P2412" t="e">
        <f t="shared" si="4577"/>
        <v>#VALUE!</v>
      </c>
      <c r="Q2412" t="e">
        <f t="shared" ref="Q2412:Q2475" si="4587">SUM(L2412:N2412)</f>
        <v>#VALUE!</v>
      </c>
    </row>
    <row r="2413" spans="1:22" x14ac:dyDescent="0.3">
      <c r="A2413" s="5"/>
      <c r="B2413" s="5"/>
      <c r="C2413" s="4">
        <f t="shared" si="4506"/>
        <v>0</v>
      </c>
      <c r="D2413" s="4">
        <f t="shared" si="4523"/>
        <v>0</v>
      </c>
      <c r="E2413" s="4">
        <f t="shared" si="4535"/>
        <v>0</v>
      </c>
      <c r="F2413" s="4">
        <f t="shared" si="4536"/>
        <v>0</v>
      </c>
      <c r="G2413" s="4">
        <f t="shared" si="4537"/>
        <v>0</v>
      </c>
      <c r="H2413" s="4">
        <f t="shared" si="4538"/>
        <v>0</v>
      </c>
      <c r="I2413" s="4">
        <f t="shared" si="4539"/>
        <v>0</v>
      </c>
      <c r="J2413" s="4">
        <f t="shared" si="4540"/>
        <v>0</v>
      </c>
      <c r="K2413" s="5"/>
      <c r="L2413" s="6"/>
      <c r="M2413" s="6"/>
      <c r="N2413" s="6"/>
      <c r="O2413" s="7"/>
      <c r="P2413" s="5"/>
      <c r="Q2413" s="5"/>
    </row>
    <row r="2414" spans="1:22" x14ac:dyDescent="0.3">
      <c r="B2414" t="str">
        <f t="shared" ref="B2414:B2421" si="4588">SUBSTITUTE(A2414,"}","",1)</f>
        <v/>
      </c>
      <c r="C2414" s="4">
        <f t="shared" si="4506"/>
        <v>0</v>
      </c>
      <c r="D2414" s="4">
        <f t="shared" si="4523"/>
        <v>0</v>
      </c>
      <c r="E2414" s="4">
        <f t="shared" si="4535"/>
        <v>0</v>
      </c>
      <c r="F2414" s="4">
        <f t="shared" si="4536"/>
        <v>0</v>
      </c>
      <c r="G2414" s="4">
        <f t="shared" si="4537"/>
        <v>0</v>
      </c>
      <c r="H2414" s="4">
        <f t="shared" si="4538"/>
        <v>0</v>
      </c>
      <c r="I2414" s="4">
        <f t="shared" si="4539"/>
        <v>0</v>
      </c>
      <c r="J2414" s="4">
        <f t="shared" si="4540"/>
        <v>0</v>
      </c>
      <c r="K2414" s="4"/>
      <c r="L2414" s="3" t="e">
        <f t="shared" ref="L2414:L2477" si="4589">VALUE(SUBSTITUTE(SUBSTITUTE(MID($B2414,C2414+1,D2414-C2414),":","",1),".",",",1))</f>
        <v>#VALUE!</v>
      </c>
      <c r="M2414" s="3" t="e">
        <f t="shared" ref="M2414:M2477" si="4590">VALUE(SUBSTITUTE(SUBSTITUTE(MID($B2414,E2414+1,F2414-E2414),":","",1),".",",",1))</f>
        <v>#VALUE!</v>
      </c>
      <c r="N2414" s="3">
        <f t="shared" ref="N2414:N2477" si="4591">IFERROR(VALUE(SUBSTITUTE(SUBSTITUTE(MID($B2414,G2414+1,H2414-G2414),":","",1),".",",",1)), 0)</f>
        <v>0</v>
      </c>
      <c r="O2414" s="3">
        <f t="shared" ref="O2414:O2477" si="4592">IFERROR(VALUE(SUBSTITUTE(SUBSTITUTE(MID($B2414,I2414+1,J2414-I2414),":","",1),".",",",1)), 0)</f>
        <v>0</v>
      </c>
      <c r="P2414" t="e">
        <f t="shared" ref="P2414:P2477" si="4593">SQRT(POWER(L2414,2)+POWER(M2414,2)+POWER(N2414,2))</f>
        <v>#VALUE!</v>
      </c>
    </row>
    <row r="2415" spans="1:22" x14ac:dyDescent="0.3">
      <c r="B2415" t="str">
        <f t="shared" si="4588"/>
        <v/>
      </c>
      <c r="C2415" s="4">
        <f t="shared" si="4506"/>
        <v>0</v>
      </c>
      <c r="D2415" s="4">
        <f t="shared" si="4523"/>
        <v>0</v>
      </c>
      <c r="E2415" s="4">
        <f t="shared" si="4535"/>
        <v>0</v>
      </c>
      <c r="F2415" s="4">
        <f t="shared" si="4536"/>
        <v>0</v>
      </c>
      <c r="G2415" s="4">
        <f t="shared" si="4537"/>
        <v>0</v>
      </c>
      <c r="H2415" s="4">
        <f t="shared" si="4538"/>
        <v>0</v>
      </c>
      <c r="I2415" s="4">
        <f t="shared" si="4539"/>
        <v>0</v>
      </c>
      <c r="J2415" s="4">
        <f t="shared" si="4540"/>
        <v>0</v>
      </c>
      <c r="L2415" s="3" t="e">
        <f t="shared" si="4589"/>
        <v>#VALUE!</v>
      </c>
      <c r="M2415" s="3" t="e">
        <f t="shared" si="4590"/>
        <v>#VALUE!</v>
      </c>
      <c r="N2415" s="3">
        <f t="shared" si="4591"/>
        <v>0</v>
      </c>
      <c r="O2415" s="3">
        <f t="shared" si="4592"/>
        <v>0</v>
      </c>
      <c r="P2415" t="e">
        <f t="shared" si="4593"/>
        <v>#VALUE!</v>
      </c>
    </row>
    <row r="2416" spans="1:22" x14ac:dyDescent="0.3">
      <c r="B2416" t="str">
        <f t="shared" si="4588"/>
        <v/>
      </c>
      <c r="C2416" s="4">
        <f t="shared" si="4506"/>
        <v>0</v>
      </c>
      <c r="D2416" s="4">
        <f t="shared" si="4523"/>
        <v>0</v>
      </c>
      <c r="E2416" s="4">
        <f t="shared" si="4535"/>
        <v>0</v>
      </c>
      <c r="F2416" s="4">
        <f t="shared" si="4536"/>
        <v>0</v>
      </c>
      <c r="G2416" s="4">
        <f t="shared" si="4537"/>
        <v>0</v>
      </c>
      <c r="H2416" s="4">
        <f t="shared" si="4538"/>
        <v>0</v>
      </c>
      <c r="I2416" s="4">
        <f t="shared" si="4539"/>
        <v>0</v>
      </c>
      <c r="J2416" s="4">
        <f t="shared" si="4540"/>
        <v>0</v>
      </c>
      <c r="L2416" s="3" t="e">
        <f t="shared" si="4589"/>
        <v>#VALUE!</v>
      </c>
      <c r="M2416" s="3" t="e">
        <f t="shared" si="4590"/>
        <v>#VALUE!</v>
      </c>
      <c r="N2416" s="3">
        <f t="shared" si="4591"/>
        <v>0</v>
      </c>
      <c r="O2416" s="3">
        <f t="shared" si="4592"/>
        <v>0</v>
      </c>
      <c r="P2416" t="e">
        <f t="shared" si="4593"/>
        <v>#VALUE!</v>
      </c>
    </row>
    <row r="2417" spans="1:22" x14ac:dyDescent="0.3">
      <c r="B2417" t="str">
        <f t="shared" si="4588"/>
        <v/>
      </c>
      <c r="C2417" s="4">
        <f t="shared" si="4506"/>
        <v>0</v>
      </c>
      <c r="D2417" s="4">
        <f t="shared" si="4523"/>
        <v>0</v>
      </c>
      <c r="E2417" s="4">
        <f t="shared" si="4535"/>
        <v>0</v>
      </c>
      <c r="F2417" s="4">
        <f t="shared" si="4536"/>
        <v>0</v>
      </c>
      <c r="G2417" s="4">
        <f t="shared" si="4537"/>
        <v>0</v>
      </c>
      <c r="H2417" s="4">
        <f t="shared" si="4538"/>
        <v>0</v>
      </c>
      <c r="I2417" s="4">
        <f t="shared" si="4539"/>
        <v>0</v>
      </c>
      <c r="J2417" s="4">
        <f t="shared" si="4540"/>
        <v>0</v>
      </c>
      <c r="L2417" s="3" t="e">
        <f t="shared" si="4589"/>
        <v>#VALUE!</v>
      </c>
      <c r="M2417" s="3" t="e">
        <f t="shared" si="4590"/>
        <v>#VALUE!</v>
      </c>
      <c r="N2417" s="3">
        <f t="shared" si="4591"/>
        <v>0</v>
      </c>
      <c r="O2417" s="3">
        <f t="shared" si="4592"/>
        <v>0</v>
      </c>
      <c r="P2417" t="e">
        <f t="shared" si="4593"/>
        <v>#VALUE!</v>
      </c>
    </row>
    <row r="2418" spans="1:22" x14ac:dyDescent="0.3">
      <c r="B2418" t="str">
        <f t="shared" si="4588"/>
        <v/>
      </c>
      <c r="C2418" s="4">
        <f t="shared" si="4506"/>
        <v>0</v>
      </c>
      <c r="D2418" s="4">
        <f t="shared" si="4523"/>
        <v>0</v>
      </c>
      <c r="E2418" s="4">
        <f t="shared" si="4535"/>
        <v>0</v>
      </c>
      <c r="F2418" s="4">
        <f t="shared" si="4536"/>
        <v>0</v>
      </c>
      <c r="G2418" s="4">
        <f t="shared" si="4537"/>
        <v>0</v>
      </c>
      <c r="H2418" s="4">
        <f t="shared" si="4538"/>
        <v>0</v>
      </c>
      <c r="I2418" s="4">
        <f t="shared" si="4539"/>
        <v>0</v>
      </c>
      <c r="J2418" s="4">
        <f t="shared" si="4540"/>
        <v>0</v>
      </c>
      <c r="L2418" s="3" t="e">
        <f t="shared" si="4589"/>
        <v>#VALUE!</v>
      </c>
      <c r="M2418" s="3" t="e">
        <f t="shared" si="4590"/>
        <v>#VALUE!</v>
      </c>
      <c r="N2418" s="3">
        <f t="shared" si="4591"/>
        <v>0</v>
      </c>
      <c r="O2418" s="3">
        <f t="shared" si="4592"/>
        <v>0</v>
      </c>
      <c r="P2418" t="e">
        <f t="shared" si="4593"/>
        <v>#VALUE!</v>
      </c>
      <c r="Q2418" t="e">
        <f t="shared" ref="Q2418:Q2481" si="4594">SUM(L2418:N2418)</f>
        <v>#VALUE!</v>
      </c>
      <c r="R2418" t="e">
        <f t="shared" ref="R2418:R2481" si="4595">L2418/$Q$6</f>
        <v>#VALUE!</v>
      </c>
      <c r="S2418" t="e">
        <f t="shared" ref="S2418:S2481" si="4596">M2418/$Q$6</f>
        <v>#VALUE!</v>
      </c>
      <c r="T2418">
        <f t="shared" ref="T2418:T2481" si="4597">N2418/$Q$6</f>
        <v>0</v>
      </c>
      <c r="V2418" t="e">
        <f t="shared" ref="V2418:V2481" si="4598">SQRT(POWER(R2418,2)+POWER(S2418,2)+POWER(T2418,2))</f>
        <v>#VALUE!</v>
      </c>
    </row>
    <row r="2419" spans="1:22" x14ac:dyDescent="0.3">
      <c r="B2419" t="str">
        <f t="shared" si="4588"/>
        <v/>
      </c>
      <c r="C2419" s="4">
        <f t="shared" si="4506"/>
        <v>0</v>
      </c>
      <c r="D2419" s="4">
        <f t="shared" si="4523"/>
        <v>0</v>
      </c>
      <c r="E2419" s="4">
        <f t="shared" si="4535"/>
        <v>0</v>
      </c>
      <c r="F2419" s="4">
        <f t="shared" si="4536"/>
        <v>0</v>
      </c>
      <c r="G2419" s="4">
        <f t="shared" si="4537"/>
        <v>0</v>
      </c>
      <c r="H2419" s="4">
        <f t="shared" si="4538"/>
        <v>0</v>
      </c>
      <c r="I2419" s="4">
        <f t="shared" si="4539"/>
        <v>0</v>
      </c>
      <c r="J2419" s="4">
        <f t="shared" si="4540"/>
        <v>0</v>
      </c>
      <c r="L2419" s="3" t="e">
        <f t="shared" si="4589"/>
        <v>#VALUE!</v>
      </c>
      <c r="M2419" s="3" t="e">
        <f t="shared" si="4590"/>
        <v>#VALUE!</v>
      </c>
      <c r="N2419" s="3">
        <f t="shared" si="4591"/>
        <v>0</v>
      </c>
      <c r="O2419" s="3">
        <f t="shared" si="4592"/>
        <v>0</v>
      </c>
      <c r="P2419" t="e">
        <f t="shared" si="4593"/>
        <v>#VALUE!</v>
      </c>
      <c r="Q2419" t="e">
        <f t="shared" ref="Q2419:Q2482" si="4599">-MAX(ABS(R2418),ABS(S2418),ABS(T2418))</f>
        <v>#VALUE!</v>
      </c>
      <c r="R2419" t="e">
        <f t="shared" ref="R2419:R2482" si="4600">R2418/$Q$7</f>
        <v>#VALUE!</v>
      </c>
      <c r="S2419" t="e">
        <f t="shared" ref="S2419:S2482" si="4601">S2418/$Q$7</f>
        <v>#VALUE!</v>
      </c>
      <c r="T2419">
        <f t="shared" ref="T2419:T2482" si="4602">T2418/$Q$7</f>
        <v>0</v>
      </c>
    </row>
    <row r="2420" spans="1:22" x14ac:dyDescent="0.3">
      <c r="B2420" t="str">
        <f t="shared" si="4588"/>
        <v/>
      </c>
      <c r="C2420" s="4">
        <f t="shared" si="4506"/>
        <v>0</v>
      </c>
      <c r="D2420" s="4">
        <f t="shared" si="4523"/>
        <v>0</v>
      </c>
      <c r="E2420" s="4">
        <f t="shared" si="4535"/>
        <v>0</v>
      </c>
      <c r="F2420" s="4">
        <f t="shared" si="4536"/>
        <v>0</v>
      </c>
      <c r="G2420" s="4">
        <f t="shared" si="4537"/>
        <v>0</v>
      </c>
      <c r="H2420" s="4">
        <f t="shared" si="4538"/>
        <v>0</v>
      </c>
      <c r="I2420" s="4">
        <f t="shared" si="4539"/>
        <v>0</v>
      </c>
      <c r="J2420" s="4">
        <f t="shared" si="4540"/>
        <v>0</v>
      </c>
      <c r="L2420" s="3" t="e">
        <f t="shared" si="4589"/>
        <v>#VALUE!</v>
      </c>
      <c r="M2420" s="3" t="e">
        <f t="shared" si="4590"/>
        <v>#VALUE!</v>
      </c>
      <c r="N2420" s="3">
        <f t="shared" si="4591"/>
        <v>0</v>
      </c>
      <c r="O2420" s="3">
        <f t="shared" si="4592"/>
        <v>0</v>
      </c>
      <c r="P2420" t="e">
        <f t="shared" si="4593"/>
        <v>#VALUE!</v>
      </c>
    </row>
    <row r="2421" spans="1:22" x14ac:dyDescent="0.3">
      <c r="B2421" t="str">
        <f t="shared" si="4588"/>
        <v/>
      </c>
      <c r="C2421" s="4">
        <f t="shared" si="4506"/>
        <v>0</v>
      </c>
      <c r="D2421" s="4">
        <f t="shared" si="4523"/>
        <v>0</v>
      </c>
      <c r="E2421" s="4">
        <f t="shared" si="4535"/>
        <v>0</v>
      </c>
      <c r="F2421" s="4">
        <f t="shared" si="4536"/>
        <v>0</v>
      </c>
      <c r="G2421" s="4">
        <f t="shared" si="4537"/>
        <v>0</v>
      </c>
      <c r="H2421" s="4">
        <f t="shared" si="4538"/>
        <v>0</v>
      </c>
      <c r="I2421" s="4">
        <f t="shared" si="4539"/>
        <v>0</v>
      </c>
      <c r="J2421" s="4">
        <f t="shared" si="4540"/>
        <v>0</v>
      </c>
      <c r="L2421" s="3" t="e">
        <f t="shared" si="4589"/>
        <v>#VALUE!</v>
      </c>
      <c r="M2421" s="3" t="e">
        <f t="shared" si="4590"/>
        <v>#VALUE!</v>
      </c>
      <c r="N2421" s="3">
        <f t="shared" si="4591"/>
        <v>0</v>
      </c>
      <c r="O2421" s="3">
        <f t="shared" si="4592"/>
        <v>0</v>
      </c>
      <c r="P2421" t="e">
        <f t="shared" si="4593"/>
        <v>#VALUE!</v>
      </c>
      <c r="Q2421" t="e">
        <f t="shared" ref="Q2421:Q2484" si="4603">SUM(L2421:N2421)</f>
        <v>#VALUE!</v>
      </c>
    </row>
    <row r="2422" spans="1:22" x14ac:dyDescent="0.3">
      <c r="A2422" s="5"/>
      <c r="B2422" s="5"/>
      <c r="C2422" s="4">
        <f t="shared" si="4506"/>
        <v>0</v>
      </c>
      <c r="D2422" s="4">
        <f t="shared" si="4523"/>
        <v>0</v>
      </c>
      <c r="E2422" s="4">
        <f t="shared" si="4535"/>
        <v>0</v>
      </c>
      <c r="F2422" s="4">
        <f t="shared" si="4536"/>
        <v>0</v>
      </c>
      <c r="G2422" s="4">
        <f t="shared" si="4537"/>
        <v>0</v>
      </c>
      <c r="H2422" s="4">
        <f t="shared" si="4538"/>
        <v>0</v>
      </c>
      <c r="I2422" s="4">
        <f t="shared" si="4539"/>
        <v>0</v>
      </c>
      <c r="J2422" s="4">
        <f t="shared" si="4540"/>
        <v>0</v>
      </c>
      <c r="K2422" s="5"/>
      <c r="L2422" s="6"/>
      <c r="M2422" s="6"/>
      <c r="N2422" s="6"/>
      <c r="O2422" s="7"/>
      <c r="P2422" s="5"/>
      <c r="Q2422" s="5"/>
    </row>
    <row r="2423" spans="1:22" x14ac:dyDescent="0.3">
      <c r="B2423" t="str">
        <f t="shared" ref="B2423:B2430" si="4604">SUBSTITUTE(A2423,"}","",1)</f>
        <v/>
      </c>
      <c r="C2423" s="4">
        <f t="shared" si="4506"/>
        <v>0</v>
      </c>
      <c r="D2423" s="4">
        <f t="shared" si="4523"/>
        <v>0</v>
      </c>
      <c r="E2423" s="4">
        <f t="shared" si="4535"/>
        <v>0</v>
      </c>
      <c r="F2423" s="4">
        <f t="shared" si="4536"/>
        <v>0</v>
      </c>
      <c r="G2423" s="4">
        <f t="shared" si="4537"/>
        <v>0</v>
      </c>
      <c r="H2423" s="4">
        <f t="shared" si="4538"/>
        <v>0</v>
      </c>
      <c r="I2423" s="4">
        <f t="shared" si="4539"/>
        <v>0</v>
      </c>
      <c r="J2423" s="4">
        <f t="shared" si="4540"/>
        <v>0</v>
      </c>
      <c r="K2423" s="4"/>
      <c r="L2423" s="3" t="e">
        <f t="shared" ref="L2423:L2486" si="4605">VALUE(SUBSTITUTE(SUBSTITUTE(MID($B2423,C2423+1,D2423-C2423),":","",1),".",",",1))</f>
        <v>#VALUE!</v>
      </c>
      <c r="M2423" s="3" t="e">
        <f t="shared" ref="M2423:M2486" si="4606">VALUE(SUBSTITUTE(SUBSTITUTE(MID($B2423,E2423+1,F2423-E2423),":","",1),".",",",1))</f>
        <v>#VALUE!</v>
      </c>
      <c r="N2423" s="3">
        <f t="shared" ref="N2423:N2486" si="4607">IFERROR(VALUE(SUBSTITUTE(SUBSTITUTE(MID($B2423,G2423+1,H2423-G2423),":","",1),".",",",1)), 0)</f>
        <v>0</v>
      </c>
      <c r="O2423" s="3">
        <f t="shared" ref="O2423:O2486" si="4608">IFERROR(VALUE(SUBSTITUTE(SUBSTITUTE(MID($B2423,I2423+1,J2423-I2423),":","",1),".",",",1)), 0)</f>
        <v>0</v>
      </c>
      <c r="P2423" t="e">
        <f t="shared" ref="P2423:P2486" si="4609">SQRT(POWER(L2423,2)+POWER(M2423,2)+POWER(N2423,2))</f>
        <v>#VALUE!</v>
      </c>
    </row>
    <row r="2424" spans="1:22" x14ac:dyDescent="0.3">
      <c r="B2424" t="str">
        <f t="shared" si="4604"/>
        <v/>
      </c>
      <c r="C2424" s="4">
        <f t="shared" si="4506"/>
        <v>0</v>
      </c>
      <c r="D2424" s="4">
        <f t="shared" si="4523"/>
        <v>0</v>
      </c>
      <c r="E2424" s="4">
        <f t="shared" si="4535"/>
        <v>0</v>
      </c>
      <c r="F2424" s="4">
        <f t="shared" si="4536"/>
        <v>0</v>
      </c>
      <c r="G2424" s="4">
        <f t="shared" si="4537"/>
        <v>0</v>
      </c>
      <c r="H2424" s="4">
        <f t="shared" si="4538"/>
        <v>0</v>
      </c>
      <c r="I2424" s="4">
        <f t="shared" si="4539"/>
        <v>0</v>
      </c>
      <c r="J2424" s="4">
        <f t="shared" si="4540"/>
        <v>0</v>
      </c>
      <c r="L2424" s="3" t="e">
        <f t="shared" si="4605"/>
        <v>#VALUE!</v>
      </c>
      <c r="M2424" s="3" t="e">
        <f t="shared" si="4606"/>
        <v>#VALUE!</v>
      </c>
      <c r="N2424" s="3">
        <f t="shared" si="4607"/>
        <v>0</v>
      </c>
      <c r="O2424" s="3">
        <f t="shared" si="4608"/>
        <v>0</v>
      </c>
      <c r="P2424" t="e">
        <f t="shared" si="4609"/>
        <v>#VALUE!</v>
      </c>
    </row>
    <row r="2425" spans="1:22" x14ac:dyDescent="0.3">
      <c r="B2425" t="str">
        <f t="shared" si="4604"/>
        <v/>
      </c>
      <c r="C2425" s="4">
        <f t="shared" si="4506"/>
        <v>0</v>
      </c>
      <c r="D2425" s="4">
        <f t="shared" si="4523"/>
        <v>0</v>
      </c>
      <c r="E2425" s="4">
        <f t="shared" si="4535"/>
        <v>0</v>
      </c>
      <c r="F2425" s="4">
        <f t="shared" si="4536"/>
        <v>0</v>
      </c>
      <c r="G2425" s="4">
        <f t="shared" si="4537"/>
        <v>0</v>
      </c>
      <c r="H2425" s="4">
        <f t="shared" si="4538"/>
        <v>0</v>
      </c>
      <c r="I2425" s="4">
        <f t="shared" si="4539"/>
        <v>0</v>
      </c>
      <c r="J2425" s="4">
        <f t="shared" si="4540"/>
        <v>0</v>
      </c>
      <c r="L2425" s="3" t="e">
        <f t="shared" si="4605"/>
        <v>#VALUE!</v>
      </c>
      <c r="M2425" s="3" t="e">
        <f t="shared" si="4606"/>
        <v>#VALUE!</v>
      </c>
      <c r="N2425" s="3">
        <f t="shared" si="4607"/>
        <v>0</v>
      </c>
      <c r="O2425" s="3">
        <f t="shared" si="4608"/>
        <v>0</v>
      </c>
      <c r="P2425" t="e">
        <f t="shared" si="4609"/>
        <v>#VALUE!</v>
      </c>
    </row>
    <row r="2426" spans="1:22" x14ac:dyDescent="0.3">
      <c r="B2426" t="str">
        <f t="shared" si="4604"/>
        <v/>
      </c>
      <c r="C2426" s="4">
        <f t="shared" si="4506"/>
        <v>0</v>
      </c>
      <c r="D2426" s="4">
        <f t="shared" si="4523"/>
        <v>0</v>
      </c>
      <c r="E2426" s="4">
        <f t="shared" si="4535"/>
        <v>0</v>
      </c>
      <c r="F2426" s="4">
        <f t="shared" si="4536"/>
        <v>0</v>
      </c>
      <c r="G2426" s="4">
        <f t="shared" si="4537"/>
        <v>0</v>
      </c>
      <c r="H2426" s="4">
        <f t="shared" si="4538"/>
        <v>0</v>
      </c>
      <c r="I2426" s="4">
        <f t="shared" si="4539"/>
        <v>0</v>
      </c>
      <c r="J2426" s="4">
        <f t="shared" si="4540"/>
        <v>0</v>
      </c>
      <c r="L2426" s="3" t="e">
        <f t="shared" si="4605"/>
        <v>#VALUE!</v>
      </c>
      <c r="M2426" s="3" t="e">
        <f t="shared" si="4606"/>
        <v>#VALUE!</v>
      </c>
      <c r="N2426" s="3">
        <f t="shared" si="4607"/>
        <v>0</v>
      </c>
      <c r="O2426" s="3">
        <f t="shared" si="4608"/>
        <v>0</v>
      </c>
      <c r="P2426" t="e">
        <f t="shared" si="4609"/>
        <v>#VALUE!</v>
      </c>
    </row>
    <row r="2427" spans="1:22" x14ac:dyDescent="0.3">
      <c r="B2427" t="str">
        <f t="shared" si="4604"/>
        <v/>
      </c>
      <c r="C2427" s="4">
        <f t="shared" si="4506"/>
        <v>0</v>
      </c>
      <c r="D2427" s="4">
        <f t="shared" si="4523"/>
        <v>0</v>
      </c>
      <c r="E2427" s="4">
        <f t="shared" si="4535"/>
        <v>0</v>
      </c>
      <c r="F2427" s="4">
        <f t="shared" si="4536"/>
        <v>0</v>
      </c>
      <c r="G2427" s="4">
        <f t="shared" si="4537"/>
        <v>0</v>
      </c>
      <c r="H2427" s="4">
        <f t="shared" si="4538"/>
        <v>0</v>
      </c>
      <c r="I2427" s="4">
        <f t="shared" si="4539"/>
        <v>0</v>
      </c>
      <c r="J2427" s="4">
        <f t="shared" si="4540"/>
        <v>0</v>
      </c>
      <c r="L2427" s="3" t="e">
        <f t="shared" si="4605"/>
        <v>#VALUE!</v>
      </c>
      <c r="M2427" s="3" t="e">
        <f t="shared" si="4606"/>
        <v>#VALUE!</v>
      </c>
      <c r="N2427" s="3">
        <f t="shared" si="4607"/>
        <v>0</v>
      </c>
      <c r="O2427" s="3">
        <f t="shared" si="4608"/>
        <v>0</v>
      </c>
      <c r="P2427" t="e">
        <f t="shared" si="4609"/>
        <v>#VALUE!</v>
      </c>
      <c r="Q2427" t="e">
        <f t="shared" ref="Q2427:Q2490" si="4610">SUM(L2427:N2427)</f>
        <v>#VALUE!</v>
      </c>
      <c r="R2427" t="e">
        <f t="shared" ref="R2427:R2490" si="4611">L2427/$Q$6</f>
        <v>#VALUE!</v>
      </c>
      <c r="S2427" t="e">
        <f t="shared" ref="S2427:S2490" si="4612">M2427/$Q$6</f>
        <v>#VALUE!</v>
      </c>
      <c r="T2427">
        <f t="shared" ref="T2427:T2490" si="4613">N2427/$Q$6</f>
        <v>0</v>
      </c>
      <c r="V2427" t="e">
        <f t="shared" ref="V2427:V2490" si="4614">SQRT(POWER(R2427,2)+POWER(S2427,2)+POWER(T2427,2))</f>
        <v>#VALUE!</v>
      </c>
    </row>
    <row r="2428" spans="1:22" x14ac:dyDescent="0.3">
      <c r="B2428" t="str">
        <f t="shared" si="4604"/>
        <v/>
      </c>
      <c r="C2428" s="4">
        <f t="shared" si="4506"/>
        <v>0</v>
      </c>
      <c r="D2428" s="4">
        <f t="shared" si="4523"/>
        <v>0</v>
      </c>
      <c r="E2428" s="4">
        <f t="shared" si="4535"/>
        <v>0</v>
      </c>
      <c r="F2428" s="4">
        <f t="shared" si="4536"/>
        <v>0</v>
      </c>
      <c r="G2428" s="4">
        <f t="shared" si="4537"/>
        <v>0</v>
      </c>
      <c r="H2428" s="4">
        <f t="shared" si="4538"/>
        <v>0</v>
      </c>
      <c r="I2428" s="4">
        <f t="shared" si="4539"/>
        <v>0</v>
      </c>
      <c r="J2428" s="4">
        <f t="shared" si="4540"/>
        <v>0</v>
      </c>
      <c r="L2428" s="3" t="e">
        <f t="shared" si="4605"/>
        <v>#VALUE!</v>
      </c>
      <c r="M2428" s="3" t="e">
        <f t="shared" si="4606"/>
        <v>#VALUE!</v>
      </c>
      <c r="N2428" s="3">
        <f t="shared" si="4607"/>
        <v>0</v>
      </c>
      <c r="O2428" s="3">
        <f t="shared" si="4608"/>
        <v>0</v>
      </c>
      <c r="P2428" t="e">
        <f t="shared" si="4609"/>
        <v>#VALUE!</v>
      </c>
      <c r="Q2428" t="e">
        <f t="shared" ref="Q2428:Q2491" si="4615">-MAX(ABS(R2427),ABS(S2427),ABS(T2427))</f>
        <v>#VALUE!</v>
      </c>
      <c r="R2428" t="e">
        <f t="shared" ref="R2428:R2491" si="4616">R2427/$Q$7</f>
        <v>#VALUE!</v>
      </c>
      <c r="S2428" t="e">
        <f t="shared" ref="S2428:S2491" si="4617">S2427/$Q$7</f>
        <v>#VALUE!</v>
      </c>
      <c r="T2428">
        <f t="shared" ref="T2428:T2491" si="4618">T2427/$Q$7</f>
        <v>0</v>
      </c>
    </row>
    <row r="2429" spans="1:22" x14ac:dyDescent="0.3">
      <c r="B2429" t="str">
        <f t="shared" si="4604"/>
        <v/>
      </c>
      <c r="C2429" s="4">
        <f t="shared" si="4506"/>
        <v>0</v>
      </c>
      <c r="D2429" s="4">
        <f t="shared" si="4523"/>
        <v>0</v>
      </c>
      <c r="E2429" s="4">
        <f t="shared" si="4535"/>
        <v>0</v>
      </c>
      <c r="F2429" s="4">
        <f t="shared" si="4536"/>
        <v>0</v>
      </c>
      <c r="G2429" s="4">
        <f t="shared" si="4537"/>
        <v>0</v>
      </c>
      <c r="H2429" s="4">
        <f t="shared" si="4538"/>
        <v>0</v>
      </c>
      <c r="I2429" s="4">
        <f t="shared" si="4539"/>
        <v>0</v>
      </c>
      <c r="J2429" s="4">
        <f t="shared" si="4540"/>
        <v>0</v>
      </c>
      <c r="L2429" s="3" t="e">
        <f t="shared" si="4605"/>
        <v>#VALUE!</v>
      </c>
      <c r="M2429" s="3" t="e">
        <f t="shared" si="4606"/>
        <v>#VALUE!</v>
      </c>
      <c r="N2429" s="3">
        <f t="shared" si="4607"/>
        <v>0</v>
      </c>
      <c r="O2429" s="3">
        <f t="shared" si="4608"/>
        <v>0</v>
      </c>
      <c r="P2429" t="e">
        <f t="shared" si="4609"/>
        <v>#VALUE!</v>
      </c>
    </row>
    <row r="2430" spans="1:22" x14ac:dyDescent="0.3">
      <c r="B2430" t="str">
        <f t="shared" si="4604"/>
        <v/>
      </c>
      <c r="C2430" s="4">
        <f t="shared" si="4506"/>
        <v>0</v>
      </c>
      <c r="D2430" s="4">
        <f t="shared" si="4523"/>
        <v>0</v>
      </c>
      <c r="E2430" s="4">
        <f t="shared" si="4535"/>
        <v>0</v>
      </c>
      <c r="F2430" s="4">
        <f t="shared" si="4536"/>
        <v>0</v>
      </c>
      <c r="G2430" s="4">
        <f t="shared" si="4537"/>
        <v>0</v>
      </c>
      <c r="H2430" s="4">
        <f t="shared" si="4538"/>
        <v>0</v>
      </c>
      <c r="I2430" s="4">
        <f t="shared" si="4539"/>
        <v>0</v>
      </c>
      <c r="J2430" s="4">
        <f t="shared" si="4540"/>
        <v>0</v>
      </c>
      <c r="L2430" s="3" t="e">
        <f t="shared" si="4605"/>
        <v>#VALUE!</v>
      </c>
      <c r="M2430" s="3" t="e">
        <f t="shared" si="4606"/>
        <v>#VALUE!</v>
      </c>
      <c r="N2430" s="3">
        <f t="shared" si="4607"/>
        <v>0</v>
      </c>
      <c r="O2430" s="3">
        <f t="shared" si="4608"/>
        <v>0</v>
      </c>
      <c r="P2430" t="e">
        <f t="shared" si="4609"/>
        <v>#VALUE!</v>
      </c>
      <c r="Q2430" t="e">
        <f t="shared" ref="Q2430:Q2493" si="4619">SUM(L2430:N2430)</f>
        <v>#VALUE!</v>
      </c>
    </row>
    <row r="2431" spans="1:22" x14ac:dyDescent="0.3">
      <c r="A2431" s="5"/>
      <c r="B2431" s="5"/>
      <c r="C2431" s="4">
        <f t="shared" si="4506"/>
        <v>0</v>
      </c>
      <c r="D2431" s="4">
        <f t="shared" si="4523"/>
        <v>0</v>
      </c>
      <c r="E2431" s="4">
        <f t="shared" si="4535"/>
        <v>0</v>
      </c>
      <c r="F2431" s="4">
        <f t="shared" si="4536"/>
        <v>0</v>
      </c>
      <c r="G2431" s="4">
        <f t="shared" si="4537"/>
        <v>0</v>
      </c>
      <c r="H2431" s="4">
        <f t="shared" si="4538"/>
        <v>0</v>
      </c>
      <c r="I2431" s="4">
        <f t="shared" si="4539"/>
        <v>0</v>
      </c>
      <c r="J2431" s="4">
        <f t="shared" si="4540"/>
        <v>0</v>
      </c>
      <c r="K2431" s="5"/>
      <c r="L2431" s="6"/>
      <c r="M2431" s="6"/>
      <c r="N2431" s="6"/>
      <c r="O2431" s="7"/>
      <c r="P2431" s="5"/>
      <c r="Q2431" s="5"/>
    </row>
    <row r="2432" spans="1:22" x14ac:dyDescent="0.3">
      <c r="B2432" t="str">
        <f t="shared" ref="B2432:B2439" si="4620">SUBSTITUTE(A2432,"}","",1)</f>
        <v/>
      </c>
      <c r="C2432" s="4">
        <f t="shared" si="4506"/>
        <v>0</v>
      </c>
      <c r="D2432" s="4">
        <f t="shared" si="4523"/>
        <v>0</v>
      </c>
      <c r="E2432" s="4">
        <f t="shared" si="4535"/>
        <v>0</v>
      </c>
      <c r="F2432" s="4">
        <f t="shared" si="4536"/>
        <v>0</v>
      </c>
      <c r="G2432" s="4">
        <f t="shared" si="4537"/>
        <v>0</v>
      </c>
      <c r="H2432" s="4">
        <f t="shared" si="4538"/>
        <v>0</v>
      </c>
      <c r="I2432" s="4">
        <f t="shared" si="4539"/>
        <v>0</v>
      </c>
      <c r="J2432" s="4">
        <f t="shared" si="4540"/>
        <v>0</v>
      </c>
      <c r="K2432" s="4"/>
      <c r="L2432" s="3" t="e">
        <f t="shared" ref="L2432:L2495" si="4621">VALUE(SUBSTITUTE(SUBSTITUTE(MID($B2432,C2432+1,D2432-C2432),":","",1),".",",",1))</f>
        <v>#VALUE!</v>
      </c>
      <c r="M2432" s="3" t="e">
        <f t="shared" ref="M2432:M2495" si="4622">VALUE(SUBSTITUTE(SUBSTITUTE(MID($B2432,E2432+1,F2432-E2432),":","",1),".",",",1))</f>
        <v>#VALUE!</v>
      </c>
      <c r="N2432" s="3">
        <f t="shared" ref="N2432:N2495" si="4623">IFERROR(VALUE(SUBSTITUTE(SUBSTITUTE(MID($B2432,G2432+1,H2432-G2432),":","",1),".",",",1)), 0)</f>
        <v>0</v>
      </c>
      <c r="O2432" s="3">
        <f t="shared" ref="O2432:O2495" si="4624">IFERROR(VALUE(SUBSTITUTE(SUBSTITUTE(MID($B2432,I2432+1,J2432-I2432),":","",1),".",",",1)), 0)</f>
        <v>0</v>
      </c>
      <c r="P2432" t="e">
        <f t="shared" ref="P2432:P2495" si="4625">SQRT(POWER(L2432,2)+POWER(M2432,2)+POWER(N2432,2))</f>
        <v>#VALUE!</v>
      </c>
    </row>
    <row r="2433" spans="1:22" x14ac:dyDescent="0.3">
      <c r="B2433" t="str">
        <f t="shared" si="4620"/>
        <v/>
      </c>
      <c r="C2433" s="4">
        <f t="shared" si="4506"/>
        <v>0</v>
      </c>
      <c r="D2433" s="4">
        <f t="shared" si="4523"/>
        <v>0</v>
      </c>
      <c r="E2433" s="4">
        <f t="shared" si="4535"/>
        <v>0</v>
      </c>
      <c r="F2433" s="4">
        <f t="shared" si="4536"/>
        <v>0</v>
      </c>
      <c r="G2433" s="4">
        <f t="shared" si="4537"/>
        <v>0</v>
      </c>
      <c r="H2433" s="4">
        <f t="shared" si="4538"/>
        <v>0</v>
      </c>
      <c r="I2433" s="4">
        <f t="shared" si="4539"/>
        <v>0</v>
      </c>
      <c r="J2433" s="4">
        <f t="shared" si="4540"/>
        <v>0</v>
      </c>
      <c r="L2433" s="3" t="e">
        <f t="shared" si="4621"/>
        <v>#VALUE!</v>
      </c>
      <c r="M2433" s="3" t="e">
        <f t="shared" si="4622"/>
        <v>#VALUE!</v>
      </c>
      <c r="N2433" s="3">
        <f t="shared" si="4623"/>
        <v>0</v>
      </c>
      <c r="O2433" s="3">
        <f t="shared" si="4624"/>
        <v>0</v>
      </c>
      <c r="P2433" t="e">
        <f t="shared" si="4625"/>
        <v>#VALUE!</v>
      </c>
    </row>
    <row r="2434" spans="1:22" x14ac:dyDescent="0.3">
      <c r="B2434" t="str">
        <f t="shared" si="4620"/>
        <v/>
      </c>
      <c r="C2434" s="4">
        <f t="shared" si="4506"/>
        <v>0</v>
      </c>
      <c r="D2434" s="4">
        <f t="shared" si="4523"/>
        <v>0</v>
      </c>
      <c r="E2434" s="4">
        <f t="shared" si="4535"/>
        <v>0</v>
      </c>
      <c r="F2434" s="4">
        <f t="shared" si="4536"/>
        <v>0</v>
      </c>
      <c r="G2434" s="4">
        <f t="shared" si="4537"/>
        <v>0</v>
      </c>
      <c r="H2434" s="4">
        <f t="shared" si="4538"/>
        <v>0</v>
      </c>
      <c r="I2434" s="4">
        <f t="shared" si="4539"/>
        <v>0</v>
      </c>
      <c r="J2434" s="4">
        <f t="shared" si="4540"/>
        <v>0</v>
      </c>
      <c r="L2434" s="3" t="e">
        <f t="shared" si="4621"/>
        <v>#VALUE!</v>
      </c>
      <c r="M2434" s="3" t="e">
        <f t="shared" si="4622"/>
        <v>#VALUE!</v>
      </c>
      <c r="N2434" s="3">
        <f t="shared" si="4623"/>
        <v>0</v>
      </c>
      <c r="O2434" s="3">
        <f t="shared" si="4624"/>
        <v>0</v>
      </c>
      <c r="P2434" t="e">
        <f t="shared" si="4625"/>
        <v>#VALUE!</v>
      </c>
    </row>
    <row r="2435" spans="1:22" x14ac:dyDescent="0.3">
      <c r="B2435" t="str">
        <f t="shared" si="4620"/>
        <v/>
      </c>
      <c r="C2435" s="4">
        <f t="shared" ref="C2435:C2498" si="4626">IFERROR(FIND(C$1,$B2435,1),)</f>
        <v>0</v>
      </c>
      <c r="D2435" s="4">
        <f t="shared" si="4523"/>
        <v>0</v>
      </c>
      <c r="E2435" s="4">
        <f t="shared" si="4535"/>
        <v>0</v>
      </c>
      <c r="F2435" s="4">
        <f t="shared" si="4536"/>
        <v>0</v>
      </c>
      <c r="G2435" s="4">
        <f t="shared" si="4537"/>
        <v>0</v>
      </c>
      <c r="H2435" s="4">
        <f t="shared" si="4538"/>
        <v>0</v>
      </c>
      <c r="I2435" s="4">
        <f t="shared" si="4539"/>
        <v>0</v>
      </c>
      <c r="J2435" s="4">
        <f t="shared" si="4540"/>
        <v>0</v>
      </c>
      <c r="L2435" s="3" t="e">
        <f t="shared" si="4621"/>
        <v>#VALUE!</v>
      </c>
      <c r="M2435" s="3" t="e">
        <f t="shared" si="4622"/>
        <v>#VALUE!</v>
      </c>
      <c r="N2435" s="3">
        <f t="shared" si="4623"/>
        <v>0</v>
      </c>
      <c r="O2435" s="3">
        <f t="shared" si="4624"/>
        <v>0</v>
      </c>
      <c r="P2435" t="e">
        <f t="shared" si="4625"/>
        <v>#VALUE!</v>
      </c>
    </row>
    <row r="2436" spans="1:22" x14ac:dyDescent="0.3">
      <c r="B2436" t="str">
        <f t="shared" si="4620"/>
        <v/>
      </c>
      <c r="C2436" s="4">
        <f t="shared" si="4626"/>
        <v>0</v>
      </c>
      <c r="D2436" s="4">
        <f t="shared" si="4523"/>
        <v>0</v>
      </c>
      <c r="E2436" s="4">
        <f t="shared" si="4535"/>
        <v>0</v>
      </c>
      <c r="F2436" s="4">
        <f t="shared" si="4536"/>
        <v>0</v>
      </c>
      <c r="G2436" s="4">
        <f t="shared" si="4537"/>
        <v>0</v>
      </c>
      <c r="H2436" s="4">
        <f t="shared" si="4538"/>
        <v>0</v>
      </c>
      <c r="I2436" s="4">
        <f t="shared" si="4539"/>
        <v>0</v>
      </c>
      <c r="J2436" s="4">
        <f t="shared" si="4540"/>
        <v>0</v>
      </c>
      <c r="L2436" s="3" t="e">
        <f t="shared" si="4621"/>
        <v>#VALUE!</v>
      </c>
      <c r="M2436" s="3" t="e">
        <f t="shared" si="4622"/>
        <v>#VALUE!</v>
      </c>
      <c r="N2436" s="3">
        <f t="shared" si="4623"/>
        <v>0</v>
      </c>
      <c r="O2436" s="3">
        <f t="shared" si="4624"/>
        <v>0</v>
      </c>
      <c r="P2436" t="e">
        <f t="shared" si="4625"/>
        <v>#VALUE!</v>
      </c>
      <c r="Q2436" t="e">
        <f t="shared" ref="Q2436:Q2499" si="4627">SUM(L2436:N2436)</f>
        <v>#VALUE!</v>
      </c>
      <c r="R2436" t="e">
        <f t="shared" ref="R2436:R2499" si="4628">L2436/$Q$6</f>
        <v>#VALUE!</v>
      </c>
      <c r="S2436" t="e">
        <f t="shared" ref="S2436:S2499" si="4629">M2436/$Q$6</f>
        <v>#VALUE!</v>
      </c>
      <c r="T2436">
        <f t="shared" ref="T2436:T2499" si="4630">N2436/$Q$6</f>
        <v>0</v>
      </c>
      <c r="V2436" t="e">
        <f t="shared" ref="V2436:V2499" si="4631">SQRT(POWER(R2436,2)+POWER(S2436,2)+POWER(T2436,2))</f>
        <v>#VALUE!</v>
      </c>
    </row>
    <row r="2437" spans="1:22" x14ac:dyDescent="0.3">
      <c r="B2437" t="str">
        <f t="shared" si="4620"/>
        <v/>
      </c>
      <c r="C2437" s="4">
        <f t="shared" si="4626"/>
        <v>0</v>
      </c>
      <c r="D2437" s="4">
        <f t="shared" si="4523"/>
        <v>0</v>
      </c>
      <c r="E2437" s="4">
        <f t="shared" si="4535"/>
        <v>0</v>
      </c>
      <c r="F2437" s="4">
        <f t="shared" si="4536"/>
        <v>0</v>
      </c>
      <c r="G2437" s="4">
        <f t="shared" si="4537"/>
        <v>0</v>
      </c>
      <c r="H2437" s="4">
        <f t="shared" si="4538"/>
        <v>0</v>
      </c>
      <c r="I2437" s="4">
        <f t="shared" si="4539"/>
        <v>0</v>
      </c>
      <c r="J2437" s="4">
        <f t="shared" si="4540"/>
        <v>0</v>
      </c>
      <c r="L2437" s="3" t="e">
        <f t="shared" si="4621"/>
        <v>#VALUE!</v>
      </c>
      <c r="M2437" s="3" t="e">
        <f t="shared" si="4622"/>
        <v>#VALUE!</v>
      </c>
      <c r="N2437" s="3">
        <f t="shared" si="4623"/>
        <v>0</v>
      </c>
      <c r="O2437" s="3">
        <f t="shared" si="4624"/>
        <v>0</v>
      </c>
      <c r="P2437" t="e">
        <f t="shared" si="4625"/>
        <v>#VALUE!</v>
      </c>
      <c r="Q2437" t="e">
        <f t="shared" ref="Q2437:Q2500" si="4632">-MAX(ABS(R2436),ABS(S2436),ABS(T2436))</f>
        <v>#VALUE!</v>
      </c>
      <c r="R2437" t="e">
        <f t="shared" ref="R2437:R2500" si="4633">R2436/$Q$7</f>
        <v>#VALUE!</v>
      </c>
      <c r="S2437" t="e">
        <f t="shared" ref="S2437:S2500" si="4634">S2436/$Q$7</f>
        <v>#VALUE!</v>
      </c>
      <c r="T2437">
        <f t="shared" ref="T2437:T2500" si="4635">T2436/$Q$7</f>
        <v>0</v>
      </c>
    </row>
    <row r="2438" spans="1:22" x14ac:dyDescent="0.3">
      <c r="B2438" t="str">
        <f t="shared" si="4620"/>
        <v/>
      </c>
      <c r="C2438" s="4">
        <f t="shared" si="4626"/>
        <v>0</v>
      </c>
      <c r="D2438" s="4">
        <f t="shared" si="4523"/>
        <v>0</v>
      </c>
      <c r="E2438" s="4">
        <f t="shared" si="4535"/>
        <v>0</v>
      </c>
      <c r="F2438" s="4">
        <f t="shared" si="4536"/>
        <v>0</v>
      </c>
      <c r="G2438" s="4">
        <f t="shared" si="4537"/>
        <v>0</v>
      </c>
      <c r="H2438" s="4">
        <f t="shared" si="4538"/>
        <v>0</v>
      </c>
      <c r="I2438" s="4">
        <f t="shared" si="4539"/>
        <v>0</v>
      </c>
      <c r="J2438" s="4">
        <f t="shared" si="4540"/>
        <v>0</v>
      </c>
      <c r="L2438" s="3" t="e">
        <f t="shared" si="4621"/>
        <v>#VALUE!</v>
      </c>
      <c r="M2438" s="3" t="e">
        <f t="shared" si="4622"/>
        <v>#VALUE!</v>
      </c>
      <c r="N2438" s="3">
        <f t="shared" si="4623"/>
        <v>0</v>
      </c>
      <c r="O2438" s="3">
        <f t="shared" si="4624"/>
        <v>0</v>
      </c>
      <c r="P2438" t="e">
        <f t="shared" si="4625"/>
        <v>#VALUE!</v>
      </c>
    </row>
    <row r="2439" spans="1:22" x14ac:dyDescent="0.3">
      <c r="B2439" t="str">
        <f t="shared" si="4620"/>
        <v/>
      </c>
      <c r="C2439" s="4">
        <f t="shared" si="4626"/>
        <v>0</v>
      </c>
      <c r="D2439" s="4">
        <f t="shared" si="4523"/>
        <v>0</v>
      </c>
      <c r="E2439" s="4">
        <f t="shared" si="4535"/>
        <v>0</v>
      </c>
      <c r="F2439" s="4">
        <f t="shared" si="4536"/>
        <v>0</v>
      </c>
      <c r="G2439" s="4">
        <f t="shared" si="4537"/>
        <v>0</v>
      </c>
      <c r="H2439" s="4">
        <f t="shared" si="4538"/>
        <v>0</v>
      </c>
      <c r="I2439" s="4">
        <f t="shared" si="4539"/>
        <v>0</v>
      </c>
      <c r="J2439" s="4">
        <f t="shared" si="4540"/>
        <v>0</v>
      </c>
      <c r="L2439" s="3" t="e">
        <f t="shared" si="4621"/>
        <v>#VALUE!</v>
      </c>
      <c r="M2439" s="3" t="e">
        <f t="shared" si="4622"/>
        <v>#VALUE!</v>
      </c>
      <c r="N2439" s="3">
        <f t="shared" si="4623"/>
        <v>0</v>
      </c>
      <c r="O2439" s="3">
        <f t="shared" si="4624"/>
        <v>0</v>
      </c>
      <c r="P2439" t="e">
        <f t="shared" si="4625"/>
        <v>#VALUE!</v>
      </c>
      <c r="Q2439" t="e">
        <f t="shared" ref="Q2439:Q2502" si="4636">SUM(L2439:N2439)</f>
        <v>#VALUE!</v>
      </c>
    </row>
    <row r="2440" spans="1:22" x14ac:dyDescent="0.3">
      <c r="A2440" s="5"/>
      <c r="B2440" s="5"/>
      <c r="C2440" s="4">
        <f t="shared" si="4626"/>
        <v>0</v>
      </c>
      <c r="D2440" s="4">
        <f t="shared" si="4523"/>
        <v>0</v>
      </c>
      <c r="E2440" s="4">
        <f t="shared" si="4535"/>
        <v>0</v>
      </c>
      <c r="F2440" s="4">
        <f t="shared" si="4536"/>
        <v>0</v>
      </c>
      <c r="G2440" s="4">
        <f t="shared" si="4537"/>
        <v>0</v>
      </c>
      <c r="H2440" s="4">
        <f t="shared" si="4538"/>
        <v>0</v>
      </c>
      <c r="I2440" s="4">
        <f t="shared" si="4539"/>
        <v>0</v>
      </c>
      <c r="J2440" s="4">
        <f t="shared" si="4540"/>
        <v>0</v>
      </c>
      <c r="K2440" s="5"/>
      <c r="L2440" s="6"/>
      <c r="M2440" s="6"/>
      <c r="N2440" s="6"/>
      <c r="O2440" s="7"/>
      <c r="P2440" s="5"/>
      <c r="Q2440" s="5"/>
    </row>
    <row r="2441" spans="1:22" x14ac:dyDescent="0.3">
      <c r="B2441" t="str">
        <f t="shared" ref="B2441:B2448" si="4637">SUBSTITUTE(A2441,"}","",1)</f>
        <v/>
      </c>
      <c r="C2441" s="4">
        <f t="shared" si="4626"/>
        <v>0</v>
      </c>
      <c r="D2441" s="4">
        <f t="shared" si="4523"/>
        <v>0</v>
      </c>
      <c r="E2441" s="4">
        <f t="shared" si="4535"/>
        <v>0</v>
      </c>
      <c r="F2441" s="4">
        <f t="shared" si="4536"/>
        <v>0</v>
      </c>
      <c r="G2441" s="4">
        <f t="shared" si="4537"/>
        <v>0</v>
      </c>
      <c r="H2441" s="4">
        <f t="shared" si="4538"/>
        <v>0</v>
      </c>
      <c r="I2441" s="4">
        <f t="shared" si="4539"/>
        <v>0</v>
      </c>
      <c r="J2441" s="4">
        <f t="shared" si="4540"/>
        <v>0</v>
      </c>
      <c r="K2441" s="4"/>
      <c r="L2441" s="3" t="e">
        <f t="shared" ref="L2441:L2504" si="4638">VALUE(SUBSTITUTE(SUBSTITUTE(MID($B2441,C2441+1,D2441-C2441),":","",1),".",",",1))</f>
        <v>#VALUE!</v>
      </c>
      <c r="M2441" s="3" t="e">
        <f t="shared" ref="M2441:M2504" si="4639">VALUE(SUBSTITUTE(SUBSTITUTE(MID($B2441,E2441+1,F2441-E2441),":","",1),".",",",1))</f>
        <v>#VALUE!</v>
      </c>
      <c r="N2441" s="3">
        <f t="shared" ref="N2441:N2504" si="4640">IFERROR(VALUE(SUBSTITUTE(SUBSTITUTE(MID($B2441,G2441+1,H2441-G2441),":","",1),".",",",1)), 0)</f>
        <v>0</v>
      </c>
      <c r="O2441" s="3">
        <f t="shared" ref="O2441:O2504" si="4641">IFERROR(VALUE(SUBSTITUTE(SUBSTITUTE(MID($B2441,I2441+1,J2441-I2441),":","",1),".",",",1)), 0)</f>
        <v>0</v>
      </c>
      <c r="P2441" t="e">
        <f t="shared" ref="P2441:P2504" si="4642">SQRT(POWER(L2441,2)+POWER(M2441,2)+POWER(N2441,2))</f>
        <v>#VALUE!</v>
      </c>
    </row>
    <row r="2442" spans="1:22" x14ac:dyDescent="0.3">
      <c r="B2442" t="str">
        <f t="shared" si="4637"/>
        <v/>
      </c>
      <c r="C2442" s="4">
        <f t="shared" si="4626"/>
        <v>0</v>
      </c>
      <c r="D2442" s="4">
        <f t="shared" si="4523"/>
        <v>0</v>
      </c>
      <c r="E2442" s="4">
        <f t="shared" si="4535"/>
        <v>0</v>
      </c>
      <c r="F2442" s="4">
        <f t="shared" si="4536"/>
        <v>0</v>
      </c>
      <c r="G2442" s="4">
        <f t="shared" si="4537"/>
        <v>0</v>
      </c>
      <c r="H2442" s="4">
        <f t="shared" si="4538"/>
        <v>0</v>
      </c>
      <c r="I2442" s="4">
        <f t="shared" si="4539"/>
        <v>0</v>
      </c>
      <c r="J2442" s="4">
        <f t="shared" si="4540"/>
        <v>0</v>
      </c>
      <c r="L2442" s="3" t="e">
        <f t="shared" si="4638"/>
        <v>#VALUE!</v>
      </c>
      <c r="M2442" s="3" t="e">
        <f t="shared" si="4639"/>
        <v>#VALUE!</v>
      </c>
      <c r="N2442" s="3">
        <f t="shared" si="4640"/>
        <v>0</v>
      </c>
      <c r="O2442" s="3">
        <f t="shared" si="4641"/>
        <v>0</v>
      </c>
      <c r="P2442" t="e">
        <f t="shared" si="4642"/>
        <v>#VALUE!</v>
      </c>
    </row>
    <row r="2443" spans="1:22" x14ac:dyDescent="0.3">
      <c r="B2443" t="str">
        <f t="shared" si="4637"/>
        <v/>
      </c>
      <c r="C2443" s="4">
        <f t="shared" si="4626"/>
        <v>0</v>
      </c>
      <c r="D2443" s="4">
        <f t="shared" si="4523"/>
        <v>0</v>
      </c>
      <c r="E2443" s="4">
        <f t="shared" si="4535"/>
        <v>0</v>
      </c>
      <c r="F2443" s="4">
        <f t="shared" si="4536"/>
        <v>0</v>
      </c>
      <c r="G2443" s="4">
        <f t="shared" si="4537"/>
        <v>0</v>
      </c>
      <c r="H2443" s="4">
        <f t="shared" si="4538"/>
        <v>0</v>
      </c>
      <c r="I2443" s="4">
        <f t="shared" si="4539"/>
        <v>0</v>
      </c>
      <c r="J2443" s="4">
        <f t="shared" si="4540"/>
        <v>0</v>
      </c>
      <c r="L2443" s="3" t="e">
        <f t="shared" si="4638"/>
        <v>#VALUE!</v>
      </c>
      <c r="M2443" s="3" t="e">
        <f t="shared" si="4639"/>
        <v>#VALUE!</v>
      </c>
      <c r="N2443" s="3">
        <f t="shared" si="4640"/>
        <v>0</v>
      </c>
      <c r="O2443" s="3">
        <f t="shared" si="4641"/>
        <v>0</v>
      </c>
      <c r="P2443" t="e">
        <f t="shared" si="4642"/>
        <v>#VALUE!</v>
      </c>
    </row>
    <row r="2444" spans="1:22" x14ac:dyDescent="0.3">
      <c r="B2444" t="str">
        <f t="shared" si="4637"/>
        <v/>
      </c>
      <c r="C2444" s="4">
        <f t="shared" si="4626"/>
        <v>0</v>
      </c>
      <c r="D2444" s="4">
        <f t="shared" ref="D2444:D2507" si="4643">IFERROR(SEARCH(D$1,$B2444,C2444+1),)</f>
        <v>0</v>
      </c>
      <c r="E2444" s="4">
        <f t="shared" si="4535"/>
        <v>0</v>
      </c>
      <c r="F2444" s="4">
        <f t="shared" si="4536"/>
        <v>0</v>
      </c>
      <c r="G2444" s="4">
        <f t="shared" si="4537"/>
        <v>0</v>
      </c>
      <c r="H2444" s="4">
        <f t="shared" si="4538"/>
        <v>0</v>
      </c>
      <c r="I2444" s="4">
        <f t="shared" si="4539"/>
        <v>0</v>
      </c>
      <c r="J2444" s="4">
        <f t="shared" si="4540"/>
        <v>0</v>
      </c>
      <c r="L2444" s="3" t="e">
        <f t="shared" si="4638"/>
        <v>#VALUE!</v>
      </c>
      <c r="M2444" s="3" t="e">
        <f t="shared" si="4639"/>
        <v>#VALUE!</v>
      </c>
      <c r="N2444" s="3">
        <f t="shared" si="4640"/>
        <v>0</v>
      </c>
      <c r="O2444" s="3">
        <f t="shared" si="4641"/>
        <v>0</v>
      </c>
      <c r="P2444" t="e">
        <f t="shared" si="4642"/>
        <v>#VALUE!</v>
      </c>
    </row>
    <row r="2445" spans="1:22" x14ac:dyDescent="0.3">
      <c r="B2445" t="str">
        <f t="shared" si="4637"/>
        <v/>
      </c>
      <c r="C2445" s="4">
        <f t="shared" si="4626"/>
        <v>0</v>
      </c>
      <c r="D2445" s="4">
        <f t="shared" si="4643"/>
        <v>0</v>
      </c>
      <c r="E2445" s="4">
        <f t="shared" si="4535"/>
        <v>0</v>
      </c>
      <c r="F2445" s="4">
        <f t="shared" si="4536"/>
        <v>0</v>
      </c>
      <c r="G2445" s="4">
        <f t="shared" si="4537"/>
        <v>0</v>
      </c>
      <c r="H2445" s="4">
        <f t="shared" si="4538"/>
        <v>0</v>
      </c>
      <c r="I2445" s="4">
        <f t="shared" si="4539"/>
        <v>0</v>
      </c>
      <c r="J2445" s="4">
        <f t="shared" si="4540"/>
        <v>0</v>
      </c>
      <c r="L2445" s="3" t="e">
        <f t="shared" si="4638"/>
        <v>#VALUE!</v>
      </c>
      <c r="M2445" s="3" t="e">
        <f t="shared" si="4639"/>
        <v>#VALUE!</v>
      </c>
      <c r="N2445" s="3">
        <f t="shared" si="4640"/>
        <v>0</v>
      </c>
      <c r="O2445" s="3">
        <f t="shared" si="4641"/>
        <v>0</v>
      </c>
      <c r="P2445" t="e">
        <f t="shared" si="4642"/>
        <v>#VALUE!</v>
      </c>
      <c r="Q2445" t="e">
        <f t="shared" ref="Q2445:Q2508" si="4644">SUM(L2445:N2445)</f>
        <v>#VALUE!</v>
      </c>
      <c r="R2445" t="e">
        <f t="shared" ref="R2445:R2508" si="4645">L2445/$Q$6</f>
        <v>#VALUE!</v>
      </c>
      <c r="S2445" t="e">
        <f t="shared" ref="S2445:S2508" si="4646">M2445/$Q$6</f>
        <v>#VALUE!</v>
      </c>
      <c r="T2445">
        <f t="shared" ref="T2445:T2508" si="4647">N2445/$Q$6</f>
        <v>0</v>
      </c>
      <c r="V2445" t="e">
        <f t="shared" ref="V2445:V2508" si="4648">SQRT(POWER(R2445,2)+POWER(S2445,2)+POWER(T2445,2))</f>
        <v>#VALUE!</v>
      </c>
    </row>
    <row r="2446" spans="1:22" x14ac:dyDescent="0.3">
      <c r="B2446" t="str">
        <f t="shared" si="4637"/>
        <v/>
      </c>
      <c r="C2446" s="4">
        <f t="shared" si="4626"/>
        <v>0</v>
      </c>
      <c r="D2446" s="4">
        <f t="shared" si="4643"/>
        <v>0</v>
      </c>
      <c r="E2446" s="4">
        <f t="shared" si="4535"/>
        <v>0</v>
      </c>
      <c r="F2446" s="4">
        <f t="shared" si="4536"/>
        <v>0</v>
      </c>
      <c r="G2446" s="4">
        <f t="shared" si="4537"/>
        <v>0</v>
      </c>
      <c r="H2446" s="4">
        <f t="shared" si="4538"/>
        <v>0</v>
      </c>
      <c r="I2446" s="4">
        <f t="shared" si="4539"/>
        <v>0</v>
      </c>
      <c r="J2446" s="4">
        <f t="shared" si="4540"/>
        <v>0</v>
      </c>
      <c r="L2446" s="3" t="e">
        <f t="shared" si="4638"/>
        <v>#VALUE!</v>
      </c>
      <c r="M2446" s="3" t="e">
        <f t="shared" si="4639"/>
        <v>#VALUE!</v>
      </c>
      <c r="N2446" s="3">
        <f t="shared" si="4640"/>
        <v>0</v>
      </c>
      <c r="O2446" s="3">
        <f t="shared" si="4641"/>
        <v>0</v>
      </c>
      <c r="P2446" t="e">
        <f t="shared" si="4642"/>
        <v>#VALUE!</v>
      </c>
      <c r="Q2446" t="e">
        <f t="shared" ref="Q2446:Q2509" si="4649">-MAX(ABS(R2445),ABS(S2445),ABS(T2445))</f>
        <v>#VALUE!</v>
      </c>
      <c r="R2446" t="e">
        <f t="shared" ref="R2446:R2509" si="4650">R2445/$Q$7</f>
        <v>#VALUE!</v>
      </c>
      <c r="S2446" t="e">
        <f t="shared" ref="S2446:S2509" si="4651">S2445/$Q$7</f>
        <v>#VALUE!</v>
      </c>
      <c r="T2446">
        <f t="shared" ref="T2446:T2509" si="4652">T2445/$Q$7</f>
        <v>0</v>
      </c>
    </row>
    <row r="2447" spans="1:22" x14ac:dyDescent="0.3">
      <c r="B2447" t="str">
        <f t="shared" si="4637"/>
        <v/>
      </c>
      <c r="C2447" s="4">
        <f t="shared" si="4626"/>
        <v>0</v>
      </c>
      <c r="D2447" s="4">
        <f t="shared" si="4643"/>
        <v>0</v>
      </c>
      <c r="E2447" s="4">
        <f t="shared" si="4535"/>
        <v>0</v>
      </c>
      <c r="F2447" s="4">
        <f t="shared" si="4536"/>
        <v>0</v>
      </c>
      <c r="G2447" s="4">
        <f t="shared" si="4537"/>
        <v>0</v>
      </c>
      <c r="H2447" s="4">
        <f t="shared" si="4538"/>
        <v>0</v>
      </c>
      <c r="I2447" s="4">
        <f t="shared" si="4539"/>
        <v>0</v>
      </c>
      <c r="J2447" s="4">
        <f t="shared" si="4540"/>
        <v>0</v>
      </c>
      <c r="L2447" s="3" t="e">
        <f t="shared" si="4638"/>
        <v>#VALUE!</v>
      </c>
      <c r="M2447" s="3" t="e">
        <f t="shared" si="4639"/>
        <v>#VALUE!</v>
      </c>
      <c r="N2447" s="3">
        <f t="shared" si="4640"/>
        <v>0</v>
      </c>
      <c r="O2447" s="3">
        <f t="shared" si="4641"/>
        <v>0</v>
      </c>
      <c r="P2447" t="e">
        <f t="shared" si="4642"/>
        <v>#VALUE!</v>
      </c>
    </row>
    <row r="2448" spans="1:22" x14ac:dyDescent="0.3">
      <c r="B2448" t="str">
        <f t="shared" si="4637"/>
        <v/>
      </c>
      <c r="C2448" s="4">
        <f t="shared" si="4626"/>
        <v>0</v>
      </c>
      <c r="D2448" s="4">
        <f t="shared" si="4643"/>
        <v>0</v>
      </c>
      <c r="E2448" s="4">
        <f t="shared" si="4535"/>
        <v>0</v>
      </c>
      <c r="F2448" s="4">
        <f t="shared" si="4536"/>
        <v>0</v>
      </c>
      <c r="G2448" s="4">
        <f t="shared" si="4537"/>
        <v>0</v>
      </c>
      <c r="H2448" s="4">
        <f t="shared" si="4538"/>
        <v>0</v>
      </c>
      <c r="I2448" s="4">
        <f t="shared" si="4539"/>
        <v>0</v>
      </c>
      <c r="J2448" s="4">
        <f t="shared" si="4540"/>
        <v>0</v>
      </c>
      <c r="L2448" s="3" t="e">
        <f t="shared" si="4638"/>
        <v>#VALUE!</v>
      </c>
      <c r="M2448" s="3" t="e">
        <f t="shared" si="4639"/>
        <v>#VALUE!</v>
      </c>
      <c r="N2448" s="3">
        <f t="shared" si="4640"/>
        <v>0</v>
      </c>
      <c r="O2448" s="3">
        <f t="shared" si="4641"/>
        <v>0</v>
      </c>
      <c r="P2448" t="e">
        <f t="shared" si="4642"/>
        <v>#VALUE!</v>
      </c>
      <c r="Q2448" t="e">
        <f t="shared" ref="Q2448:Q2511" si="4653">SUM(L2448:N2448)</f>
        <v>#VALUE!</v>
      </c>
    </row>
    <row r="2449" spans="1:22" x14ac:dyDescent="0.3">
      <c r="A2449" s="5"/>
      <c r="B2449" s="5"/>
      <c r="C2449" s="4">
        <f t="shared" si="4626"/>
        <v>0</v>
      </c>
      <c r="D2449" s="4">
        <f t="shared" si="4643"/>
        <v>0</v>
      </c>
      <c r="E2449" s="4">
        <f t="shared" si="4535"/>
        <v>0</v>
      </c>
      <c r="F2449" s="4">
        <f t="shared" si="4536"/>
        <v>0</v>
      </c>
      <c r="G2449" s="4">
        <f t="shared" si="4537"/>
        <v>0</v>
      </c>
      <c r="H2449" s="4">
        <f t="shared" si="4538"/>
        <v>0</v>
      </c>
      <c r="I2449" s="4">
        <f t="shared" si="4539"/>
        <v>0</v>
      </c>
      <c r="J2449" s="4">
        <f t="shared" si="4540"/>
        <v>0</v>
      </c>
      <c r="K2449" s="5"/>
      <c r="L2449" s="6"/>
      <c r="M2449" s="6"/>
      <c r="N2449" s="6"/>
      <c r="O2449" s="7"/>
      <c r="P2449" s="5"/>
      <c r="Q2449" s="5"/>
    </row>
    <row r="2450" spans="1:22" x14ac:dyDescent="0.3">
      <c r="B2450" t="str">
        <f t="shared" ref="B2450:B2457" si="4654">SUBSTITUTE(A2450,"}","",1)</f>
        <v/>
      </c>
      <c r="C2450" s="4">
        <f t="shared" si="4626"/>
        <v>0</v>
      </c>
      <c r="D2450" s="4">
        <f t="shared" si="4643"/>
        <v>0</v>
      </c>
      <c r="E2450" s="4">
        <f t="shared" si="4535"/>
        <v>0</v>
      </c>
      <c r="F2450" s="4">
        <f t="shared" si="4536"/>
        <v>0</v>
      </c>
      <c r="G2450" s="4">
        <f t="shared" si="4537"/>
        <v>0</v>
      </c>
      <c r="H2450" s="4">
        <f t="shared" si="4538"/>
        <v>0</v>
      </c>
      <c r="I2450" s="4">
        <f t="shared" si="4539"/>
        <v>0</v>
      </c>
      <c r="J2450" s="4">
        <f t="shared" si="4540"/>
        <v>0</v>
      </c>
      <c r="K2450" s="4"/>
      <c r="L2450" s="3" t="e">
        <f t="shared" ref="L2450:L2513" si="4655">VALUE(SUBSTITUTE(SUBSTITUTE(MID($B2450,C2450+1,D2450-C2450),":","",1),".",",",1))</f>
        <v>#VALUE!</v>
      </c>
      <c r="M2450" s="3" t="e">
        <f t="shared" ref="M2450:M2513" si="4656">VALUE(SUBSTITUTE(SUBSTITUTE(MID($B2450,E2450+1,F2450-E2450),":","",1),".",",",1))</f>
        <v>#VALUE!</v>
      </c>
      <c r="N2450" s="3">
        <f t="shared" ref="N2450:N2513" si="4657">IFERROR(VALUE(SUBSTITUTE(SUBSTITUTE(MID($B2450,G2450+1,H2450-G2450),":","",1),".",",",1)), 0)</f>
        <v>0</v>
      </c>
      <c r="O2450" s="3">
        <f t="shared" ref="O2450:O2513" si="4658">IFERROR(VALUE(SUBSTITUTE(SUBSTITUTE(MID($B2450,I2450+1,J2450-I2450),":","",1),".",",",1)), 0)</f>
        <v>0</v>
      </c>
      <c r="P2450" t="e">
        <f t="shared" ref="P2450:P2513" si="4659">SQRT(POWER(L2450,2)+POWER(M2450,2)+POWER(N2450,2))</f>
        <v>#VALUE!</v>
      </c>
    </row>
    <row r="2451" spans="1:22" x14ac:dyDescent="0.3">
      <c r="B2451" t="str">
        <f t="shared" si="4654"/>
        <v/>
      </c>
      <c r="C2451" s="4">
        <f t="shared" si="4626"/>
        <v>0</v>
      </c>
      <c r="D2451" s="4">
        <f t="shared" si="4643"/>
        <v>0</v>
      </c>
      <c r="E2451" s="4">
        <f t="shared" ref="E2451:E2514" si="4660">IFERROR(FIND(E$1,$B2451,D2451+1), LEN($B2451))</f>
        <v>0</v>
      </c>
      <c r="F2451" s="4">
        <f t="shared" ref="F2451:F2514" si="4661">IFERROR(FIND(F$1,$B2451,E2451+1), LEN($B2451))</f>
        <v>0</v>
      </c>
      <c r="G2451" s="4">
        <f t="shared" ref="G2451:G2514" si="4662">IFERROR(FIND(G$1,$B2451,F2451+1), LEN($B2451))</f>
        <v>0</v>
      </c>
      <c r="H2451" s="4">
        <f t="shared" ref="H2451:H2514" si="4663">IFERROR(FIND(H$1,$B2451,G2451+1), LEN($B2451))</f>
        <v>0</v>
      </c>
      <c r="I2451" s="4">
        <f t="shared" ref="I2451:I2514" si="4664">IFERROR(FIND(I$1,$B2451,H2451+1), LEN($B2451))</f>
        <v>0</v>
      </c>
      <c r="J2451" s="4">
        <f t="shared" ref="J2451:J2514" si="4665">IFERROR(FIND(J$1,$B2451,I2451+1), LEN($B2451))</f>
        <v>0</v>
      </c>
      <c r="L2451" s="3" t="e">
        <f t="shared" si="4655"/>
        <v>#VALUE!</v>
      </c>
      <c r="M2451" s="3" t="e">
        <f t="shared" si="4656"/>
        <v>#VALUE!</v>
      </c>
      <c r="N2451" s="3">
        <f t="shared" si="4657"/>
        <v>0</v>
      </c>
      <c r="O2451" s="3">
        <f t="shared" si="4658"/>
        <v>0</v>
      </c>
      <c r="P2451" t="e">
        <f t="shared" si="4659"/>
        <v>#VALUE!</v>
      </c>
    </row>
    <row r="2452" spans="1:22" x14ac:dyDescent="0.3">
      <c r="B2452" t="str">
        <f t="shared" si="4654"/>
        <v/>
      </c>
      <c r="C2452" s="4">
        <f t="shared" si="4626"/>
        <v>0</v>
      </c>
      <c r="D2452" s="4">
        <f t="shared" si="4643"/>
        <v>0</v>
      </c>
      <c r="E2452" s="4">
        <f t="shared" si="4660"/>
        <v>0</v>
      </c>
      <c r="F2452" s="4">
        <f t="shared" si="4661"/>
        <v>0</v>
      </c>
      <c r="G2452" s="4">
        <f t="shared" si="4662"/>
        <v>0</v>
      </c>
      <c r="H2452" s="4">
        <f t="shared" si="4663"/>
        <v>0</v>
      </c>
      <c r="I2452" s="4">
        <f t="shared" si="4664"/>
        <v>0</v>
      </c>
      <c r="J2452" s="4">
        <f t="shared" si="4665"/>
        <v>0</v>
      </c>
      <c r="L2452" s="3" t="e">
        <f t="shared" si="4655"/>
        <v>#VALUE!</v>
      </c>
      <c r="M2452" s="3" t="e">
        <f t="shared" si="4656"/>
        <v>#VALUE!</v>
      </c>
      <c r="N2452" s="3">
        <f t="shared" si="4657"/>
        <v>0</v>
      </c>
      <c r="O2452" s="3">
        <f t="shared" si="4658"/>
        <v>0</v>
      </c>
      <c r="P2452" t="e">
        <f t="shared" si="4659"/>
        <v>#VALUE!</v>
      </c>
    </row>
    <row r="2453" spans="1:22" x14ac:dyDescent="0.3">
      <c r="B2453" t="str">
        <f t="shared" si="4654"/>
        <v/>
      </c>
      <c r="C2453" s="4">
        <f t="shared" si="4626"/>
        <v>0</v>
      </c>
      <c r="D2453" s="4">
        <f t="shared" si="4643"/>
        <v>0</v>
      </c>
      <c r="E2453" s="4">
        <f t="shared" si="4660"/>
        <v>0</v>
      </c>
      <c r="F2453" s="4">
        <f t="shared" si="4661"/>
        <v>0</v>
      </c>
      <c r="G2453" s="4">
        <f t="shared" si="4662"/>
        <v>0</v>
      </c>
      <c r="H2453" s="4">
        <f t="shared" si="4663"/>
        <v>0</v>
      </c>
      <c r="I2453" s="4">
        <f t="shared" si="4664"/>
        <v>0</v>
      </c>
      <c r="J2453" s="4">
        <f t="shared" si="4665"/>
        <v>0</v>
      </c>
      <c r="L2453" s="3" t="e">
        <f t="shared" si="4655"/>
        <v>#VALUE!</v>
      </c>
      <c r="M2453" s="3" t="e">
        <f t="shared" si="4656"/>
        <v>#VALUE!</v>
      </c>
      <c r="N2453" s="3">
        <f t="shared" si="4657"/>
        <v>0</v>
      </c>
      <c r="O2453" s="3">
        <f t="shared" si="4658"/>
        <v>0</v>
      </c>
      <c r="P2453" t="e">
        <f t="shared" si="4659"/>
        <v>#VALUE!</v>
      </c>
    </row>
    <row r="2454" spans="1:22" x14ac:dyDescent="0.3">
      <c r="B2454" t="str">
        <f t="shared" si="4654"/>
        <v/>
      </c>
      <c r="C2454" s="4">
        <f t="shared" si="4626"/>
        <v>0</v>
      </c>
      <c r="D2454" s="4">
        <f t="shared" si="4643"/>
        <v>0</v>
      </c>
      <c r="E2454" s="4">
        <f t="shared" si="4660"/>
        <v>0</v>
      </c>
      <c r="F2454" s="4">
        <f t="shared" si="4661"/>
        <v>0</v>
      </c>
      <c r="G2454" s="4">
        <f t="shared" si="4662"/>
        <v>0</v>
      </c>
      <c r="H2454" s="4">
        <f t="shared" si="4663"/>
        <v>0</v>
      </c>
      <c r="I2454" s="4">
        <f t="shared" si="4664"/>
        <v>0</v>
      </c>
      <c r="J2454" s="4">
        <f t="shared" si="4665"/>
        <v>0</v>
      </c>
      <c r="L2454" s="3" t="e">
        <f t="shared" si="4655"/>
        <v>#VALUE!</v>
      </c>
      <c r="M2454" s="3" t="e">
        <f t="shared" si="4656"/>
        <v>#VALUE!</v>
      </c>
      <c r="N2454" s="3">
        <f t="shared" si="4657"/>
        <v>0</v>
      </c>
      <c r="O2454" s="3">
        <f t="shared" si="4658"/>
        <v>0</v>
      </c>
      <c r="P2454" t="e">
        <f t="shared" si="4659"/>
        <v>#VALUE!</v>
      </c>
      <c r="Q2454" t="e">
        <f t="shared" ref="Q2454:Q2517" si="4666">SUM(L2454:N2454)</f>
        <v>#VALUE!</v>
      </c>
      <c r="R2454" t="e">
        <f t="shared" ref="R2454:R2517" si="4667">L2454/$Q$6</f>
        <v>#VALUE!</v>
      </c>
      <c r="S2454" t="e">
        <f t="shared" ref="S2454:S2517" si="4668">M2454/$Q$6</f>
        <v>#VALUE!</v>
      </c>
      <c r="T2454">
        <f t="shared" ref="T2454:T2517" si="4669">N2454/$Q$6</f>
        <v>0</v>
      </c>
      <c r="V2454" t="e">
        <f t="shared" ref="V2454:V2517" si="4670">SQRT(POWER(R2454,2)+POWER(S2454,2)+POWER(T2454,2))</f>
        <v>#VALUE!</v>
      </c>
    </row>
    <row r="2455" spans="1:22" x14ac:dyDescent="0.3">
      <c r="B2455" t="str">
        <f t="shared" si="4654"/>
        <v/>
      </c>
      <c r="C2455" s="4">
        <f t="shared" si="4626"/>
        <v>0</v>
      </c>
      <c r="D2455" s="4">
        <f t="shared" si="4643"/>
        <v>0</v>
      </c>
      <c r="E2455" s="4">
        <f t="shared" si="4660"/>
        <v>0</v>
      </c>
      <c r="F2455" s="4">
        <f t="shared" si="4661"/>
        <v>0</v>
      </c>
      <c r="G2455" s="4">
        <f t="shared" si="4662"/>
        <v>0</v>
      </c>
      <c r="H2455" s="4">
        <f t="shared" si="4663"/>
        <v>0</v>
      </c>
      <c r="I2455" s="4">
        <f t="shared" si="4664"/>
        <v>0</v>
      </c>
      <c r="J2455" s="4">
        <f t="shared" si="4665"/>
        <v>0</v>
      </c>
      <c r="L2455" s="3" t="e">
        <f t="shared" si="4655"/>
        <v>#VALUE!</v>
      </c>
      <c r="M2455" s="3" t="e">
        <f t="shared" si="4656"/>
        <v>#VALUE!</v>
      </c>
      <c r="N2455" s="3">
        <f t="shared" si="4657"/>
        <v>0</v>
      </c>
      <c r="O2455" s="3">
        <f t="shared" si="4658"/>
        <v>0</v>
      </c>
      <c r="P2455" t="e">
        <f t="shared" si="4659"/>
        <v>#VALUE!</v>
      </c>
      <c r="Q2455" t="e">
        <f t="shared" ref="Q2455:Q2518" si="4671">-MAX(ABS(R2454),ABS(S2454),ABS(T2454))</f>
        <v>#VALUE!</v>
      </c>
      <c r="R2455" t="e">
        <f t="shared" ref="R2455:R2518" si="4672">R2454/$Q$7</f>
        <v>#VALUE!</v>
      </c>
      <c r="S2455" t="e">
        <f t="shared" ref="S2455:S2518" si="4673">S2454/$Q$7</f>
        <v>#VALUE!</v>
      </c>
      <c r="T2455">
        <f t="shared" ref="T2455:T2518" si="4674">T2454/$Q$7</f>
        <v>0</v>
      </c>
    </row>
    <row r="2456" spans="1:22" x14ac:dyDescent="0.3">
      <c r="B2456" t="str">
        <f t="shared" si="4654"/>
        <v/>
      </c>
      <c r="C2456" s="4">
        <f t="shared" si="4626"/>
        <v>0</v>
      </c>
      <c r="D2456" s="4">
        <f t="shared" si="4643"/>
        <v>0</v>
      </c>
      <c r="E2456" s="4">
        <f t="shared" si="4660"/>
        <v>0</v>
      </c>
      <c r="F2456" s="4">
        <f t="shared" si="4661"/>
        <v>0</v>
      </c>
      <c r="G2456" s="4">
        <f t="shared" si="4662"/>
        <v>0</v>
      </c>
      <c r="H2456" s="4">
        <f t="shared" si="4663"/>
        <v>0</v>
      </c>
      <c r="I2456" s="4">
        <f t="shared" si="4664"/>
        <v>0</v>
      </c>
      <c r="J2456" s="4">
        <f t="shared" si="4665"/>
        <v>0</v>
      </c>
      <c r="L2456" s="3" t="e">
        <f t="shared" si="4655"/>
        <v>#VALUE!</v>
      </c>
      <c r="M2456" s="3" t="e">
        <f t="shared" si="4656"/>
        <v>#VALUE!</v>
      </c>
      <c r="N2456" s="3">
        <f t="shared" si="4657"/>
        <v>0</v>
      </c>
      <c r="O2456" s="3">
        <f t="shared" si="4658"/>
        <v>0</v>
      </c>
      <c r="P2456" t="e">
        <f t="shared" si="4659"/>
        <v>#VALUE!</v>
      </c>
    </row>
    <row r="2457" spans="1:22" x14ac:dyDescent="0.3">
      <c r="B2457" t="str">
        <f t="shared" si="4654"/>
        <v/>
      </c>
      <c r="C2457" s="4">
        <f t="shared" si="4626"/>
        <v>0</v>
      </c>
      <c r="D2457" s="4">
        <f t="shared" si="4643"/>
        <v>0</v>
      </c>
      <c r="E2457" s="4">
        <f t="shared" si="4660"/>
        <v>0</v>
      </c>
      <c r="F2457" s="4">
        <f t="shared" si="4661"/>
        <v>0</v>
      </c>
      <c r="G2457" s="4">
        <f t="shared" si="4662"/>
        <v>0</v>
      </c>
      <c r="H2457" s="4">
        <f t="shared" si="4663"/>
        <v>0</v>
      </c>
      <c r="I2457" s="4">
        <f t="shared" si="4664"/>
        <v>0</v>
      </c>
      <c r="J2457" s="4">
        <f t="shared" si="4665"/>
        <v>0</v>
      </c>
      <c r="L2457" s="3" t="e">
        <f t="shared" si="4655"/>
        <v>#VALUE!</v>
      </c>
      <c r="M2457" s="3" t="e">
        <f t="shared" si="4656"/>
        <v>#VALUE!</v>
      </c>
      <c r="N2457" s="3">
        <f t="shared" si="4657"/>
        <v>0</v>
      </c>
      <c r="O2457" s="3">
        <f t="shared" si="4658"/>
        <v>0</v>
      </c>
      <c r="P2457" t="e">
        <f t="shared" si="4659"/>
        <v>#VALUE!</v>
      </c>
      <c r="Q2457" t="e">
        <f t="shared" ref="Q2457:Q2520" si="4675">SUM(L2457:N2457)</f>
        <v>#VALUE!</v>
      </c>
    </row>
    <row r="2458" spans="1:22" x14ac:dyDescent="0.3">
      <c r="A2458" s="5"/>
      <c r="B2458" s="5"/>
      <c r="C2458" s="4">
        <f t="shared" si="4626"/>
        <v>0</v>
      </c>
      <c r="D2458" s="4">
        <f t="shared" si="4643"/>
        <v>0</v>
      </c>
      <c r="E2458" s="4">
        <f t="shared" si="4660"/>
        <v>0</v>
      </c>
      <c r="F2458" s="4">
        <f t="shared" si="4661"/>
        <v>0</v>
      </c>
      <c r="G2458" s="4">
        <f t="shared" si="4662"/>
        <v>0</v>
      </c>
      <c r="H2458" s="4">
        <f t="shared" si="4663"/>
        <v>0</v>
      </c>
      <c r="I2458" s="4">
        <f t="shared" si="4664"/>
        <v>0</v>
      </c>
      <c r="J2458" s="4">
        <f t="shared" si="4665"/>
        <v>0</v>
      </c>
      <c r="K2458" s="5"/>
      <c r="L2458" s="6"/>
      <c r="M2458" s="6"/>
      <c r="N2458" s="6"/>
      <c r="O2458" s="7"/>
      <c r="P2458" s="5"/>
      <c r="Q2458" s="5"/>
    </row>
    <row r="2459" spans="1:22" x14ac:dyDescent="0.3">
      <c r="B2459" t="str">
        <f t="shared" ref="B2459:B2466" si="4676">SUBSTITUTE(A2459,"}","",1)</f>
        <v/>
      </c>
      <c r="C2459" s="4">
        <f t="shared" si="4626"/>
        <v>0</v>
      </c>
      <c r="D2459" s="4">
        <f t="shared" si="4643"/>
        <v>0</v>
      </c>
      <c r="E2459" s="4">
        <f t="shared" si="4660"/>
        <v>0</v>
      </c>
      <c r="F2459" s="4">
        <f t="shared" si="4661"/>
        <v>0</v>
      </c>
      <c r="G2459" s="4">
        <f t="shared" si="4662"/>
        <v>0</v>
      </c>
      <c r="H2459" s="4">
        <f t="shared" si="4663"/>
        <v>0</v>
      </c>
      <c r="I2459" s="4">
        <f t="shared" si="4664"/>
        <v>0</v>
      </c>
      <c r="J2459" s="4">
        <f t="shared" si="4665"/>
        <v>0</v>
      </c>
      <c r="K2459" s="4"/>
      <c r="L2459" s="3" t="e">
        <f t="shared" ref="L2459:L2522" si="4677">VALUE(SUBSTITUTE(SUBSTITUTE(MID($B2459,C2459+1,D2459-C2459),":","",1),".",",",1))</f>
        <v>#VALUE!</v>
      </c>
      <c r="M2459" s="3" t="e">
        <f t="shared" ref="M2459:M2522" si="4678">VALUE(SUBSTITUTE(SUBSTITUTE(MID($B2459,E2459+1,F2459-E2459),":","",1),".",",",1))</f>
        <v>#VALUE!</v>
      </c>
      <c r="N2459" s="3">
        <f t="shared" ref="N2459:N2522" si="4679">IFERROR(VALUE(SUBSTITUTE(SUBSTITUTE(MID($B2459,G2459+1,H2459-G2459),":","",1),".",",",1)), 0)</f>
        <v>0</v>
      </c>
      <c r="O2459" s="3">
        <f t="shared" ref="O2459:O2522" si="4680">IFERROR(VALUE(SUBSTITUTE(SUBSTITUTE(MID($B2459,I2459+1,J2459-I2459),":","",1),".",",",1)), 0)</f>
        <v>0</v>
      </c>
      <c r="P2459" t="e">
        <f t="shared" ref="P2459:P2522" si="4681">SQRT(POWER(L2459,2)+POWER(M2459,2)+POWER(N2459,2))</f>
        <v>#VALUE!</v>
      </c>
    </row>
    <row r="2460" spans="1:22" x14ac:dyDescent="0.3">
      <c r="B2460" t="str">
        <f t="shared" si="4676"/>
        <v/>
      </c>
      <c r="C2460" s="4">
        <f t="shared" si="4626"/>
        <v>0</v>
      </c>
      <c r="D2460" s="4">
        <f t="shared" si="4643"/>
        <v>0</v>
      </c>
      <c r="E2460" s="4">
        <f t="shared" si="4660"/>
        <v>0</v>
      </c>
      <c r="F2460" s="4">
        <f t="shared" si="4661"/>
        <v>0</v>
      </c>
      <c r="G2460" s="4">
        <f t="shared" si="4662"/>
        <v>0</v>
      </c>
      <c r="H2460" s="4">
        <f t="shared" si="4663"/>
        <v>0</v>
      </c>
      <c r="I2460" s="4">
        <f t="shared" si="4664"/>
        <v>0</v>
      </c>
      <c r="J2460" s="4">
        <f t="shared" si="4665"/>
        <v>0</v>
      </c>
      <c r="L2460" s="3" t="e">
        <f t="shared" si="4677"/>
        <v>#VALUE!</v>
      </c>
      <c r="M2460" s="3" t="e">
        <f t="shared" si="4678"/>
        <v>#VALUE!</v>
      </c>
      <c r="N2460" s="3">
        <f t="shared" si="4679"/>
        <v>0</v>
      </c>
      <c r="O2460" s="3">
        <f t="shared" si="4680"/>
        <v>0</v>
      </c>
      <c r="P2460" t="e">
        <f t="shared" si="4681"/>
        <v>#VALUE!</v>
      </c>
    </row>
    <row r="2461" spans="1:22" x14ac:dyDescent="0.3">
      <c r="B2461" t="str">
        <f t="shared" si="4676"/>
        <v/>
      </c>
      <c r="C2461" s="4">
        <f t="shared" si="4626"/>
        <v>0</v>
      </c>
      <c r="D2461" s="4">
        <f t="shared" si="4643"/>
        <v>0</v>
      </c>
      <c r="E2461" s="4">
        <f t="shared" si="4660"/>
        <v>0</v>
      </c>
      <c r="F2461" s="4">
        <f t="shared" si="4661"/>
        <v>0</v>
      </c>
      <c r="G2461" s="4">
        <f t="shared" si="4662"/>
        <v>0</v>
      </c>
      <c r="H2461" s="4">
        <f t="shared" si="4663"/>
        <v>0</v>
      </c>
      <c r="I2461" s="4">
        <f t="shared" si="4664"/>
        <v>0</v>
      </c>
      <c r="J2461" s="4">
        <f t="shared" si="4665"/>
        <v>0</v>
      </c>
      <c r="L2461" s="3" t="e">
        <f t="shared" si="4677"/>
        <v>#VALUE!</v>
      </c>
      <c r="M2461" s="3" t="e">
        <f t="shared" si="4678"/>
        <v>#VALUE!</v>
      </c>
      <c r="N2461" s="3">
        <f t="shared" si="4679"/>
        <v>0</v>
      </c>
      <c r="O2461" s="3">
        <f t="shared" si="4680"/>
        <v>0</v>
      </c>
      <c r="P2461" t="e">
        <f t="shared" si="4681"/>
        <v>#VALUE!</v>
      </c>
    </row>
    <row r="2462" spans="1:22" x14ac:dyDescent="0.3">
      <c r="B2462" t="str">
        <f t="shared" si="4676"/>
        <v/>
      </c>
      <c r="C2462" s="4">
        <f t="shared" si="4626"/>
        <v>0</v>
      </c>
      <c r="D2462" s="4">
        <f t="shared" si="4643"/>
        <v>0</v>
      </c>
      <c r="E2462" s="4">
        <f t="shared" si="4660"/>
        <v>0</v>
      </c>
      <c r="F2462" s="4">
        <f t="shared" si="4661"/>
        <v>0</v>
      </c>
      <c r="G2462" s="4">
        <f t="shared" si="4662"/>
        <v>0</v>
      </c>
      <c r="H2462" s="4">
        <f t="shared" si="4663"/>
        <v>0</v>
      </c>
      <c r="I2462" s="4">
        <f t="shared" si="4664"/>
        <v>0</v>
      </c>
      <c r="J2462" s="4">
        <f t="shared" si="4665"/>
        <v>0</v>
      </c>
      <c r="L2462" s="3" t="e">
        <f t="shared" si="4677"/>
        <v>#VALUE!</v>
      </c>
      <c r="M2462" s="3" t="e">
        <f t="shared" si="4678"/>
        <v>#VALUE!</v>
      </c>
      <c r="N2462" s="3">
        <f t="shared" si="4679"/>
        <v>0</v>
      </c>
      <c r="O2462" s="3">
        <f t="shared" si="4680"/>
        <v>0</v>
      </c>
      <c r="P2462" t="e">
        <f t="shared" si="4681"/>
        <v>#VALUE!</v>
      </c>
    </row>
    <row r="2463" spans="1:22" x14ac:dyDescent="0.3">
      <c r="B2463" t="str">
        <f t="shared" si="4676"/>
        <v/>
      </c>
      <c r="C2463" s="4">
        <f t="shared" si="4626"/>
        <v>0</v>
      </c>
      <c r="D2463" s="4">
        <f t="shared" si="4643"/>
        <v>0</v>
      </c>
      <c r="E2463" s="4">
        <f t="shared" si="4660"/>
        <v>0</v>
      </c>
      <c r="F2463" s="4">
        <f t="shared" si="4661"/>
        <v>0</v>
      </c>
      <c r="G2463" s="4">
        <f t="shared" si="4662"/>
        <v>0</v>
      </c>
      <c r="H2463" s="4">
        <f t="shared" si="4663"/>
        <v>0</v>
      </c>
      <c r="I2463" s="4">
        <f t="shared" si="4664"/>
        <v>0</v>
      </c>
      <c r="J2463" s="4">
        <f t="shared" si="4665"/>
        <v>0</v>
      </c>
      <c r="L2463" s="3" t="e">
        <f t="shared" si="4677"/>
        <v>#VALUE!</v>
      </c>
      <c r="M2463" s="3" t="e">
        <f t="shared" si="4678"/>
        <v>#VALUE!</v>
      </c>
      <c r="N2463" s="3">
        <f t="shared" si="4679"/>
        <v>0</v>
      </c>
      <c r="O2463" s="3">
        <f t="shared" si="4680"/>
        <v>0</v>
      </c>
      <c r="P2463" t="e">
        <f t="shared" si="4681"/>
        <v>#VALUE!</v>
      </c>
      <c r="Q2463" t="e">
        <f t="shared" ref="Q2463:Q2526" si="4682">SUM(L2463:N2463)</f>
        <v>#VALUE!</v>
      </c>
      <c r="R2463" t="e">
        <f t="shared" ref="R2463:R2526" si="4683">L2463/$Q$6</f>
        <v>#VALUE!</v>
      </c>
      <c r="S2463" t="e">
        <f t="shared" ref="S2463:S2526" si="4684">M2463/$Q$6</f>
        <v>#VALUE!</v>
      </c>
      <c r="T2463">
        <f t="shared" ref="T2463:T2526" si="4685">N2463/$Q$6</f>
        <v>0</v>
      </c>
      <c r="V2463" t="e">
        <f t="shared" ref="V2463:V2526" si="4686">SQRT(POWER(R2463,2)+POWER(S2463,2)+POWER(T2463,2))</f>
        <v>#VALUE!</v>
      </c>
    </row>
    <row r="2464" spans="1:22" x14ac:dyDescent="0.3">
      <c r="B2464" t="str">
        <f t="shared" si="4676"/>
        <v/>
      </c>
      <c r="C2464" s="4">
        <f t="shared" si="4626"/>
        <v>0</v>
      </c>
      <c r="D2464" s="4">
        <f t="shared" si="4643"/>
        <v>0</v>
      </c>
      <c r="E2464" s="4">
        <f t="shared" si="4660"/>
        <v>0</v>
      </c>
      <c r="F2464" s="4">
        <f t="shared" si="4661"/>
        <v>0</v>
      </c>
      <c r="G2464" s="4">
        <f t="shared" si="4662"/>
        <v>0</v>
      </c>
      <c r="H2464" s="4">
        <f t="shared" si="4663"/>
        <v>0</v>
      </c>
      <c r="I2464" s="4">
        <f t="shared" si="4664"/>
        <v>0</v>
      </c>
      <c r="J2464" s="4">
        <f t="shared" si="4665"/>
        <v>0</v>
      </c>
      <c r="L2464" s="3" t="e">
        <f t="shared" si="4677"/>
        <v>#VALUE!</v>
      </c>
      <c r="M2464" s="3" t="e">
        <f t="shared" si="4678"/>
        <v>#VALUE!</v>
      </c>
      <c r="N2464" s="3">
        <f t="shared" si="4679"/>
        <v>0</v>
      </c>
      <c r="O2464" s="3">
        <f t="shared" si="4680"/>
        <v>0</v>
      </c>
      <c r="P2464" t="e">
        <f t="shared" si="4681"/>
        <v>#VALUE!</v>
      </c>
      <c r="Q2464" t="e">
        <f t="shared" ref="Q2464:Q2527" si="4687">-MAX(ABS(R2463),ABS(S2463),ABS(T2463))</f>
        <v>#VALUE!</v>
      </c>
      <c r="R2464" t="e">
        <f t="shared" ref="R2464:R2527" si="4688">R2463/$Q$7</f>
        <v>#VALUE!</v>
      </c>
      <c r="S2464" t="e">
        <f t="shared" ref="S2464:S2527" si="4689">S2463/$Q$7</f>
        <v>#VALUE!</v>
      </c>
      <c r="T2464">
        <f t="shared" ref="T2464:T2527" si="4690">T2463/$Q$7</f>
        <v>0</v>
      </c>
    </row>
    <row r="2465" spans="1:22" x14ac:dyDescent="0.3">
      <c r="B2465" t="str">
        <f t="shared" si="4676"/>
        <v/>
      </c>
      <c r="C2465" s="4">
        <f t="shared" si="4626"/>
        <v>0</v>
      </c>
      <c r="D2465" s="4">
        <f t="shared" si="4643"/>
        <v>0</v>
      </c>
      <c r="E2465" s="4">
        <f t="shared" si="4660"/>
        <v>0</v>
      </c>
      <c r="F2465" s="4">
        <f t="shared" si="4661"/>
        <v>0</v>
      </c>
      <c r="G2465" s="4">
        <f t="shared" si="4662"/>
        <v>0</v>
      </c>
      <c r="H2465" s="4">
        <f t="shared" si="4663"/>
        <v>0</v>
      </c>
      <c r="I2465" s="4">
        <f t="shared" si="4664"/>
        <v>0</v>
      </c>
      <c r="J2465" s="4">
        <f t="shared" si="4665"/>
        <v>0</v>
      </c>
      <c r="L2465" s="3" t="e">
        <f t="shared" si="4677"/>
        <v>#VALUE!</v>
      </c>
      <c r="M2465" s="3" t="e">
        <f t="shared" si="4678"/>
        <v>#VALUE!</v>
      </c>
      <c r="N2465" s="3">
        <f t="shared" si="4679"/>
        <v>0</v>
      </c>
      <c r="O2465" s="3">
        <f t="shared" si="4680"/>
        <v>0</v>
      </c>
      <c r="P2465" t="e">
        <f t="shared" si="4681"/>
        <v>#VALUE!</v>
      </c>
    </row>
    <row r="2466" spans="1:22" x14ac:dyDescent="0.3">
      <c r="B2466" t="str">
        <f t="shared" si="4676"/>
        <v/>
      </c>
      <c r="C2466" s="4">
        <f t="shared" si="4626"/>
        <v>0</v>
      </c>
      <c r="D2466" s="4">
        <f t="shared" si="4643"/>
        <v>0</v>
      </c>
      <c r="E2466" s="4">
        <f t="shared" si="4660"/>
        <v>0</v>
      </c>
      <c r="F2466" s="4">
        <f t="shared" si="4661"/>
        <v>0</v>
      </c>
      <c r="G2466" s="4">
        <f t="shared" si="4662"/>
        <v>0</v>
      </c>
      <c r="H2466" s="4">
        <f t="shared" si="4663"/>
        <v>0</v>
      </c>
      <c r="I2466" s="4">
        <f t="shared" si="4664"/>
        <v>0</v>
      </c>
      <c r="J2466" s="4">
        <f t="shared" si="4665"/>
        <v>0</v>
      </c>
      <c r="L2466" s="3" t="e">
        <f t="shared" si="4677"/>
        <v>#VALUE!</v>
      </c>
      <c r="M2466" s="3" t="e">
        <f t="shared" si="4678"/>
        <v>#VALUE!</v>
      </c>
      <c r="N2466" s="3">
        <f t="shared" si="4679"/>
        <v>0</v>
      </c>
      <c r="O2466" s="3">
        <f t="shared" si="4680"/>
        <v>0</v>
      </c>
      <c r="P2466" t="e">
        <f t="shared" si="4681"/>
        <v>#VALUE!</v>
      </c>
      <c r="Q2466" t="e">
        <f t="shared" ref="Q2466:Q2529" si="4691">SUM(L2466:N2466)</f>
        <v>#VALUE!</v>
      </c>
    </row>
    <row r="2467" spans="1:22" x14ac:dyDescent="0.3">
      <c r="A2467" s="5"/>
      <c r="B2467" s="5"/>
      <c r="C2467" s="4">
        <f t="shared" si="4626"/>
        <v>0</v>
      </c>
      <c r="D2467" s="4">
        <f t="shared" si="4643"/>
        <v>0</v>
      </c>
      <c r="E2467" s="4">
        <f t="shared" si="4660"/>
        <v>0</v>
      </c>
      <c r="F2467" s="4">
        <f t="shared" si="4661"/>
        <v>0</v>
      </c>
      <c r="G2467" s="4">
        <f t="shared" si="4662"/>
        <v>0</v>
      </c>
      <c r="H2467" s="4">
        <f t="shared" si="4663"/>
        <v>0</v>
      </c>
      <c r="I2467" s="4">
        <f t="shared" si="4664"/>
        <v>0</v>
      </c>
      <c r="J2467" s="4">
        <f t="shared" si="4665"/>
        <v>0</v>
      </c>
      <c r="K2467" s="5"/>
      <c r="L2467" s="6"/>
      <c r="M2467" s="6"/>
      <c r="N2467" s="6"/>
      <c r="O2467" s="7"/>
      <c r="P2467" s="5"/>
      <c r="Q2467" s="5"/>
    </row>
    <row r="2468" spans="1:22" x14ac:dyDescent="0.3">
      <c r="B2468" t="str">
        <f t="shared" ref="B2468:B2475" si="4692">SUBSTITUTE(A2468,"}","",1)</f>
        <v/>
      </c>
      <c r="C2468" s="4">
        <f t="shared" si="4626"/>
        <v>0</v>
      </c>
      <c r="D2468" s="4">
        <f t="shared" si="4643"/>
        <v>0</v>
      </c>
      <c r="E2468" s="4">
        <f t="shared" si="4660"/>
        <v>0</v>
      </c>
      <c r="F2468" s="4">
        <f t="shared" si="4661"/>
        <v>0</v>
      </c>
      <c r="G2468" s="4">
        <f t="shared" si="4662"/>
        <v>0</v>
      </c>
      <c r="H2468" s="4">
        <f t="shared" si="4663"/>
        <v>0</v>
      </c>
      <c r="I2468" s="4">
        <f t="shared" si="4664"/>
        <v>0</v>
      </c>
      <c r="J2468" s="4">
        <f t="shared" si="4665"/>
        <v>0</v>
      </c>
      <c r="K2468" s="4"/>
      <c r="L2468" s="3" t="e">
        <f t="shared" ref="L2468:L2531" si="4693">VALUE(SUBSTITUTE(SUBSTITUTE(MID($B2468,C2468+1,D2468-C2468),":","",1),".",",",1))</f>
        <v>#VALUE!</v>
      </c>
      <c r="M2468" s="3" t="e">
        <f t="shared" ref="M2468:M2531" si="4694">VALUE(SUBSTITUTE(SUBSTITUTE(MID($B2468,E2468+1,F2468-E2468),":","",1),".",",",1))</f>
        <v>#VALUE!</v>
      </c>
      <c r="N2468" s="3">
        <f t="shared" ref="N2468:N2531" si="4695">IFERROR(VALUE(SUBSTITUTE(SUBSTITUTE(MID($B2468,G2468+1,H2468-G2468),":","",1),".",",",1)), 0)</f>
        <v>0</v>
      </c>
      <c r="O2468" s="3">
        <f t="shared" ref="O2468:O2531" si="4696">IFERROR(VALUE(SUBSTITUTE(SUBSTITUTE(MID($B2468,I2468+1,J2468-I2468),":","",1),".",",",1)), 0)</f>
        <v>0</v>
      </c>
      <c r="P2468" t="e">
        <f t="shared" ref="P2468:P2531" si="4697">SQRT(POWER(L2468,2)+POWER(M2468,2)+POWER(N2468,2))</f>
        <v>#VALUE!</v>
      </c>
    </row>
    <row r="2469" spans="1:22" x14ac:dyDescent="0.3">
      <c r="B2469" t="str">
        <f t="shared" si="4692"/>
        <v/>
      </c>
      <c r="C2469" s="4">
        <f t="shared" si="4626"/>
        <v>0</v>
      </c>
      <c r="D2469" s="4">
        <f t="shared" si="4643"/>
        <v>0</v>
      </c>
      <c r="E2469" s="4">
        <f t="shared" si="4660"/>
        <v>0</v>
      </c>
      <c r="F2469" s="4">
        <f t="shared" si="4661"/>
        <v>0</v>
      </c>
      <c r="G2469" s="4">
        <f t="shared" si="4662"/>
        <v>0</v>
      </c>
      <c r="H2469" s="4">
        <f t="shared" si="4663"/>
        <v>0</v>
      </c>
      <c r="I2469" s="4">
        <f t="shared" si="4664"/>
        <v>0</v>
      </c>
      <c r="J2469" s="4">
        <f t="shared" si="4665"/>
        <v>0</v>
      </c>
      <c r="L2469" s="3" t="e">
        <f t="shared" si="4693"/>
        <v>#VALUE!</v>
      </c>
      <c r="M2469" s="3" t="e">
        <f t="shared" si="4694"/>
        <v>#VALUE!</v>
      </c>
      <c r="N2469" s="3">
        <f t="shared" si="4695"/>
        <v>0</v>
      </c>
      <c r="O2469" s="3">
        <f t="shared" si="4696"/>
        <v>0</v>
      </c>
      <c r="P2469" t="e">
        <f t="shared" si="4697"/>
        <v>#VALUE!</v>
      </c>
    </row>
    <row r="2470" spans="1:22" x14ac:dyDescent="0.3">
      <c r="B2470" t="str">
        <f t="shared" si="4692"/>
        <v/>
      </c>
      <c r="C2470" s="4">
        <f t="shared" si="4626"/>
        <v>0</v>
      </c>
      <c r="D2470" s="4">
        <f t="shared" si="4643"/>
        <v>0</v>
      </c>
      <c r="E2470" s="4">
        <f t="shared" si="4660"/>
        <v>0</v>
      </c>
      <c r="F2470" s="4">
        <f t="shared" si="4661"/>
        <v>0</v>
      </c>
      <c r="G2470" s="4">
        <f t="shared" si="4662"/>
        <v>0</v>
      </c>
      <c r="H2470" s="4">
        <f t="shared" si="4663"/>
        <v>0</v>
      </c>
      <c r="I2470" s="4">
        <f t="shared" si="4664"/>
        <v>0</v>
      </c>
      <c r="J2470" s="4">
        <f t="shared" si="4665"/>
        <v>0</v>
      </c>
      <c r="L2470" s="3" t="e">
        <f t="shared" si="4693"/>
        <v>#VALUE!</v>
      </c>
      <c r="M2470" s="3" t="e">
        <f t="shared" si="4694"/>
        <v>#VALUE!</v>
      </c>
      <c r="N2470" s="3">
        <f t="shared" si="4695"/>
        <v>0</v>
      </c>
      <c r="O2470" s="3">
        <f t="shared" si="4696"/>
        <v>0</v>
      </c>
      <c r="P2470" t="e">
        <f t="shared" si="4697"/>
        <v>#VALUE!</v>
      </c>
    </row>
    <row r="2471" spans="1:22" x14ac:dyDescent="0.3">
      <c r="B2471" t="str">
        <f t="shared" si="4692"/>
        <v/>
      </c>
      <c r="C2471" s="4">
        <f t="shared" si="4626"/>
        <v>0</v>
      </c>
      <c r="D2471" s="4">
        <f t="shared" si="4643"/>
        <v>0</v>
      </c>
      <c r="E2471" s="4">
        <f t="shared" si="4660"/>
        <v>0</v>
      </c>
      <c r="F2471" s="4">
        <f t="shared" si="4661"/>
        <v>0</v>
      </c>
      <c r="G2471" s="4">
        <f t="shared" si="4662"/>
        <v>0</v>
      </c>
      <c r="H2471" s="4">
        <f t="shared" si="4663"/>
        <v>0</v>
      </c>
      <c r="I2471" s="4">
        <f t="shared" si="4664"/>
        <v>0</v>
      </c>
      <c r="J2471" s="4">
        <f t="shared" si="4665"/>
        <v>0</v>
      </c>
      <c r="L2471" s="3" t="e">
        <f t="shared" si="4693"/>
        <v>#VALUE!</v>
      </c>
      <c r="M2471" s="3" t="e">
        <f t="shared" si="4694"/>
        <v>#VALUE!</v>
      </c>
      <c r="N2471" s="3">
        <f t="shared" si="4695"/>
        <v>0</v>
      </c>
      <c r="O2471" s="3">
        <f t="shared" si="4696"/>
        <v>0</v>
      </c>
      <c r="P2471" t="e">
        <f t="shared" si="4697"/>
        <v>#VALUE!</v>
      </c>
    </row>
    <row r="2472" spans="1:22" x14ac:dyDescent="0.3">
      <c r="B2472" t="str">
        <f t="shared" si="4692"/>
        <v/>
      </c>
      <c r="C2472" s="4">
        <f t="shared" si="4626"/>
        <v>0</v>
      </c>
      <c r="D2472" s="4">
        <f t="shared" si="4643"/>
        <v>0</v>
      </c>
      <c r="E2472" s="4">
        <f t="shared" si="4660"/>
        <v>0</v>
      </c>
      <c r="F2472" s="4">
        <f t="shared" si="4661"/>
        <v>0</v>
      </c>
      <c r="G2472" s="4">
        <f t="shared" si="4662"/>
        <v>0</v>
      </c>
      <c r="H2472" s="4">
        <f t="shared" si="4663"/>
        <v>0</v>
      </c>
      <c r="I2472" s="4">
        <f t="shared" si="4664"/>
        <v>0</v>
      </c>
      <c r="J2472" s="4">
        <f t="shared" si="4665"/>
        <v>0</v>
      </c>
      <c r="L2472" s="3" t="e">
        <f t="shared" si="4693"/>
        <v>#VALUE!</v>
      </c>
      <c r="M2472" s="3" t="e">
        <f t="shared" si="4694"/>
        <v>#VALUE!</v>
      </c>
      <c r="N2472" s="3">
        <f t="shared" si="4695"/>
        <v>0</v>
      </c>
      <c r="O2472" s="3">
        <f t="shared" si="4696"/>
        <v>0</v>
      </c>
      <c r="P2472" t="e">
        <f t="shared" si="4697"/>
        <v>#VALUE!</v>
      </c>
      <c r="Q2472" t="e">
        <f t="shared" ref="Q2472:Q2535" si="4698">SUM(L2472:N2472)</f>
        <v>#VALUE!</v>
      </c>
      <c r="R2472" t="e">
        <f t="shared" ref="R2472:R2535" si="4699">L2472/$Q$6</f>
        <v>#VALUE!</v>
      </c>
      <c r="S2472" t="e">
        <f t="shared" ref="S2472:S2535" si="4700">M2472/$Q$6</f>
        <v>#VALUE!</v>
      </c>
      <c r="T2472">
        <f t="shared" ref="T2472:T2535" si="4701">N2472/$Q$6</f>
        <v>0</v>
      </c>
      <c r="V2472" t="e">
        <f t="shared" ref="V2472:V2535" si="4702">SQRT(POWER(R2472,2)+POWER(S2472,2)+POWER(T2472,2))</f>
        <v>#VALUE!</v>
      </c>
    </row>
    <row r="2473" spans="1:22" x14ac:dyDescent="0.3">
      <c r="B2473" t="str">
        <f t="shared" si="4692"/>
        <v/>
      </c>
      <c r="C2473" s="4">
        <f t="shared" si="4626"/>
        <v>0</v>
      </c>
      <c r="D2473" s="4">
        <f t="shared" si="4643"/>
        <v>0</v>
      </c>
      <c r="E2473" s="4">
        <f t="shared" si="4660"/>
        <v>0</v>
      </c>
      <c r="F2473" s="4">
        <f t="shared" si="4661"/>
        <v>0</v>
      </c>
      <c r="G2473" s="4">
        <f t="shared" si="4662"/>
        <v>0</v>
      </c>
      <c r="H2473" s="4">
        <f t="shared" si="4663"/>
        <v>0</v>
      </c>
      <c r="I2473" s="4">
        <f t="shared" si="4664"/>
        <v>0</v>
      </c>
      <c r="J2473" s="4">
        <f t="shared" si="4665"/>
        <v>0</v>
      </c>
      <c r="L2473" s="3" t="e">
        <f t="shared" si="4693"/>
        <v>#VALUE!</v>
      </c>
      <c r="M2473" s="3" t="e">
        <f t="shared" si="4694"/>
        <v>#VALUE!</v>
      </c>
      <c r="N2473" s="3">
        <f t="shared" si="4695"/>
        <v>0</v>
      </c>
      <c r="O2473" s="3">
        <f t="shared" si="4696"/>
        <v>0</v>
      </c>
      <c r="P2473" t="e">
        <f t="shared" si="4697"/>
        <v>#VALUE!</v>
      </c>
      <c r="Q2473" t="e">
        <f t="shared" ref="Q2473:Q2536" si="4703">-MAX(ABS(R2472),ABS(S2472),ABS(T2472))</f>
        <v>#VALUE!</v>
      </c>
      <c r="R2473" t="e">
        <f t="shared" ref="R2473:R2536" si="4704">R2472/$Q$7</f>
        <v>#VALUE!</v>
      </c>
      <c r="S2473" t="e">
        <f t="shared" ref="S2473:S2536" si="4705">S2472/$Q$7</f>
        <v>#VALUE!</v>
      </c>
      <c r="T2473">
        <f t="shared" ref="T2473:T2536" si="4706">T2472/$Q$7</f>
        <v>0</v>
      </c>
    </row>
    <row r="2474" spans="1:22" x14ac:dyDescent="0.3">
      <c r="B2474" t="str">
        <f t="shared" si="4692"/>
        <v/>
      </c>
      <c r="C2474" s="4">
        <f t="shared" si="4626"/>
        <v>0</v>
      </c>
      <c r="D2474" s="4">
        <f t="shared" si="4643"/>
        <v>0</v>
      </c>
      <c r="E2474" s="4">
        <f t="shared" si="4660"/>
        <v>0</v>
      </c>
      <c r="F2474" s="4">
        <f t="shared" si="4661"/>
        <v>0</v>
      </c>
      <c r="G2474" s="4">
        <f t="shared" si="4662"/>
        <v>0</v>
      </c>
      <c r="H2474" s="4">
        <f t="shared" si="4663"/>
        <v>0</v>
      </c>
      <c r="I2474" s="4">
        <f t="shared" si="4664"/>
        <v>0</v>
      </c>
      <c r="J2474" s="4">
        <f t="shared" si="4665"/>
        <v>0</v>
      </c>
      <c r="L2474" s="3" t="e">
        <f t="shared" si="4693"/>
        <v>#VALUE!</v>
      </c>
      <c r="M2474" s="3" t="e">
        <f t="shared" si="4694"/>
        <v>#VALUE!</v>
      </c>
      <c r="N2474" s="3">
        <f t="shared" si="4695"/>
        <v>0</v>
      </c>
      <c r="O2474" s="3">
        <f t="shared" si="4696"/>
        <v>0</v>
      </c>
      <c r="P2474" t="e">
        <f t="shared" si="4697"/>
        <v>#VALUE!</v>
      </c>
    </row>
    <row r="2475" spans="1:22" x14ac:dyDescent="0.3">
      <c r="B2475" t="str">
        <f t="shared" si="4692"/>
        <v/>
      </c>
      <c r="C2475" s="4">
        <f t="shared" si="4626"/>
        <v>0</v>
      </c>
      <c r="D2475" s="4">
        <f t="shared" si="4643"/>
        <v>0</v>
      </c>
      <c r="E2475" s="4">
        <f t="shared" si="4660"/>
        <v>0</v>
      </c>
      <c r="F2475" s="4">
        <f t="shared" si="4661"/>
        <v>0</v>
      </c>
      <c r="G2475" s="4">
        <f t="shared" si="4662"/>
        <v>0</v>
      </c>
      <c r="H2475" s="4">
        <f t="shared" si="4663"/>
        <v>0</v>
      </c>
      <c r="I2475" s="4">
        <f t="shared" si="4664"/>
        <v>0</v>
      </c>
      <c r="J2475" s="4">
        <f t="shared" si="4665"/>
        <v>0</v>
      </c>
      <c r="L2475" s="3" t="e">
        <f t="shared" si="4693"/>
        <v>#VALUE!</v>
      </c>
      <c r="M2475" s="3" t="e">
        <f t="shared" si="4694"/>
        <v>#VALUE!</v>
      </c>
      <c r="N2475" s="3">
        <f t="shared" si="4695"/>
        <v>0</v>
      </c>
      <c r="O2475" s="3">
        <f t="shared" si="4696"/>
        <v>0</v>
      </c>
      <c r="P2475" t="e">
        <f t="shared" si="4697"/>
        <v>#VALUE!</v>
      </c>
      <c r="Q2475" t="e">
        <f t="shared" ref="Q2475:Q2538" si="4707">SUM(L2475:N2475)</f>
        <v>#VALUE!</v>
      </c>
    </row>
    <row r="2476" spans="1:22" x14ac:dyDescent="0.3">
      <c r="A2476" s="5"/>
      <c r="B2476" s="5"/>
      <c r="C2476" s="4">
        <f t="shared" si="4626"/>
        <v>0</v>
      </c>
      <c r="D2476" s="4">
        <f t="shared" si="4643"/>
        <v>0</v>
      </c>
      <c r="E2476" s="4">
        <f t="shared" si="4660"/>
        <v>0</v>
      </c>
      <c r="F2476" s="4">
        <f t="shared" si="4661"/>
        <v>0</v>
      </c>
      <c r="G2476" s="4">
        <f t="shared" si="4662"/>
        <v>0</v>
      </c>
      <c r="H2476" s="4">
        <f t="shared" si="4663"/>
        <v>0</v>
      </c>
      <c r="I2476" s="4">
        <f t="shared" si="4664"/>
        <v>0</v>
      </c>
      <c r="J2476" s="4">
        <f t="shared" si="4665"/>
        <v>0</v>
      </c>
      <c r="K2476" s="5"/>
      <c r="L2476" s="6"/>
      <c r="M2476" s="6"/>
      <c r="N2476" s="6"/>
      <c r="O2476" s="7"/>
      <c r="P2476" s="5"/>
      <c r="Q2476" s="5"/>
    </row>
    <row r="2477" spans="1:22" x14ac:dyDescent="0.3">
      <c r="B2477" t="str">
        <f t="shared" ref="B2477:B2484" si="4708">SUBSTITUTE(A2477,"}","",1)</f>
        <v/>
      </c>
      <c r="C2477" s="4">
        <f t="shared" si="4626"/>
        <v>0</v>
      </c>
      <c r="D2477" s="4">
        <f t="shared" si="4643"/>
        <v>0</v>
      </c>
      <c r="E2477" s="4">
        <f t="shared" si="4660"/>
        <v>0</v>
      </c>
      <c r="F2477" s="4">
        <f t="shared" si="4661"/>
        <v>0</v>
      </c>
      <c r="G2477" s="4">
        <f t="shared" si="4662"/>
        <v>0</v>
      </c>
      <c r="H2477" s="4">
        <f t="shared" si="4663"/>
        <v>0</v>
      </c>
      <c r="I2477" s="4">
        <f t="shared" si="4664"/>
        <v>0</v>
      </c>
      <c r="J2477" s="4">
        <f t="shared" si="4665"/>
        <v>0</v>
      </c>
      <c r="K2477" s="4"/>
      <c r="L2477" s="3" t="e">
        <f t="shared" ref="L2477:L2540" si="4709">VALUE(SUBSTITUTE(SUBSTITUTE(MID($B2477,C2477+1,D2477-C2477),":","",1),".",",",1))</f>
        <v>#VALUE!</v>
      </c>
      <c r="M2477" s="3" t="e">
        <f t="shared" ref="M2477:M2540" si="4710">VALUE(SUBSTITUTE(SUBSTITUTE(MID($B2477,E2477+1,F2477-E2477),":","",1),".",",",1))</f>
        <v>#VALUE!</v>
      </c>
      <c r="N2477" s="3">
        <f t="shared" ref="N2477:N2540" si="4711">IFERROR(VALUE(SUBSTITUTE(SUBSTITUTE(MID($B2477,G2477+1,H2477-G2477),":","",1),".",",",1)), 0)</f>
        <v>0</v>
      </c>
      <c r="O2477" s="3">
        <f t="shared" ref="O2477:O2540" si="4712">IFERROR(VALUE(SUBSTITUTE(SUBSTITUTE(MID($B2477,I2477+1,J2477-I2477),":","",1),".",",",1)), 0)</f>
        <v>0</v>
      </c>
      <c r="P2477" t="e">
        <f t="shared" ref="P2477:P2540" si="4713">SQRT(POWER(L2477,2)+POWER(M2477,2)+POWER(N2477,2))</f>
        <v>#VALUE!</v>
      </c>
    </row>
    <row r="2478" spans="1:22" x14ac:dyDescent="0.3">
      <c r="B2478" t="str">
        <f t="shared" si="4708"/>
        <v/>
      </c>
      <c r="C2478" s="4">
        <f t="shared" si="4626"/>
        <v>0</v>
      </c>
      <c r="D2478" s="4">
        <f t="shared" si="4643"/>
        <v>0</v>
      </c>
      <c r="E2478" s="4">
        <f t="shared" si="4660"/>
        <v>0</v>
      </c>
      <c r="F2478" s="4">
        <f t="shared" si="4661"/>
        <v>0</v>
      </c>
      <c r="G2478" s="4">
        <f t="shared" si="4662"/>
        <v>0</v>
      </c>
      <c r="H2478" s="4">
        <f t="shared" si="4663"/>
        <v>0</v>
      </c>
      <c r="I2478" s="4">
        <f t="shared" si="4664"/>
        <v>0</v>
      </c>
      <c r="J2478" s="4">
        <f t="shared" si="4665"/>
        <v>0</v>
      </c>
      <c r="L2478" s="3" t="e">
        <f t="shared" si="4709"/>
        <v>#VALUE!</v>
      </c>
      <c r="M2478" s="3" t="e">
        <f t="shared" si="4710"/>
        <v>#VALUE!</v>
      </c>
      <c r="N2478" s="3">
        <f t="shared" si="4711"/>
        <v>0</v>
      </c>
      <c r="O2478" s="3">
        <f t="shared" si="4712"/>
        <v>0</v>
      </c>
      <c r="P2478" t="e">
        <f t="shared" si="4713"/>
        <v>#VALUE!</v>
      </c>
    </row>
    <row r="2479" spans="1:22" x14ac:dyDescent="0.3">
      <c r="B2479" t="str">
        <f t="shared" si="4708"/>
        <v/>
      </c>
      <c r="C2479" s="4">
        <f t="shared" si="4626"/>
        <v>0</v>
      </c>
      <c r="D2479" s="4">
        <f t="shared" si="4643"/>
        <v>0</v>
      </c>
      <c r="E2479" s="4">
        <f t="shared" si="4660"/>
        <v>0</v>
      </c>
      <c r="F2479" s="4">
        <f t="shared" si="4661"/>
        <v>0</v>
      </c>
      <c r="G2479" s="4">
        <f t="shared" si="4662"/>
        <v>0</v>
      </c>
      <c r="H2479" s="4">
        <f t="shared" si="4663"/>
        <v>0</v>
      </c>
      <c r="I2479" s="4">
        <f t="shared" si="4664"/>
        <v>0</v>
      </c>
      <c r="J2479" s="4">
        <f t="shared" si="4665"/>
        <v>0</v>
      </c>
      <c r="L2479" s="3" t="e">
        <f t="shared" si="4709"/>
        <v>#VALUE!</v>
      </c>
      <c r="M2479" s="3" t="e">
        <f t="shared" si="4710"/>
        <v>#VALUE!</v>
      </c>
      <c r="N2479" s="3">
        <f t="shared" si="4711"/>
        <v>0</v>
      </c>
      <c r="O2479" s="3">
        <f t="shared" si="4712"/>
        <v>0</v>
      </c>
      <c r="P2479" t="e">
        <f t="shared" si="4713"/>
        <v>#VALUE!</v>
      </c>
    </row>
    <row r="2480" spans="1:22" x14ac:dyDescent="0.3">
      <c r="B2480" t="str">
        <f t="shared" si="4708"/>
        <v/>
      </c>
      <c r="C2480" s="4">
        <f t="shared" si="4626"/>
        <v>0</v>
      </c>
      <c r="D2480" s="4">
        <f t="shared" si="4643"/>
        <v>0</v>
      </c>
      <c r="E2480" s="4">
        <f t="shared" si="4660"/>
        <v>0</v>
      </c>
      <c r="F2480" s="4">
        <f t="shared" si="4661"/>
        <v>0</v>
      </c>
      <c r="G2480" s="4">
        <f t="shared" si="4662"/>
        <v>0</v>
      </c>
      <c r="H2480" s="4">
        <f t="shared" si="4663"/>
        <v>0</v>
      </c>
      <c r="I2480" s="4">
        <f t="shared" si="4664"/>
        <v>0</v>
      </c>
      <c r="J2480" s="4">
        <f t="shared" si="4665"/>
        <v>0</v>
      </c>
      <c r="L2480" s="3" t="e">
        <f t="shared" si="4709"/>
        <v>#VALUE!</v>
      </c>
      <c r="M2480" s="3" t="e">
        <f t="shared" si="4710"/>
        <v>#VALUE!</v>
      </c>
      <c r="N2480" s="3">
        <f t="shared" si="4711"/>
        <v>0</v>
      </c>
      <c r="O2480" s="3">
        <f t="shared" si="4712"/>
        <v>0</v>
      </c>
      <c r="P2480" t="e">
        <f t="shared" si="4713"/>
        <v>#VALUE!</v>
      </c>
    </row>
    <row r="2481" spans="1:22" x14ac:dyDescent="0.3">
      <c r="B2481" t="str">
        <f t="shared" si="4708"/>
        <v/>
      </c>
      <c r="C2481" s="4">
        <f t="shared" si="4626"/>
        <v>0</v>
      </c>
      <c r="D2481" s="4">
        <f t="shared" si="4643"/>
        <v>0</v>
      </c>
      <c r="E2481" s="4">
        <f t="shared" si="4660"/>
        <v>0</v>
      </c>
      <c r="F2481" s="4">
        <f t="shared" si="4661"/>
        <v>0</v>
      </c>
      <c r="G2481" s="4">
        <f t="shared" si="4662"/>
        <v>0</v>
      </c>
      <c r="H2481" s="4">
        <f t="shared" si="4663"/>
        <v>0</v>
      </c>
      <c r="I2481" s="4">
        <f t="shared" si="4664"/>
        <v>0</v>
      </c>
      <c r="J2481" s="4">
        <f t="shared" si="4665"/>
        <v>0</v>
      </c>
      <c r="L2481" s="3" t="e">
        <f t="shared" si="4709"/>
        <v>#VALUE!</v>
      </c>
      <c r="M2481" s="3" t="e">
        <f t="shared" si="4710"/>
        <v>#VALUE!</v>
      </c>
      <c r="N2481" s="3">
        <f t="shared" si="4711"/>
        <v>0</v>
      </c>
      <c r="O2481" s="3">
        <f t="shared" si="4712"/>
        <v>0</v>
      </c>
      <c r="P2481" t="e">
        <f t="shared" si="4713"/>
        <v>#VALUE!</v>
      </c>
      <c r="Q2481" t="e">
        <f t="shared" ref="Q2481:Q2544" si="4714">SUM(L2481:N2481)</f>
        <v>#VALUE!</v>
      </c>
      <c r="R2481" t="e">
        <f t="shared" ref="R2481:R2544" si="4715">L2481/$Q$6</f>
        <v>#VALUE!</v>
      </c>
      <c r="S2481" t="e">
        <f t="shared" ref="S2481:S2544" si="4716">M2481/$Q$6</f>
        <v>#VALUE!</v>
      </c>
      <c r="T2481">
        <f t="shared" ref="T2481:T2544" si="4717">N2481/$Q$6</f>
        <v>0</v>
      </c>
      <c r="V2481" t="e">
        <f t="shared" ref="V2481:V2544" si="4718">SQRT(POWER(R2481,2)+POWER(S2481,2)+POWER(T2481,2))</f>
        <v>#VALUE!</v>
      </c>
    </row>
    <row r="2482" spans="1:22" x14ac:dyDescent="0.3">
      <c r="B2482" t="str">
        <f t="shared" si="4708"/>
        <v/>
      </c>
      <c r="C2482" s="4">
        <f t="shared" si="4626"/>
        <v>0</v>
      </c>
      <c r="D2482" s="4">
        <f t="shared" si="4643"/>
        <v>0</v>
      </c>
      <c r="E2482" s="4">
        <f t="shared" si="4660"/>
        <v>0</v>
      </c>
      <c r="F2482" s="4">
        <f t="shared" si="4661"/>
        <v>0</v>
      </c>
      <c r="G2482" s="4">
        <f t="shared" si="4662"/>
        <v>0</v>
      </c>
      <c r="H2482" s="4">
        <f t="shared" si="4663"/>
        <v>0</v>
      </c>
      <c r="I2482" s="4">
        <f t="shared" si="4664"/>
        <v>0</v>
      </c>
      <c r="J2482" s="4">
        <f t="shared" si="4665"/>
        <v>0</v>
      </c>
      <c r="L2482" s="3" t="e">
        <f t="shared" si="4709"/>
        <v>#VALUE!</v>
      </c>
      <c r="M2482" s="3" t="e">
        <f t="shared" si="4710"/>
        <v>#VALUE!</v>
      </c>
      <c r="N2482" s="3">
        <f t="shared" si="4711"/>
        <v>0</v>
      </c>
      <c r="O2482" s="3">
        <f t="shared" si="4712"/>
        <v>0</v>
      </c>
      <c r="P2482" t="e">
        <f t="shared" si="4713"/>
        <v>#VALUE!</v>
      </c>
      <c r="Q2482" t="e">
        <f t="shared" ref="Q2482:Q2545" si="4719">-MAX(ABS(R2481),ABS(S2481),ABS(T2481))</f>
        <v>#VALUE!</v>
      </c>
      <c r="R2482" t="e">
        <f t="shared" ref="R2482:R2545" si="4720">R2481/$Q$7</f>
        <v>#VALUE!</v>
      </c>
      <c r="S2482" t="e">
        <f t="shared" ref="S2482:S2545" si="4721">S2481/$Q$7</f>
        <v>#VALUE!</v>
      </c>
      <c r="T2482">
        <f t="shared" ref="T2482:T2545" si="4722">T2481/$Q$7</f>
        <v>0</v>
      </c>
    </row>
    <row r="2483" spans="1:22" x14ac:dyDescent="0.3">
      <c r="B2483" t="str">
        <f t="shared" si="4708"/>
        <v/>
      </c>
      <c r="C2483" s="4">
        <f t="shared" si="4626"/>
        <v>0</v>
      </c>
      <c r="D2483" s="4">
        <f t="shared" si="4643"/>
        <v>0</v>
      </c>
      <c r="E2483" s="4">
        <f t="shared" si="4660"/>
        <v>0</v>
      </c>
      <c r="F2483" s="4">
        <f t="shared" si="4661"/>
        <v>0</v>
      </c>
      <c r="G2483" s="4">
        <f t="shared" si="4662"/>
        <v>0</v>
      </c>
      <c r="H2483" s="4">
        <f t="shared" si="4663"/>
        <v>0</v>
      </c>
      <c r="I2483" s="4">
        <f t="shared" si="4664"/>
        <v>0</v>
      </c>
      <c r="J2483" s="4">
        <f t="shared" si="4665"/>
        <v>0</v>
      </c>
      <c r="L2483" s="3" t="e">
        <f t="shared" si="4709"/>
        <v>#VALUE!</v>
      </c>
      <c r="M2483" s="3" t="e">
        <f t="shared" si="4710"/>
        <v>#VALUE!</v>
      </c>
      <c r="N2483" s="3">
        <f t="shared" si="4711"/>
        <v>0</v>
      </c>
      <c r="O2483" s="3">
        <f t="shared" si="4712"/>
        <v>0</v>
      </c>
      <c r="P2483" t="e">
        <f t="shared" si="4713"/>
        <v>#VALUE!</v>
      </c>
    </row>
    <row r="2484" spans="1:22" x14ac:dyDescent="0.3">
      <c r="B2484" t="str">
        <f t="shared" si="4708"/>
        <v/>
      </c>
      <c r="C2484" s="4">
        <f t="shared" si="4626"/>
        <v>0</v>
      </c>
      <c r="D2484" s="4">
        <f t="shared" si="4643"/>
        <v>0</v>
      </c>
      <c r="E2484" s="4">
        <f t="shared" si="4660"/>
        <v>0</v>
      </c>
      <c r="F2484" s="4">
        <f t="shared" si="4661"/>
        <v>0</v>
      </c>
      <c r="G2484" s="4">
        <f t="shared" si="4662"/>
        <v>0</v>
      </c>
      <c r="H2484" s="4">
        <f t="shared" si="4663"/>
        <v>0</v>
      </c>
      <c r="I2484" s="4">
        <f t="shared" si="4664"/>
        <v>0</v>
      </c>
      <c r="J2484" s="4">
        <f t="shared" si="4665"/>
        <v>0</v>
      </c>
      <c r="L2484" s="3" t="e">
        <f t="shared" si="4709"/>
        <v>#VALUE!</v>
      </c>
      <c r="M2484" s="3" t="e">
        <f t="shared" si="4710"/>
        <v>#VALUE!</v>
      </c>
      <c r="N2484" s="3">
        <f t="shared" si="4711"/>
        <v>0</v>
      </c>
      <c r="O2484" s="3">
        <f t="shared" si="4712"/>
        <v>0</v>
      </c>
      <c r="P2484" t="e">
        <f t="shared" si="4713"/>
        <v>#VALUE!</v>
      </c>
      <c r="Q2484" t="e">
        <f t="shared" ref="Q2484:Q2547" si="4723">SUM(L2484:N2484)</f>
        <v>#VALUE!</v>
      </c>
    </row>
    <row r="2485" spans="1:22" x14ac:dyDescent="0.3">
      <c r="A2485" s="5"/>
      <c r="B2485" s="5"/>
      <c r="C2485" s="4">
        <f t="shared" si="4626"/>
        <v>0</v>
      </c>
      <c r="D2485" s="4">
        <f t="shared" si="4643"/>
        <v>0</v>
      </c>
      <c r="E2485" s="4">
        <f t="shared" si="4660"/>
        <v>0</v>
      </c>
      <c r="F2485" s="4">
        <f t="shared" si="4661"/>
        <v>0</v>
      </c>
      <c r="G2485" s="4">
        <f t="shared" si="4662"/>
        <v>0</v>
      </c>
      <c r="H2485" s="4">
        <f t="shared" si="4663"/>
        <v>0</v>
      </c>
      <c r="I2485" s="4">
        <f t="shared" si="4664"/>
        <v>0</v>
      </c>
      <c r="J2485" s="4">
        <f t="shared" si="4665"/>
        <v>0</v>
      </c>
      <c r="K2485" s="5"/>
      <c r="L2485" s="6"/>
      <c r="M2485" s="6"/>
      <c r="N2485" s="6"/>
      <c r="O2485" s="7"/>
      <c r="P2485" s="5"/>
      <c r="Q2485" s="5"/>
    </row>
    <row r="2486" spans="1:22" x14ac:dyDescent="0.3">
      <c r="B2486" t="str">
        <f t="shared" ref="B2486:B2493" si="4724">SUBSTITUTE(A2486,"}","",1)</f>
        <v/>
      </c>
      <c r="C2486" s="4">
        <f t="shared" si="4626"/>
        <v>0</v>
      </c>
      <c r="D2486" s="4">
        <f t="shared" si="4643"/>
        <v>0</v>
      </c>
      <c r="E2486" s="4">
        <f t="shared" si="4660"/>
        <v>0</v>
      </c>
      <c r="F2486" s="4">
        <f t="shared" si="4661"/>
        <v>0</v>
      </c>
      <c r="G2486" s="4">
        <f t="shared" si="4662"/>
        <v>0</v>
      </c>
      <c r="H2486" s="4">
        <f t="shared" si="4663"/>
        <v>0</v>
      </c>
      <c r="I2486" s="4">
        <f t="shared" si="4664"/>
        <v>0</v>
      </c>
      <c r="J2486" s="4">
        <f t="shared" si="4665"/>
        <v>0</v>
      </c>
      <c r="K2486" s="4"/>
      <c r="L2486" s="3" t="e">
        <f t="shared" ref="L2486:L2549" si="4725">VALUE(SUBSTITUTE(SUBSTITUTE(MID($B2486,C2486+1,D2486-C2486),":","",1),".",",",1))</f>
        <v>#VALUE!</v>
      </c>
      <c r="M2486" s="3" t="e">
        <f t="shared" ref="M2486:M2549" si="4726">VALUE(SUBSTITUTE(SUBSTITUTE(MID($B2486,E2486+1,F2486-E2486),":","",1),".",",",1))</f>
        <v>#VALUE!</v>
      </c>
      <c r="N2486" s="3">
        <f t="shared" ref="N2486:N2549" si="4727">IFERROR(VALUE(SUBSTITUTE(SUBSTITUTE(MID($B2486,G2486+1,H2486-G2486),":","",1),".",",",1)), 0)</f>
        <v>0</v>
      </c>
      <c r="O2486" s="3">
        <f t="shared" ref="O2486:O2549" si="4728">IFERROR(VALUE(SUBSTITUTE(SUBSTITUTE(MID($B2486,I2486+1,J2486-I2486),":","",1),".",",",1)), 0)</f>
        <v>0</v>
      </c>
      <c r="P2486" t="e">
        <f t="shared" ref="P2486:P2549" si="4729">SQRT(POWER(L2486,2)+POWER(M2486,2)+POWER(N2486,2))</f>
        <v>#VALUE!</v>
      </c>
    </row>
    <row r="2487" spans="1:22" x14ac:dyDescent="0.3">
      <c r="B2487" t="str">
        <f t="shared" si="4724"/>
        <v/>
      </c>
      <c r="C2487" s="4">
        <f t="shared" si="4626"/>
        <v>0</v>
      </c>
      <c r="D2487" s="4">
        <f t="shared" si="4643"/>
        <v>0</v>
      </c>
      <c r="E2487" s="4">
        <f t="shared" si="4660"/>
        <v>0</v>
      </c>
      <c r="F2487" s="4">
        <f t="shared" si="4661"/>
        <v>0</v>
      </c>
      <c r="G2487" s="4">
        <f t="shared" si="4662"/>
        <v>0</v>
      </c>
      <c r="H2487" s="4">
        <f t="shared" si="4663"/>
        <v>0</v>
      </c>
      <c r="I2487" s="4">
        <f t="shared" si="4664"/>
        <v>0</v>
      </c>
      <c r="J2487" s="4">
        <f t="shared" si="4665"/>
        <v>0</v>
      </c>
      <c r="L2487" s="3" t="e">
        <f t="shared" si="4725"/>
        <v>#VALUE!</v>
      </c>
      <c r="M2487" s="3" t="e">
        <f t="shared" si="4726"/>
        <v>#VALUE!</v>
      </c>
      <c r="N2487" s="3">
        <f t="shared" si="4727"/>
        <v>0</v>
      </c>
      <c r="O2487" s="3">
        <f t="shared" si="4728"/>
        <v>0</v>
      </c>
      <c r="P2487" t="e">
        <f t="shared" si="4729"/>
        <v>#VALUE!</v>
      </c>
    </row>
    <row r="2488" spans="1:22" x14ac:dyDescent="0.3">
      <c r="B2488" t="str">
        <f t="shared" si="4724"/>
        <v/>
      </c>
      <c r="C2488" s="4">
        <f t="shared" si="4626"/>
        <v>0</v>
      </c>
      <c r="D2488" s="4">
        <f t="shared" si="4643"/>
        <v>0</v>
      </c>
      <c r="E2488" s="4">
        <f t="shared" si="4660"/>
        <v>0</v>
      </c>
      <c r="F2488" s="4">
        <f t="shared" si="4661"/>
        <v>0</v>
      </c>
      <c r="G2488" s="4">
        <f t="shared" si="4662"/>
        <v>0</v>
      </c>
      <c r="H2488" s="4">
        <f t="shared" si="4663"/>
        <v>0</v>
      </c>
      <c r="I2488" s="4">
        <f t="shared" si="4664"/>
        <v>0</v>
      </c>
      <c r="J2488" s="4">
        <f t="shared" si="4665"/>
        <v>0</v>
      </c>
      <c r="L2488" s="3" t="e">
        <f t="shared" si="4725"/>
        <v>#VALUE!</v>
      </c>
      <c r="M2488" s="3" t="e">
        <f t="shared" si="4726"/>
        <v>#VALUE!</v>
      </c>
      <c r="N2488" s="3">
        <f t="shared" si="4727"/>
        <v>0</v>
      </c>
      <c r="O2488" s="3">
        <f t="shared" si="4728"/>
        <v>0</v>
      </c>
      <c r="P2488" t="e">
        <f t="shared" si="4729"/>
        <v>#VALUE!</v>
      </c>
    </row>
    <row r="2489" spans="1:22" x14ac:dyDescent="0.3">
      <c r="B2489" t="str">
        <f t="shared" si="4724"/>
        <v/>
      </c>
      <c r="C2489" s="4">
        <f t="shared" si="4626"/>
        <v>0</v>
      </c>
      <c r="D2489" s="4">
        <f t="shared" si="4643"/>
        <v>0</v>
      </c>
      <c r="E2489" s="4">
        <f t="shared" si="4660"/>
        <v>0</v>
      </c>
      <c r="F2489" s="4">
        <f t="shared" si="4661"/>
        <v>0</v>
      </c>
      <c r="G2489" s="4">
        <f t="shared" si="4662"/>
        <v>0</v>
      </c>
      <c r="H2489" s="4">
        <f t="shared" si="4663"/>
        <v>0</v>
      </c>
      <c r="I2489" s="4">
        <f t="shared" si="4664"/>
        <v>0</v>
      </c>
      <c r="J2489" s="4">
        <f t="shared" si="4665"/>
        <v>0</v>
      </c>
      <c r="L2489" s="3" t="e">
        <f t="shared" si="4725"/>
        <v>#VALUE!</v>
      </c>
      <c r="M2489" s="3" t="e">
        <f t="shared" si="4726"/>
        <v>#VALUE!</v>
      </c>
      <c r="N2489" s="3">
        <f t="shared" si="4727"/>
        <v>0</v>
      </c>
      <c r="O2489" s="3">
        <f t="shared" si="4728"/>
        <v>0</v>
      </c>
      <c r="P2489" t="e">
        <f t="shared" si="4729"/>
        <v>#VALUE!</v>
      </c>
    </row>
    <row r="2490" spans="1:22" x14ac:dyDescent="0.3">
      <c r="B2490" t="str">
        <f t="shared" si="4724"/>
        <v/>
      </c>
      <c r="C2490" s="4">
        <f t="shared" si="4626"/>
        <v>0</v>
      </c>
      <c r="D2490" s="4">
        <f t="shared" si="4643"/>
        <v>0</v>
      </c>
      <c r="E2490" s="4">
        <f t="shared" si="4660"/>
        <v>0</v>
      </c>
      <c r="F2490" s="4">
        <f t="shared" si="4661"/>
        <v>0</v>
      </c>
      <c r="G2490" s="4">
        <f t="shared" si="4662"/>
        <v>0</v>
      </c>
      <c r="H2490" s="4">
        <f t="shared" si="4663"/>
        <v>0</v>
      </c>
      <c r="I2490" s="4">
        <f t="shared" si="4664"/>
        <v>0</v>
      </c>
      <c r="J2490" s="4">
        <f t="shared" si="4665"/>
        <v>0</v>
      </c>
      <c r="L2490" s="3" t="e">
        <f t="shared" si="4725"/>
        <v>#VALUE!</v>
      </c>
      <c r="M2490" s="3" t="e">
        <f t="shared" si="4726"/>
        <v>#VALUE!</v>
      </c>
      <c r="N2490" s="3">
        <f t="shared" si="4727"/>
        <v>0</v>
      </c>
      <c r="O2490" s="3">
        <f t="shared" si="4728"/>
        <v>0</v>
      </c>
      <c r="P2490" t="e">
        <f t="shared" si="4729"/>
        <v>#VALUE!</v>
      </c>
      <c r="Q2490" t="e">
        <f t="shared" ref="Q2490:Q2553" si="4730">SUM(L2490:N2490)</f>
        <v>#VALUE!</v>
      </c>
      <c r="R2490" t="e">
        <f t="shared" ref="R2490:R2553" si="4731">L2490/$Q$6</f>
        <v>#VALUE!</v>
      </c>
      <c r="S2490" t="e">
        <f t="shared" ref="S2490:S2553" si="4732">M2490/$Q$6</f>
        <v>#VALUE!</v>
      </c>
      <c r="T2490">
        <f t="shared" ref="T2490:T2553" si="4733">N2490/$Q$6</f>
        <v>0</v>
      </c>
      <c r="V2490" t="e">
        <f t="shared" ref="V2490:V2553" si="4734">SQRT(POWER(R2490,2)+POWER(S2490,2)+POWER(T2490,2))</f>
        <v>#VALUE!</v>
      </c>
    </row>
    <row r="2491" spans="1:22" x14ac:dyDescent="0.3">
      <c r="B2491" t="str">
        <f t="shared" si="4724"/>
        <v/>
      </c>
      <c r="C2491" s="4">
        <f t="shared" si="4626"/>
        <v>0</v>
      </c>
      <c r="D2491" s="4">
        <f t="shared" si="4643"/>
        <v>0</v>
      </c>
      <c r="E2491" s="4">
        <f t="shared" si="4660"/>
        <v>0</v>
      </c>
      <c r="F2491" s="4">
        <f t="shared" si="4661"/>
        <v>0</v>
      </c>
      <c r="G2491" s="4">
        <f t="shared" si="4662"/>
        <v>0</v>
      </c>
      <c r="H2491" s="4">
        <f t="shared" si="4663"/>
        <v>0</v>
      </c>
      <c r="I2491" s="4">
        <f t="shared" si="4664"/>
        <v>0</v>
      </c>
      <c r="J2491" s="4">
        <f t="shared" si="4665"/>
        <v>0</v>
      </c>
      <c r="L2491" s="3" t="e">
        <f t="shared" si="4725"/>
        <v>#VALUE!</v>
      </c>
      <c r="M2491" s="3" t="e">
        <f t="shared" si="4726"/>
        <v>#VALUE!</v>
      </c>
      <c r="N2491" s="3">
        <f t="shared" si="4727"/>
        <v>0</v>
      </c>
      <c r="O2491" s="3">
        <f t="shared" si="4728"/>
        <v>0</v>
      </c>
      <c r="P2491" t="e">
        <f t="shared" si="4729"/>
        <v>#VALUE!</v>
      </c>
      <c r="Q2491" t="e">
        <f t="shared" ref="Q2491:Q2554" si="4735">-MAX(ABS(R2490),ABS(S2490),ABS(T2490))</f>
        <v>#VALUE!</v>
      </c>
      <c r="R2491" t="e">
        <f t="shared" ref="R2491:R2554" si="4736">R2490/$Q$7</f>
        <v>#VALUE!</v>
      </c>
      <c r="S2491" t="e">
        <f t="shared" ref="S2491:S2554" si="4737">S2490/$Q$7</f>
        <v>#VALUE!</v>
      </c>
      <c r="T2491">
        <f t="shared" ref="T2491:T2554" si="4738">T2490/$Q$7</f>
        <v>0</v>
      </c>
    </row>
    <row r="2492" spans="1:22" x14ac:dyDescent="0.3">
      <c r="B2492" t="str">
        <f t="shared" si="4724"/>
        <v/>
      </c>
      <c r="C2492" s="4">
        <f t="shared" si="4626"/>
        <v>0</v>
      </c>
      <c r="D2492" s="4">
        <f t="shared" si="4643"/>
        <v>0</v>
      </c>
      <c r="E2492" s="4">
        <f t="shared" si="4660"/>
        <v>0</v>
      </c>
      <c r="F2492" s="4">
        <f t="shared" si="4661"/>
        <v>0</v>
      </c>
      <c r="G2492" s="4">
        <f t="shared" si="4662"/>
        <v>0</v>
      </c>
      <c r="H2492" s="4">
        <f t="shared" si="4663"/>
        <v>0</v>
      </c>
      <c r="I2492" s="4">
        <f t="shared" si="4664"/>
        <v>0</v>
      </c>
      <c r="J2492" s="4">
        <f t="shared" si="4665"/>
        <v>0</v>
      </c>
      <c r="L2492" s="3" t="e">
        <f t="shared" si="4725"/>
        <v>#VALUE!</v>
      </c>
      <c r="M2492" s="3" t="e">
        <f t="shared" si="4726"/>
        <v>#VALUE!</v>
      </c>
      <c r="N2492" s="3">
        <f t="shared" si="4727"/>
        <v>0</v>
      </c>
      <c r="O2492" s="3">
        <f t="shared" si="4728"/>
        <v>0</v>
      </c>
      <c r="P2492" t="e">
        <f t="shared" si="4729"/>
        <v>#VALUE!</v>
      </c>
    </row>
    <row r="2493" spans="1:22" x14ac:dyDescent="0.3">
      <c r="B2493" t="str">
        <f t="shared" si="4724"/>
        <v/>
      </c>
      <c r="C2493" s="4">
        <f t="shared" si="4626"/>
        <v>0</v>
      </c>
      <c r="D2493" s="4">
        <f t="shared" si="4643"/>
        <v>0</v>
      </c>
      <c r="E2493" s="4">
        <f t="shared" si="4660"/>
        <v>0</v>
      </c>
      <c r="F2493" s="4">
        <f t="shared" si="4661"/>
        <v>0</v>
      </c>
      <c r="G2493" s="4">
        <f t="shared" si="4662"/>
        <v>0</v>
      </c>
      <c r="H2493" s="4">
        <f t="shared" si="4663"/>
        <v>0</v>
      </c>
      <c r="I2493" s="4">
        <f t="shared" si="4664"/>
        <v>0</v>
      </c>
      <c r="J2493" s="4">
        <f t="shared" si="4665"/>
        <v>0</v>
      </c>
      <c r="L2493" s="3" t="e">
        <f t="shared" si="4725"/>
        <v>#VALUE!</v>
      </c>
      <c r="M2493" s="3" t="e">
        <f t="shared" si="4726"/>
        <v>#VALUE!</v>
      </c>
      <c r="N2493" s="3">
        <f t="shared" si="4727"/>
        <v>0</v>
      </c>
      <c r="O2493" s="3">
        <f t="shared" si="4728"/>
        <v>0</v>
      </c>
      <c r="P2493" t="e">
        <f t="shared" si="4729"/>
        <v>#VALUE!</v>
      </c>
      <c r="Q2493" t="e">
        <f t="shared" ref="Q2493:Q2556" si="4739">SUM(L2493:N2493)</f>
        <v>#VALUE!</v>
      </c>
    </row>
    <row r="2494" spans="1:22" x14ac:dyDescent="0.3">
      <c r="A2494" s="5"/>
      <c r="B2494" s="5"/>
      <c r="C2494" s="4">
        <f t="shared" si="4626"/>
        <v>0</v>
      </c>
      <c r="D2494" s="4">
        <f t="shared" si="4643"/>
        <v>0</v>
      </c>
      <c r="E2494" s="4">
        <f t="shared" si="4660"/>
        <v>0</v>
      </c>
      <c r="F2494" s="4">
        <f t="shared" si="4661"/>
        <v>0</v>
      </c>
      <c r="G2494" s="4">
        <f t="shared" si="4662"/>
        <v>0</v>
      </c>
      <c r="H2494" s="4">
        <f t="shared" si="4663"/>
        <v>0</v>
      </c>
      <c r="I2494" s="4">
        <f t="shared" si="4664"/>
        <v>0</v>
      </c>
      <c r="J2494" s="4">
        <f t="shared" si="4665"/>
        <v>0</v>
      </c>
      <c r="K2494" s="5"/>
      <c r="L2494" s="6"/>
      <c r="M2494" s="6"/>
      <c r="N2494" s="6"/>
      <c r="O2494" s="7"/>
      <c r="P2494" s="5"/>
      <c r="Q2494" s="5"/>
    </row>
    <row r="2495" spans="1:22" x14ac:dyDescent="0.3">
      <c r="B2495" t="str">
        <f t="shared" ref="B2495:B2502" si="4740">SUBSTITUTE(A2495,"}","",1)</f>
        <v/>
      </c>
      <c r="C2495" s="4">
        <f t="shared" si="4626"/>
        <v>0</v>
      </c>
      <c r="D2495" s="4">
        <f t="shared" si="4643"/>
        <v>0</v>
      </c>
      <c r="E2495" s="4">
        <f t="shared" si="4660"/>
        <v>0</v>
      </c>
      <c r="F2495" s="4">
        <f t="shared" si="4661"/>
        <v>0</v>
      </c>
      <c r="G2495" s="4">
        <f t="shared" si="4662"/>
        <v>0</v>
      </c>
      <c r="H2495" s="4">
        <f t="shared" si="4663"/>
        <v>0</v>
      </c>
      <c r="I2495" s="4">
        <f t="shared" si="4664"/>
        <v>0</v>
      </c>
      <c r="J2495" s="4">
        <f t="shared" si="4665"/>
        <v>0</v>
      </c>
      <c r="K2495" s="4"/>
      <c r="L2495" s="3" t="e">
        <f t="shared" ref="L2495:L2558" si="4741">VALUE(SUBSTITUTE(SUBSTITUTE(MID($B2495,C2495+1,D2495-C2495),":","",1),".",",",1))</f>
        <v>#VALUE!</v>
      </c>
      <c r="M2495" s="3" t="e">
        <f t="shared" ref="M2495:M2558" si="4742">VALUE(SUBSTITUTE(SUBSTITUTE(MID($B2495,E2495+1,F2495-E2495),":","",1),".",",",1))</f>
        <v>#VALUE!</v>
      </c>
      <c r="N2495" s="3">
        <f t="shared" ref="N2495:N2558" si="4743">IFERROR(VALUE(SUBSTITUTE(SUBSTITUTE(MID($B2495,G2495+1,H2495-G2495),":","",1),".",",",1)), 0)</f>
        <v>0</v>
      </c>
      <c r="O2495" s="3">
        <f t="shared" ref="O2495:O2558" si="4744">IFERROR(VALUE(SUBSTITUTE(SUBSTITUTE(MID($B2495,I2495+1,J2495-I2495),":","",1),".",",",1)), 0)</f>
        <v>0</v>
      </c>
      <c r="P2495" t="e">
        <f t="shared" ref="P2495:P2558" si="4745">SQRT(POWER(L2495,2)+POWER(M2495,2)+POWER(N2495,2))</f>
        <v>#VALUE!</v>
      </c>
    </row>
    <row r="2496" spans="1:22" x14ac:dyDescent="0.3">
      <c r="B2496" t="str">
        <f t="shared" si="4740"/>
        <v/>
      </c>
      <c r="C2496" s="4">
        <f t="shared" si="4626"/>
        <v>0</v>
      </c>
      <c r="D2496" s="4">
        <f t="shared" si="4643"/>
        <v>0</v>
      </c>
      <c r="E2496" s="4">
        <f t="shared" si="4660"/>
        <v>0</v>
      </c>
      <c r="F2496" s="4">
        <f t="shared" si="4661"/>
        <v>0</v>
      </c>
      <c r="G2496" s="4">
        <f t="shared" si="4662"/>
        <v>0</v>
      </c>
      <c r="H2496" s="4">
        <f t="shared" si="4663"/>
        <v>0</v>
      </c>
      <c r="I2496" s="4">
        <f t="shared" si="4664"/>
        <v>0</v>
      </c>
      <c r="J2496" s="4">
        <f t="shared" si="4665"/>
        <v>0</v>
      </c>
      <c r="L2496" s="3" t="e">
        <f t="shared" si="4741"/>
        <v>#VALUE!</v>
      </c>
      <c r="M2496" s="3" t="e">
        <f t="shared" si="4742"/>
        <v>#VALUE!</v>
      </c>
      <c r="N2496" s="3">
        <f t="shared" si="4743"/>
        <v>0</v>
      </c>
      <c r="O2496" s="3">
        <f t="shared" si="4744"/>
        <v>0</v>
      </c>
      <c r="P2496" t="e">
        <f t="shared" si="4745"/>
        <v>#VALUE!</v>
      </c>
    </row>
    <row r="2497" spans="1:22" x14ac:dyDescent="0.3">
      <c r="B2497" t="str">
        <f t="shared" si="4740"/>
        <v/>
      </c>
      <c r="C2497" s="4">
        <f t="shared" si="4626"/>
        <v>0</v>
      </c>
      <c r="D2497" s="4">
        <f t="shared" si="4643"/>
        <v>0</v>
      </c>
      <c r="E2497" s="4">
        <f t="shared" si="4660"/>
        <v>0</v>
      </c>
      <c r="F2497" s="4">
        <f t="shared" si="4661"/>
        <v>0</v>
      </c>
      <c r="G2497" s="4">
        <f t="shared" si="4662"/>
        <v>0</v>
      </c>
      <c r="H2497" s="4">
        <f t="shared" si="4663"/>
        <v>0</v>
      </c>
      <c r="I2497" s="4">
        <f t="shared" si="4664"/>
        <v>0</v>
      </c>
      <c r="J2497" s="4">
        <f t="shared" si="4665"/>
        <v>0</v>
      </c>
      <c r="L2497" s="3" t="e">
        <f t="shared" si="4741"/>
        <v>#VALUE!</v>
      </c>
      <c r="M2497" s="3" t="e">
        <f t="shared" si="4742"/>
        <v>#VALUE!</v>
      </c>
      <c r="N2497" s="3">
        <f t="shared" si="4743"/>
        <v>0</v>
      </c>
      <c r="O2497" s="3">
        <f t="shared" si="4744"/>
        <v>0</v>
      </c>
      <c r="P2497" t="e">
        <f t="shared" si="4745"/>
        <v>#VALUE!</v>
      </c>
    </row>
    <row r="2498" spans="1:22" x14ac:dyDescent="0.3">
      <c r="B2498" t="str">
        <f t="shared" si="4740"/>
        <v/>
      </c>
      <c r="C2498" s="4">
        <f t="shared" si="4626"/>
        <v>0</v>
      </c>
      <c r="D2498" s="4">
        <f t="shared" si="4643"/>
        <v>0</v>
      </c>
      <c r="E2498" s="4">
        <f t="shared" si="4660"/>
        <v>0</v>
      </c>
      <c r="F2498" s="4">
        <f t="shared" si="4661"/>
        <v>0</v>
      </c>
      <c r="G2498" s="4">
        <f t="shared" si="4662"/>
        <v>0</v>
      </c>
      <c r="H2498" s="4">
        <f t="shared" si="4663"/>
        <v>0</v>
      </c>
      <c r="I2498" s="4">
        <f t="shared" si="4664"/>
        <v>0</v>
      </c>
      <c r="J2498" s="4">
        <f t="shared" si="4665"/>
        <v>0</v>
      </c>
      <c r="L2498" s="3" t="e">
        <f t="shared" si="4741"/>
        <v>#VALUE!</v>
      </c>
      <c r="M2498" s="3" t="e">
        <f t="shared" si="4742"/>
        <v>#VALUE!</v>
      </c>
      <c r="N2498" s="3">
        <f t="shared" si="4743"/>
        <v>0</v>
      </c>
      <c r="O2498" s="3">
        <f t="shared" si="4744"/>
        <v>0</v>
      </c>
      <c r="P2498" t="e">
        <f t="shared" si="4745"/>
        <v>#VALUE!</v>
      </c>
    </row>
    <row r="2499" spans="1:22" x14ac:dyDescent="0.3">
      <c r="B2499" t="str">
        <f t="shared" si="4740"/>
        <v/>
      </c>
      <c r="C2499" s="4">
        <f t="shared" ref="C2499:C2562" si="4746">IFERROR(FIND(C$1,$B2499,1),)</f>
        <v>0</v>
      </c>
      <c r="D2499" s="4">
        <f t="shared" si="4643"/>
        <v>0</v>
      </c>
      <c r="E2499" s="4">
        <f t="shared" si="4660"/>
        <v>0</v>
      </c>
      <c r="F2499" s="4">
        <f t="shared" si="4661"/>
        <v>0</v>
      </c>
      <c r="G2499" s="4">
        <f t="shared" si="4662"/>
        <v>0</v>
      </c>
      <c r="H2499" s="4">
        <f t="shared" si="4663"/>
        <v>0</v>
      </c>
      <c r="I2499" s="4">
        <f t="shared" si="4664"/>
        <v>0</v>
      </c>
      <c r="J2499" s="4">
        <f t="shared" si="4665"/>
        <v>0</v>
      </c>
      <c r="L2499" s="3" t="e">
        <f t="shared" si="4741"/>
        <v>#VALUE!</v>
      </c>
      <c r="M2499" s="3" t="e">
        <f t="shared" si="4742"/>
        <v>#VALUE!</v>
      </c>
      <c r="N2499" s="3">
        <f t="shared" si="4743"/>
        <v>0</v>
      </c>
      <c r="O2499" s="3">
        <f t="shared" si="4744"/>
        <v>0</v>
      </c>
      <c r="P2499" t="e">
        <f t="shared" si="4745"/>
        <v>#VALUE!</v>
      </c>
      <c r="Q2499" t="e">
        <f t="shared" ref="Q2499:Q2562" si="4747">SUM(L2499:N2499)</f>
        <v>#VALUE!</v>
      </c>
      <c r="R2499" t="e">
        <f t="shared" ref="R2499:R2562" si="4748">L2499/$Q$6</f>
        <v>#VALUE!</v>
      </c>
      <c r="S2499" t="e">
        <f t="shared" ref="S2499:S2562" si="4749">M2499/$Q$6</f>
        <v>#VALUE!</v>
      </c>
      <c r="T2499">
        <f t="shared" ref="T2499:T2562" si="4750">N2499/$Q$6</f>
        <v>0</v>
      </c>
      <c r="V2499" t="e">
        <f t="shared" ref="V2499:V2562" si="4751">SQRT(POWER(R2499,2)+POWER(S2499,2)+POWER(T2499,2))</f>
        <v>#VALUE!</v>
      </c>
    </row>
    <row r="2500" spans="1:22" x14ac:dyDescent="0.3">
      <c r="B2500" t="str">
        <f t="shared" si="4740"/>
        <v/>
      </c>
      <c r="C2500" s="4">
        <f t="shared" si="4746"/>
        <v>0</v>
      </c>
      <c r="D2500" s="4">
        <f t="shared" si="4643"/>
        <v>0</v>
      </c>
      <c r="E2500" s="4">
        <f t="shared" si="4660"/>
        <v>0</v>
      </c>
      <c r="F2500" s="4">
        <f t="shared" si="4661"/>
        <v>0</v>
      </c>
      <c r="G2500" s="4">
        <f t="shared" si="4662"/>
        <v>0</v>
      </c>
      <c r="H2500" s="4">
        <f t="shared" si="4663"/>
        <v>0</v>
      </c>
      <c r="I2500" s="4">
        <f t="shared" si="4664"/>
        <v>0</v>
      </c>
      <c r="J2500" s="4">
        <f t="shared" si="4665"/>
        <v>0</v>
      </c>
      <c r="L2500" s="3" t="e">
        <f t="shared" si="4741"/>
        <v>#VALUE!</v>
      </c>
      <c r="M2500" s="3" t="e">
        <f t="shared" si="4742"/>
        <v>#VALUE!</v>
      </c>
      <c r="N2500" s="3">
        <f t="shared" si="4743"/>
        <v>0</v>
      </c>
      <c r="O2500" s="3">
        <f t="shared" si="4744"/>
        <v>0</v>
      </c>
      <c r="P2500" t="e">
        <f t="shared" si="4745"/>
        <v>#VALUE!</v>
      </c>
      <c r="Q2500" t="e">
        <f t="shared" ref="Q2500:Q2563" si="4752">-MAX(ABS(R2499),ABS(S2499),ABS(T2499))</f>
        <v>#VALUE!</v>
      </c>
      <c r="R2500" t="e">
        <f t="shared" ref="R2500:R2563" si="4753">R2499/$Q$7</f>
        <v>#VALUE!</v>
      </c>
      <c r="S2500" t="e">
        <f t="shared" ref="S2500:S2563" si="4754">S2499/$Q$7</f>
        <v>#VALUE!</v>
      </c>
      <c r="T2500">
        <f t="shared" ref="T2500:T2563" si="4755">T2499/$Q$7</f>
        <v>0</v>
      </c>
    </row>
    <row r="2501" spans="1:22" x14ac:dyDescent="0.3">
      <c r="B2501" t="str">
        <f t="shared" si="4740"/>
        <v/>
      </c>
      <c r="C2501" s="4">
        <f t="shared" si="4746"/>
        <v>0</v>
      </c>
      <c r="D2501" s="4">
        <f t="shared" si="4643"/>
        <v>0</v>
      </c>
      <c r="E2501" s="4">
        <f t="shared" si="4660"/>
        <v>0</v>
      </c>
      <c r="F2501" s="4">
        <f t="shared" si="4661"/>
        <v>0</v>
      </c>
      <c r="G2501" s="4">
        <f t="shared" si="4662"/>
        <v>0</v>
      </c>
      <c r="H2501" s="4">
        <f t="shared" si="4663"/>
        <v>0</v>
      </c>
      <c r="I2501" s="4">
        <f t="shared" si="4664"/>
        <v>0</v>
      </c>
      <c r="J2501" s="4">
        <f t="shared" si="4665"/>
        <v>0</v>
      </c>
      <c r="L2501" s="3" t="e">
        <f t="shared" si="4741"/>
        <v>#VALUE!</v>
      </c>
      <c r="M2501" s="3" t="e">
        <f t="shared" si="4742"/>
        <v>#VALUE!</v>
      </c>
      <c r="N2501" s="3">
        <f t="shared" si="4743"/>
        <v>0</v>
      </c>
      <c r="O2501" s="3">
        <f t="shared" si="4744"/>
        <v>0</v>
      </c>
      <c r="P2501" t="e">
        <f t="shared" si="4745"/>
        <v>#VALUE!</v>
      </c>
    </row>
    <row r="2502" spans="1:22" x14ac:dyDescent="0.3">
      <c r="B2502" t="str">
        <f t="shared" si="4740"/>
        <v/>
      </c>
      <c r="C2502" s="4">
        <f t="shared" si="4746"/>
        <v>0</v>
      </c>
      <c r="D2502" s="4">
        <f t="shared" si="4643"/>
        <v>0</v>
      </c>
      <c r="E2502" s="4">
        <f t="shared" si="4660"/>
        <v>0</v>
      </c>
      <c r="F2502" s="4">
        <f t="shared" si="4661"/>
        <v>0</v>
      </c>
      <c r="G2502" s="4">
        <f t="shared" si="4662"/>
        <v>0</v>
      </c>
      <c r="H2502" s="4">
        <f t="shared" si="4663"/>
        <v>0</v>
      </c>
      <c r="I2502" s="4">
        <f t="shared" si="4664"/>
        <v>0</v>
      </c>
      <c r="J2502" s="4">
        <f t="shared" si="4665"/>
        <v>0</v>
      </c>
      <c r="L2502" s="3" t="e">
        <f t="shared" si="4741"/>
        <v>#VALUE!</v>
      </c>
      <c r="M2502" s="3" t="e">
        <f t="shared" si="4742"/>
        <v>#VALUE!</v>
      </c>
      <c r="N2502" s="3">
        <f t="shared" si="4743"/>
        <v>0</v>
      </c>
      <c r="O2502" s="3">
        <f t="shared" si="4744"/>
        <v>0</v>
      </c>
      <c r="P2502" t="e">
        <f t="shared" si="4745"/>
        <v>#VALUE!</v>
      </c>
      <c r="Q2502" t="e">
        <f t="shared" ref="Q2502:Q2565" si="4756">SUM(L2502:N2502)</f>
        <v>#VALUE!</v>
      </c>
    </row>
    <row r="2503" spans="1:22" x14ac:dyDescent="0.3">
      <c r="A2503" s="5"/>
      <c r="B2503" s="5"/>
      <c r="C2503" s="4">
        <f t="shared" si="4746"/>
        <v>0</v>
      </c>
      <c r="D2503" s="4">
        <f t="shared" si="4643"/>
        <v>0</v>
      </c>
      <c r="E2503" s="4">
        <f t="shared" si="4660"/>
        <v>0</v>
      </c>
      <c r="F2503" s="4">
        <f t="shared" si="4661"/>
        <v>0</v>
      </c>
      <c r="G2503" s="4">
        <f t="shared" si="4662"/>
        <v>0</v>
      </c>
      <c r="H2503" s="4">
        <f t="shared" si="4663"/>
        <v>0</v>
      </c>
      <c r="I2503" s="4">
        <f t="shared" si="4664"/>
        <v>0</v>
      </c>
      <c r="J2503" s="4">
        <f t="shared" si="4665"/>
        <v>0</v>
      </c>
      <c r="K2503" s="5"/>
      <c r="L2503" s="6"/>
      <c r="M2503" s="6"/>
      <c r="N2503" s="6"/>
      <c r="O2503" s="7"/>
      <c r="P2503" s="5"/>
      <c r="Q2503" s="5"/>
    </row>
    <row r="2504" spans="1:22" x14ac:dyDescent="0.3">
      <c r="B2504" t="str">
        <f t="shared" ref="B2504:B2511" si="4757">SUBSTITUTE(A2504,"}","",1)</f>
        <v/>
      </c>
      <c r="C2504" s="4">
        <f t="shared" si="4746"/>
        <v>0</v>
      </c>
      <c r="D2504" s="4">
        <f t="shared" si="4643"/>
        <v>0</v>
      </c>
      <c r="E2504" s="4">
        <f t="shared" si="4660"/>
        <v>0</v>
      </c>
      <c r="F2504" s="4">
        <f t="shared" si="4661"/>
        <v>0</v>
      </c>
      <c r="G2504" s="4">
        <f t="shared" si="4662"/>
        <v>0</v>
      </c>
      <c r="H2504" s="4">
        <f t="shared" si="4663"/>
        <v>0</v>
      </c>
      <c r="I2504" s="4">
        <f t="shared" si="4664"/>
        <v>0</v>
      </c>
      <c r="J2504" s="4">
        <f t="shared" si="4665"/>
        <v>0</v>
      </c>
      <c r="K2504" s="4"/>
      <c r="L2504" s="3" t="e">
        <f t="shared" ref="L2504:L2567" si="4758">VALUE(SUBSTITUTE(SUBSTITUTE(MID($B2504,C2504+1,D2504-C2504),":","",1),".",",",1))</f>
        <v>#VALUE!</v>
      </c>
      <c r="M2504" s="3" t="e">
        <f t="shared" ref="M2504:M2567" si="4759">VALUE(SUBSTITUTE(SUBSTITUTE(MID($B2504,E2504+1,F2504-E2504),":","",1),".",",",1))</f>
        <v>#VALUE!</v>
      </c>
      <c r="N2504" s="3">
        <f t="shared" ref="N2504:N2567" si="4760">IFERROR(VALUE(SUBSTITUTE(SUBSTITUTE(MID($B2504,G2504+1,H2504-G2504),":","",1),".",",",1)), 0)</f>
        <v>0</v>
      </c>
      <c r="O2504" s="3">
        <f t="shared" ref="O2504:O2567" si="4761">IFERROR(VALUE(SUBSTITUTE(SUBSTITUTE(MID($B2504,I2504+1,J2504-I2504),":","",1),".",",",1)), 0)</f>
        <v>0</v>
      </c>
      <c r="P2504" t="e">
        <f t="shared" ref="P2504:P2567" si="4762">SQRT(POWER(L2504,2)+POWER(M2504,2)+POWER(N2504,2))</f>
        <v>#VALUE!</v>
      </c>
    </row>
    <row r="2505" spans="1:22" x14ac:dyDescent="0.3">
      <c r="B2505" t="str">
        <f t="shared" si="4757"/>
        <v/>
      </c>
      <c r="C2505" s="4">
        <f t="shared" si="4746"/>
        <v>0</v>
      </c>
      <c r="D2505" s="4">
        <f t="shared" si="4643"/>
        <v>0</v>
      </c>
      <c r="E2505" s="4">
        <f t="shared" si="4660"/>
        <v>0</v>
      </c>
      <c r="F2505" s="4">
        <f t="shared" si="4661"/>
        <v>0</v>
      </c>
      <c r="G2505" s="4">
        <f t="shared" si="4662"/>
        <v>0</v>
      </c>
      <c r="H2505" s="4">
        <f t="shared" si="4663"/>
        <v>0</v>
      </c>
      <c r="I2505" s="4">
        <f t="shared" si="4664"/>
        <v>0</v>
      </c>
      <c r="J2505" s="4">
        <f t="shared" si="4665"/>
        <v>0</v>
      </c>
      <c r="L2505" s="3" t="e">
        <f t="shared" si="4758"/>
        <v>#VALUE!</v>
      </c>
      <c r="M2505" s="3" t="e">
        <f t="shared" si="4759"/>
        <v>#VALUE!</v>
      </c>
      <c r="N2505" s="3">
        <f t="shared" si="4760"/>
        <v>0</v>
      </c>
      <c r="O2505" s="3">
        <f t="shared" si="4761"/>
        <v>0</v>
      </c>
      <c r="P2505" t="e">
        <f t="shared" si="4762"/>
        <v>#VALUE!</v>
      </c>
    </row>
    <row r="2506" spans="1:22" x14ac:dyDescent="0.3">
      <c r="B2506" t="str">
        <f t="shared" si="4757"/>
        <v/>
      </c>
      <c r="C2506" s="4">
        <f t="shared" si="4746"/>
        <v>0</v>
      </c>
      <c r="D2506" s="4">
        <f t="shared" si="4643"/>
        <v>0</v>
      </c>
      <c r="E2506" s="4">
        <f t="shared" si="4660"/>
        <v>0</v>
      </c>
      <c r="F2506" s="4">
        <f t="shared" si="4661"/>
        <v>0</v>
      </c>
      <c r="G2506" s="4">
        <f t="shared" si="4662"/>
        <v>0</v>
      </c>
      <c r="H2506" s="4">
        <f t="shared" si="4663"/>
        <v>0</v>
      </c>
      <c r="I2506" s="4">
        <f t="shared" si="4664"/>
        <v>0</v>
      </c>
      <c r="J2506" s="4">
        <f t="shared" si="4665"/>
        <v>0</v>
      </c>
      <c r="L2506" s="3" t="e">
        <f t="shared" si="4758"/>
        <v>#VALUE!</v>
      </c>
      <c r="M2506" s="3" t="e">
        <f t="shared" si="4759"/>
        <v>#VALUE!</v>
      </c>
      <c r="N2506" s="3">
        <f t="shared" si="4760"/>
        <v>0</v>
      </c>
      <c r="O2506" s="3">
        <f t="shared" si="4761"/>
        <v>0</v>
      </c>
      <c r="P2506" t="e">
        <f t="shared" si="4762"/>
        <v>#VALUE!</v>
      </c>
    </row>
    <row r="2507" spans="1:22" x14ac:dyDescent="0.3">
      <c r="B2507" t="str">
        <f t="shared" si="4757"/>
        <v/>
      </c>
      <c r="C2507" s="4">
        <f t="shared" si="4746"/>
        <v>0</v>
      </c>
      <c r="D2507" s="4">
        <f t="shared" si="4643"/>
        <v>0</v>
      </c>
      <c r="E2507" s="4">
        <f t="shared" si="4660"/>
        <v>0</v>
      </c>
      <c r="F2507" s="4">
        <f t="shared" si="4661"/>
        <v>0</v>
      </c>
      <c r="G2507" s="4">
        <f t="shared" si="4662"/>
        <v>0</v>
      </c>
      <c r="H2507" s="4">
        <f t="shared" si="4663"/>
        <v>0</v>
      </c>
      <c r="I2507" s="4">
        <f t="shared" si="4664"/>
        <v>0</v>
      </c>
      <c r="J2507" s="4">
        <f t="shared" si="4665"/>
        <v>0</v>
      </c>
      <c r="L2507" s="3" t="e">
        <f t="shared" si="4758"/>
        <v>#VALUE!</v>
      </c>
      <c r="M2507" s="3" t="e">
        <f t="shared" si="4759"/>
        <v>#VALUE!</v>
      </c>
      <c r="N2507" s="3">
        <f t="shared" si="4760"/>
        <v>0</v>
      </c>
      <c r="O2507" s="3">
        <f t="shared" si="4761"/>
        <v>0</v>
      </c>
      <c r="P2507" t="e">
        <f t="shared" si="4762"/>
        <v>#VALUE!</v>
      </c>
    </row>
    <row r="2508" spans="1:22" x14ac:dyDescent="0.3">
      <c r="B2508" t="str">
        <f t="shared" si="4757"/>
        <v/>
      </c>
      <c r="C2508" s="4">
        <f t="shared" si="4746"/>
        <v>0</v>
      </c>
      <c r="D2508" s="4">
        <f t="shared" ref="D2508:D2571" si="4763">IFERROR(SEARCH(D$1,$B2508,C2508+1),)</f>
        <v>0</v>
      </c>
      <c r="E2508" s="4">
        <f t="shared" si="4660"/>
        <v>0</v>
      </c>
      <c r="F2508" s="4">
        <f t="shared" si="4661"/>
        <v>0</v>
      </c>
      <c r="G2508" s="4">
        <f t="shared" si="4662"/>
        <v>0</v>
      </c>
      <c r="H2508" s="4">
        <f t="shared" si="4663"/>
        <v>0</v>
      </c>
      <c r="I2508" s="4">
        <f t="shared" si="4664"/>
        <v>0</v>
      </c>
      <c r="J2508" s="4">
        <f t="shared" si="4665"/>
        <v>0</v>
      </c>
      <c r="L2508" s="3" t="e">
        <f t="shared" si="4758"/>
        <v>#VALUE!</v>
      </c>
      <c r="M2508" s="3" t="e">
        <f t="shared" si="4759"/>
        <v>#VALUE!</v>
      </c>
      <c r="N2508" s="3">
        <f t="shared" si="4760"/>
        <v>0</v>
      </c>
      <c r="O2508" s="3">
        <f t="shared" si="4761"/>
        <v>0</v>
      </c>
      <c r="P2508" t="e">
        <f t="shared" si="4762"/>
        <v>#VALUE!</v>
      </c>
      <c r="Q2508" t="e">
        <f t="shared" ref="Q2508:Q2571" si="4764">SUM(L2508:N2508)</f>
        <v>#VALUE!</v>
      </c>
      <c r="R2508" t="e">
        <f t="shared" ref="R2508:R2571" si="4765">L2508/$Q$6</f>
        <v>#VALUE!</v>
      </c>
      <c r="S2508" t="e">
        <f t="shared" ref="S2508:S2571" si="4766">M2508/$Q$6</f>
        <v>#VALUE!</v>
      </c>
      <c r="T2508">
        <f t="shared" ref="T2508:T2571" si="4767">N2508/$Q$6</f>
        <v>0</v>
      </c>
      <c r="V2508" t="e">
        <f t="shared" ref="V2508:V2571" si="4768">SQRT(POWER(R2508,2)+POWER(S2508,2)+POWER(T2508,2))</f>
        <v>#VALUE!</v>
      </c>
    </row>
    <row r="2509" spans="1:22" x14ac:dyDescent="0.3">
      <c r="B2509" t="str">
        <f t="shared" si="4757"/>
        <v/>
      </c>
      <c r="C2509" s="4">
        <f t="shared" si="4746"/>
        <v>0</v>
      </c>
      <c r="D2509" s="4">
        <f t="shared" si="4763"/>
        <v>0</v>
      </c>
      <c r="E2509" s="4">
        <f t="shared" si="4660"/>
        <v>0</v>
      </c>
      <c r="F2509" s="4">
        <f t="shared" si="4661"/>
        <v>0</v>
      </c>
      <c r="G2509" s="4">
        <f t="shared" si="4662"/>
        <v>0</v>
      </c>
      <c r="H2509" s="4">
        <f t="shared" si="4663"/>
        <v>0</v>
      </c>
      <c r="I2509" s="4">
        <f t="shared" si="4664"/>
        <v>0</v>
      </c>
      <c r="J2509" s="4">
        <f t="shared" si="4665"/>
        <v>0</v>
      </c>
      <c r="L2509" s="3" t="e">
        <f t="shared" si="4758"/>
        <v>#VALUE!</v>
      </c>
      <c r="M2509" s="3" t="e">
        <f t="shared" si="4759"/>
        <v>#VALUE!</v>
      </c>
      <c r="N2509" s="3">
        <f t="shared" si="4760"/>
        <v>0</v>
      </c>
      <c r="O2509" s="3">
        <f t="shared" si="4761"/>
        <v>0</v>
      </c>
      <c r="P2509" t="e">
        <f t="shared" si="4762"/>
        <v>#VALUE!</v>
      </c>
      <c r="Q2509" t="e">
        <f t="shared" ref="Q2509:Q2572" si="4769">-MAX(ABS(R2508),ABS(S2508),ABS(T2508))</f>
        <v>#VALUE!</v>
      </c>
      <c r="R2509" t="e">
        <f t="shared" ref="R2509:R2572" si="4770">R2508/$Q$7</f>
        <v>#VALUE!</v>
      </c>
      <c r="S2509" t="e">
        <f t="shared" ref="S2509:S2572" si="4771">S2508/$Q$7</f>
        <v>#VALUE!</v>
      </c>
      <c r="T2509">
        <f t="shared" ref="T2509:T2572" si="4772">T2508/$Q$7</f>
        <v>0</v>
      </c>
    </row>
    <row r="2510" spans="1:22" x14ac:dyDescent="0.3">
      <c r="B2510" t="str">
        <f t="shared" si="4757"/>
        <v/>
      </c>
      <c r="C2510" s="4">
        <f t="shared" si="4746"/>
        <v>0</v>
      </c>
      <c r="D2510" s="4">
        <f t="shared" si="4763"/>
        <v>0</v>
      </c>
      <c r="E2510" s="4">
        <f t="shared" si="4660"/>
        <v>0</v>
      </c>
      <c r="F2510" s="4">
        <f t="shared" si="4661"/>
        <v>0</v>
      </c>
      <c r="G2510" s="4">
        <f t="shared" si="4662"/>
        <v>0</v>
      </c>
      <c r="H2510" s="4">
        <f t="shared" si="4663"/>
        <v>0</v>
      </c>
      <c r="I2510" s="4">
        <f t="shared" si="4664"/>
        <v>0</v>
      </c>
      <c r="J2510" s="4">
        <f t="shared" si="4665"/>
        <v>0</v>
      </c>
      <c r="L2510" s="3" t="e">
        <f t="shared" si="4758"/>
        <v>#VALUE!</v>
      </c>
      <c r="M2510" s="3" t="e">
        <f t="shared" si="4759"/>
        <v>#VALUE!</v>
      </c>
      <c r="N2510" s="3">
        <f t="shared" si="4760"/>
        <v>0</v>
      </c>
      <c r="O2510" s="3">
        <f t="shared" si="4761"/>
        <v>0</v>
      </c>
      <c r="P2510" t="e">
        <f t="shared" si="4762"/>
        <v>#VALUE!</v>
      </c>
    </row>
    <row r="2511" spans="1:22" x14ac:dyDescent="0.3">
      <c r="B2511" t="str">
        <f t="shared" si="4757"/>
        <v/>
      </c>
      <c r="C2511" s="4">
        <f t="shared" si="4746"/>
        <v>0</v>
      </c>
      <c r="D2511" s="4">
        <f t="shared" si="4763"/>
        <v>0</v>
      </c>
      <c r="E2511" s="4">
        <f t="shared" si="4660"/>
        <v>0</v>
      </c>
      <c r="F2511" s="4">
        <f t="shared" si="4661"/>
        <v>0</v>
      </c>
      <c r="G2511" s="4">
        <f t="shared" si="4662"/>
        <v>0</v>
      </c>
      <c r="H2511" s="4">
        <f t="shared" si="4663"/>
        <v>0</v>
      </c>
      <c r="I2511" s="4">
        <f t="shared" si="4664"/>
        <v>0</v>
      </c>
      <c r="J2511" s="4">
        <f t="shared" si="4665"/>
        <v>0</v>
      </c>
      <c r="L2511" s="3" t="e">
        <f t="shared" si="4758"/>
        <v>#VALUE!</v>
      </c>
      <c r="M2511" s="3" t="e">
        <f t="shared" si="4759"/>
        <v>#VALUE!</v>
      </c>
      <c r="N2511" s="3">
        <f t="shared" si="4760"/>
        <v>0</v>
      </c>
      <c r="O2511" s="3">
        <f t="shared" si="4761"/>
        <v>0</v>
      </c>
      <c r="P2511" t="e">
        <f t="shared" si="4762"/>
        <v>#VALUE!</v>
      </c>
      <c r="Q2511" t="e">
        <f t="shared" ref="Q2511:Q2574" si="4773">SUM(L2511:N2511)</f>
        <v>#VALUE!</v>
      </c>
    </row>
    <row r="2512" spans="1:22" x14ac:dyDescent="0.3">
      <c r="A2512" s="5"/>
      <c r="B2512" s="5"/>
      <c r="C2512" s="4">
        <f t="shared" si="4746"/>
        <v>0</v>
      </c>
      <c r="D2512" s="4">
        <f t="shared" si="4763"/>
        <v>0</v>
      </c>
      <c r="E2512" s="4">
        <f t="shared" si="4660"/>
        <v>0</v>
      </c>
      <c r="F2512" s="4">
        <f t="shared" si="4661"/>
        <v>0</v>
      </c>
      <c r="G2512" s="4">
        <f t="shared" si="4662"/>
        <v>0</v>
      </c>
      <c r="H2512" s="4">
        <f t="shared" si="4663"/>
        <v>0</v>
      </c>
      <c r="I2512" s="4">
        <f t="shared" si="4664"/>
        <v>0</v>
      </c>
      <c r="J2512" s="4">
        <f t="shared" si="4665"/>
        <v>0</v>
      </c>
      <c r="K2512" s="5"/>
      <c r="L2512" s="6"/>
      <c r="M2512" s="6"/>
      <c r="N2512" s="6"/>
      <c r="O2512" s="7"/>
      <c r="P2512" s="5"/>
      <c r="Q2512" s="5"/>
    </row>
    <row r="2513" spans="1:22" x14ac:dyDescent="0.3">
      <c r="B2513" t="str">
        <f t="shared" ref="B2513:B2520" si="4774">SUBSTITUTE(A2513,"}","",1)</f>
        <v/>
      </c>
      <c r="C2513" s="4">
        <f t="shared" si="4746"/>
        <v>0</v>
      </c>
      <c r="D2513" s="4">
        <f t="shared" si="4763"/>
        <v>0</v>
      </c>
      <c r="E2513" s="4">
        <f t="shared" si="4660"/>
        <v>0</v>
      </c>
      <c r="F2513" s="4">
        <f t="shared" si="4661"/>
        <v>0</v>
      </c>
      <c r="G2513" s="4">
        <f t="shared" si="4662"/>
        <v>0</v>
      </c>
      <c r="H2513" s="4">
        <f t="shared" si="4663"/>
        <v>0</v>
      </c>
      <c r="I2513" s="4">
        <f t="shared" si="4664"/>
        <v>0</v>
      </c>
      <c r="J2513" s="4">
        <f t="shared" si="4665"/>
        <v>0</v>
      </c>
      <c r="K2513" s="4"/>
      <c r="L2513" s="3" t="e">
        <f t="shared" ref="L2513:L2576" si="4775">VALUE(SUBSTITUTE(SUBSTITUTE(MID($B2513,C2513+1,D2513-C2513),":","",1),".",",",1))</f>
        <v>#VALUE!</v>
      </c>
      <c r="M2513" s="3" t="e">
        <f t="shared" ref="M2513:M2576" si="4776">VALUE(SUBSTITUTE(SUBSTITUTE(MID($B2513,E2513+1,F2513-E2513),":","",1),".",",",1))</f>
        <v>#VALUE!</v>
      </c>
      <c r="N2513" s="3">
        <f t="shared" ref="N2513:N2576" si="4777">IFERROR(VALUE(SUBSTITUTE(SUBSTITUTE(MID($B2513,G2513+1,H2513-G2513),":","",1),".",",",1)), 0)</f>
        <v>0</v>
      </c>
      <c r="O2513" s="3">
        <f t="shared" ref="O2513:O2576" si="4778">IFERROR(VALUE(SUBSTITUTE(SUBSTITUTE(MID($B2513,I2513+1,J2513-I2513),":","",1),".",",",1)), 0)</f>
        <v>0</v>
      </c>
      <c r="P2513" t="e">
        <f t="shared" ref="P2513:P2576" si="4779">SQRT(POWER(L2513,2)+POWER(M2513,2)+POWER(N2513,2))</f>
        <v>#VALUE!</v>
      </c>
    </row>
    <row r="2514" spans="1:22" x14ac:dyDescent="0.3">
      <c r="B2514" t="str">
        <f t="shared" si="4774"/>
        <v/>
      </c>
      <c r="C2514" s="4">
        <f t="shared" si="4746"/>
        <v>0</v>
      </c>
      <c r="D2514" s="4">
        <f t="shared" si="4763"/>
        <v>0</v>
      </c>
      <c r="E2514" s="4">
        <f t="shared" si="4660"/>
        <v>0</v>
      </c>
      <c r="F2514" s="4">
        <f t="shared" si="4661"/>
        <v>0</v>
      </c>
      <c r="G2514" s="4">
        <f t="shared" si="4662"/>
        <v>0</v>
      </c>
      <c r="H2514" s="4">
        <f t="shared" si="4663"/>
        <v>0</v>
      </c>
      <c r="I2514" s="4">
        <f t="shared" si="4664"/>
        <v>0</v>
      </c>
      <c r="J2514" s="4">
        <f t="shared" si="4665"/>
        <v>0</v>
      </c>
      <c r="L2514" s="3" t="e">
        <f t="shared" si="4775"/>
        <v>#VALUE!</v>
      </c>
      <c r="M2514" s="3" t="e">
        <f t="shared" si="4776"/>
        <v>#VALUE!</v>
      </c>
      <c r="N2514" s="3">
        <f t="shared" si="4777"/>
        <v>0</v>
      </c>
      <c r="O2514" s="3">
        <f t="shared" si="4778"/>
        <v>0</v>
      </c>
      <c r="P2514" t="e">
        <f t="shared" si="4779"/>
        <v>#VALUE!</v>
      </c>
    </row>
    <row r="2515" spans="1:22" x14ac:dyDescent="0.3">
      <c r="B2515" t="str">
        <f t="shared" si="4774"/>
        <v/>
      </c>
      <c r="C2515" s="4">
        <f t="shared" si="4746"/>
        <v>0</v>
      </c>
      <c r="D2515" s="4">
        <f t="shared" si="4763"/>
        <v>0</v>
      </c>
      <c r="E2515" s="4">
        <f t="shared" ref="E2515:E2578" si="4780">IFERROR(FIND(E$1,$B2515,D2515+1), LEN($B2515))</f>
        <v>0</v>
      </c>
      <c r="F2515" s="4">
        <f t="shared" ref="F2515:F2578" si="4781">IFERROR(FIND(F$1,$B2515,E2515+1), LEN($B2515))</f>
        <v>0</v>
      </c>
      <c r="G2515" s="4">
        <f t="shared" ref="G2515:G2578" si="4782">IFERROR(FIND(G$1,$B2515,F2515+1), LEN($B2515))</f>
        <v>0</v>
      </c>
      <c r="H2515" s="4">
        <f t="shared" ref="H2515:H2578" si="4783">IFERROR(FIND(H$1,$B2515,G2515+1), LEN($B2515))</f>
        <v>0</v>
      </c>
      <c r="I2515" s="4">
        <f t="shared" ref="I2515:I2578" si="4784">IFERROR(FIND(I$1,$B2515,H2515+1), LEN($B2515))</f>
        <v>0</v>
      </c>
      <c r="J2515" s="4">
        <f t="shared" ref="J2515:J2578" si="4785">IFERROR(FIND(J$1,$B2515,I2515+1), LEN($B2515))</f>
        <v>0</v>
      </c>
      <c r="L2515" s="3" t="e">
        <f t="shared" si="4775"/>
        <v>#VALUE!</v>
      </c>
      <c r="M2515" s="3" t="e">
        <f t="shared" si="4776"/>
        <v>#VALUE!</v>
      </c>
      <c r="N2515" s="3">
        <f t="shared" si="4777"/>
        <v>0</v>
      </c>
      <c r="O2515" s="3">
        <f t="shared" si="4778"/>
        <v>0</v>
      </c>
      <c r="P2515" t="e">
        <f t="shared" si="4779"/>
        <v>#VALUE!</v>
      </c>
    </row>
    <row r="2516" spans="1:22" x14ac:dyDescent="0.3">
      <c r="B2516" t="str">
        <f t="shared" si="4774"/>
        <v/>
      </c>
      <c r="C2516" s="4">
        <f t="shared" si="4746"/>
        <v>0</v>
      </c>
      <c r="D2516" s="4">
        <f t="shared" si="4763"/>
        <v>0</v>
      </c>
      <c r="E2516" s="4">
        <f t="shared" si="4780"/>
        <v>0</v>
      </c>
      <c r="F2516" s="4">
        <f t="shared" si="4781"/>
        <v>0</v>
      </c>
      <c r="G2516" s="4">
        <f t="shared" si="4782"/>
        <v>0</v>
      </c>
      <c r="H2516" s="4">
        <f t="shared" si="4783"/>
        <v>0</v>
      </c>
      <c r="I2516" s="4">
        <f t="shared" si="4784"/>
        <v>0</v>
      </c>
      <c r="J2516" s="4">
        <f t="shared" si="4785"/>
        <v>0</v>
      </c>
      <c r="L2516" s="3" t="e">
        <f t="shared" si="4775"/>
        <v>#VALUE!</v>
      </c>
      <c r="M2516" s="3" t="e">
        <f t="shared" si="4776"/>
        <v>#VALUE!</v>
      </c>
      <c r="N2516" s="3">
        <f t="shared" si="4777"/>
        <v>0</v>
      </c>
      <c r="O2516" s="3">
        <f t="shared" si="4778"/>
        <v>0</v>
      </c>
      <c r="P2516" t="e">
        <f t="shared" si="4779"/>
        <v>#VALUE!</v>
      </c>
    </row>
    <row r="2517" spans="1:22" x14ac:dyDescent="0.3">
      <c r="B2517" t="str">
        <f t="shared" si="4774"/>
        <v/>
      </c>
      <c r="C2517" s="4">
        <f t="shared" si="4746"/>
        <v>0</v>
      </c>
      <c r="D2517" s="4">
        <f t="shared" si="4763"/>
        <v>0</v>
      </c>
      <c r="E2517" s="4">
        <f t="shared" si="4780"/>
        <v>0</v>
      </c>
      <c r="F2517" s="4">
        <f t="shared" si="4781"/>
        <v>0</v>
      </c>
      <c r="G2517" s="4">
        <f t="shared" si="4782"/>
        <v>0</v>
      </c>
      <c r="H2517" s="4">
        <f t="shared" si="4783"/>
        <v>0</v>
      </c>
      <c r="I2517" s="4">
        <f t="shared" si="4784"/>
        <v>0</v>
      </c>
      <c r="J2517" s="4">
        <f t="shared" si="4785"/>
        <v>0</v>
      </c>
      <c r="L2517" s="3" t="e">
        <f t="shared" si="4775"/>
        <v>#VALUE!</v>
      </c>
      <c r="M2517" s="3" t="e">
        <f t="shared" si="4776"/>
        <v>#VALUE!</v>
      </c>
      <c r="N2517" s="3">
        <f t="shared" si="4777"/>
        <v>0</v>
      </c>
      <c r="O2517" s="3">
        <f t="shared" si="4778"/>
        <v>0</v>
      </c>
      <c r="P2517" t="e">
        <f t="shared" si="4779"/>
        <v>#VALUE!</v>
      </c>
      <c r="Q2517" t="e">
        <f t="shared" ref="Q2517:Q2580" si="4786">SUM(L2517:N2517)</f>
        <v>#VALUE!</v>
      </c>
      <c r="R2517" t="e">
        <f t="shared" ref="R2517:R2580" si="4787">L2517/$Q$6</f>
        <v>#VALUE!</v>
      </c>
      <c r="S2517" t="e">
        <f t="shared" ref="S2517:S2580" si="4788">M2517/$Q$6</f>
        <v>#VALUE!</v>
      </c>
      <c r="T2517">
        <f t="shared" ref="T2517:T2580" si="4789">N2517/$Q$6</f>
        <v>0</v>
      </c>
      <c r="V2517" t="e">
        <f t="shared" ref="V2517:V2580" si="4790">SQRT(POWER(R2517,2)+POWER(S2517,2)+POWER(T2517,2))</f>
        <v>#VALUE!</v>
      </c>
    </row>
    <row r="2518" spans="1:22" x14ac:dyDescent="0.3">
      <c r="B2518" t="str">
        <f t="shared" si="4774"/>
        <v/>
      </c>
      <c r="C2518" s="4">
        <f t="shared" si="4746"/>
        <v>0</v>
      </c>
      <c r="D2518" s="4">
        <f t="shared" si="4763"/>
        <v>0</v>
      </c>
      <c r="E2518" s="4">
        <f t="shared" si="4780"/>
        <v>0</v>
      </c>
      <c r="F2518" s="4">
        <f t="shared" si="4781"/>
        <v>0</v>
      </c>
      <c r="G2518" s="4">
        <f t="shared" si="4782"/>
        <v>0</v>
      </c>
      <c r="H2518" s="4">
        <f t="shared" si="4783"/>
        <v>0</v>
      </c>
      <c r="I2518" s="4">
        <f t="shared" si="4784"/>
        <v>0</v>
      </c>
      <c r="J2518" s="4">
        <f t="shared" si="4785"/>
        <v>0</v>
      </c>
      <c r="L2518" s="3" t="e">
        <f t="shared" si="4775"/>
        <v>#VALUE!</v>
      </c>
      <c r="M2518" s="3" t="e">
        <f t="shared" si="4776"/>
        <v>#VALUE!</v>
      </c>
      <c r="N2518" s="3">
        <f t="shared" si="4777"/>
        <v>0</v>
      </c>
      <c r="O2518" s="3">
        <f t="shared" si="4778"/>
        <v>0</v>
      </c>
      <c r="P2518" t="e">
        <f t="shared" si="4779"/>
        <v>#VALUE!</v>
      </c>
      <c r="Q2518" t="e">
        <f t="shared" ref="Q2518:Q2581" si="4791">-MAX(ABS(R2517),ABS(S2517),ABS(T2517))</f>
        <v>#VALUE!</v>
      </c>
      <c r="R2518" t="e">
        <f t="shared" ref="R2518:R2581" si="4792">R2517/$Q$7</f>
        <v>#VALUE!</v>
      </c>
      <c r="S2518" t="e">
        <f t="shared" ref="S2518:S2581" si="4793">S2517/$Q$7</f>
        <v>#VALUE!</v>
      </c>
      <c r="T2518">
        <f t="shared" ref="T2518:T2581" si="4794">T2517/$Q$7</f>
        <v>0</v>
      </c>
    </row>
    <row r="2519" spans="1:22" x14ac:dyDescent="0.3">
      <c r="B2519" t="str">
        <f t="shared" si="4774"/>
        <v/>
      </c>
      <c r="C2519" s="4">
        <f t="shared" si="4746"/>
        <v>0</v>
      </c>
      <c r="D2519" s="4">
        <f t="shared" si="4763"/>
        <v>0</v>
      </c>
      <c r="E2519" s="4">
        <f t="shared" si="4780"/>
        <v>0</v>
      </c>
      <c r="F2519" s="4">
        <f t="shared" si="4781"/>
        <v>0</v>
      </c>
      <c r="G2519" s="4">
        <f t="shared" si="4782"/>
        <v>0</v>
      </c>
      <c r="H2519" s="4">
        <f t="shared" si="4783"/>
        <v>0</v>
      </c>
      <c r="I2519" s="4">
        <f t="shared" si="4784"/>
        <v>0</v>
      </c>
      <c r="J2519" s="4">
        <f t="shared" si="4785"/>
        <v>0</v>
      </c>
      <c r="L2519" s="3" t="e">
        <f t="shared" si="4775"/>
        <v>#VALUE!</v>
      </c>
      <c r="M2519" s="3" t="e">
        <f t="shared" si="4776"/>
        <v>#VALUE!</v>
      </c>
      <c r="N2519" s="3">
        <f t="shared" si="4777"/>
        <v>0</v>
      </c>
      <c r="O2519" s="3">
        <f t="shared" si="4778"/>
        <v>0</v>
      </c>
      <c r="P2519" t="e">
        <f t="shared" si="4779"/>
        <v>#VALUE!</v>
      </c>
    </row>
    <row r="2520" spans="1:22" x14ac:dyDescent="0.3">
      <c r="B2520" t="str">
        <f t="shared" si="4774"/>
        <v/>
      </c>
      <c r="C2520" s="4">
        <f t="shared" si="4746"/>
        <v>0</v>
      </c>
      <c r="D2520" s="4">
        <f t="shared" si="4763"/>
        <v>0</v>
      </c>
      <c r="E2520" s="4">
        <f t="shared" si="4780"/>
        <v>0</v>
      </c>
      <c r="F2520" s="4">
        <f t="shared" si="4781"/>
        <v>0</v>
      </c>
      <c r="G2520" s="4">
        <f t="shared" si="4782"/>
        <v>0</v>
      </c>
      <c r="H2520" s="4">
        <f t="shared" si="4783"/>
        <v>0</v>
      </c>
      <c r="I2520" s="4">
        <f t="shared" si="4784"/>
        <v>0</v>
      </c>
      <c r="J2520" s="4">
        <f t="shared" si="4785"/>
        <v>0</v>
      </c>
      <c r="L2520" s="3" t="e">
        <f t="shared" si="4775"/>
        <v>#VALUE!</v>
      </c>
      <c r="M2520" s="3" t="e">
        <f t="shared" si="4776"/>
        <v>#VALUE!</v>
      </c>
      <c r="N2520" s="3">
        <f t="shared" si="4777"/>
        <v>0</v>
      </c>
      <c r="O2520" s="3">
        <f t="shared" si="4778"/>
        <v>0</v>
      </c>
      <c r="P2520" t="e">
        <f t="shared" si="4779"/>
        <v>#VALUE!</v>
      </c>
      <c r="Q2520" t="e">
        <f t="shared" ref="Q2520:Q2583" si="4795">SUM(L2520:N2520)</f>
        <v>#VALUE!</v>
      </c>
    </row>
    <row r="2521" spans="1:22" x14ac:dyDescent="0.3">
      <c r="A2521" s="5"/>
      <c r="B2521" s="5"/>
      <c r="C2521" s="4">
        <f t="shared" si="4746"/>
        <v>0</v>
      </c>
      <c r="D2521" s="4">
        <f t="shared" si="4763"/>
        <v>0</v>
      </c>
      <c r="E2521" s="4">
        <f t="shared" si="4780"/>
        <v>0</v>
      </c>
      <c r="F2521" s="4">
        <f t="shared" si="4781"/>
        <v>0</v>
      </c>
      <c r="G2521" s="4">
        <f t="shared" si="4782"/>
        <v>0</v>
      </c>
      <c r="H2521" s="4">
        <f t="shared" si="4783"/>
        <v>0</v>
      </c>
      <c r="I2521" s="4">
        <f t="shared" si="4784"/>
        <v>0</v>
      </c>
      <c r="J2521" s="4">
        <f t="shared" si="4785"/>
        <v>0</v>
      </c>
      <c r="K2521" s="5"/>
      <c r="L2521" s="6"/>
      <c r="M2521" s="6"/>
      <c r="N2521" s="6"/>
      <c r="O2521" s="7"/>
      <c r="P2521" s="5"/>
      <c r="Q2521" s="5"/>
    </row>
    <row r="2522" spans="1:22" x14ac:dyDescent="0.3">
      <c r="B2522" t="str">
        <f t="shared" ref="B2522:B2529" si="4796">SUBSTITUTE(A2522,"}","",1)</f>
        <v/>
      </c>
      <c r="C2522" s="4">
        <f t="shared" si="4746"/>
        <v>0</v>
      </c>
      <c r="D2522" s="4">
        <f t="shared" si="4763"/>
        <v>0</v>
      </c>
      <c r="E2522" s="4">
        <f t="shared" si="4780"/>
        <v>0</v>
      </c>
      <c r="F2522" s="4">
        <f t="shared" si="4781"/>
        <v>0</v>
      </c>
      <c r="G2522" s="4">
        <f t="shared" si="4782"/>
        <v>0</v>
      </c>
      <c r="H2522" s="4">
        <f t="shared" si="4783"/>
        <v>0</v>
      </c>
      <c r="I2522" s="4">
        <f t="shared" si="4784"/>
        <v>0</v>
      </c>
      <c r="J2522" s="4">
        <f t="shared" si="4785"/>
        <v>0</v>
      </c>
      <c r="K2522" s="4"/>
      <c r="L2522" s="3" t="e">
        <f t="shared" ref="L2522:L2585" si="4797">VALUE(SUBSTITUTE(SUBSTITUTE(MID($B2522,C2522+1,D2522-C2522),":","",1),".",",",1))</f>
        <v>#VALUE!</v>
      </c>
      <c r="M2522" s="3" t="e">
        <f t="shared" ref="M2522:M2585" si="4798">VALUE(SUBSTITUTE(SUBSTITUTE(MID($B2522,E2522+1,F2522-E2522),":","",1),".",",",1))</f>
        <v>#VALUE!</v>
      </c>
      <c r="N2522" s="3">
        <f t="shared" ref="N2522:N2585" si="4799">IFERROR(VALUE(SUBSTITUTE(SUBSTITUTE(MID($B2522,G2522+1,H2522-G2522),":","",1),".",",",1)), 0)</f>
        <v>0</v>
      </c>
      <c r="O2522" s="3">
        <f t="shared" ref="O2522:O2585" si="4800">IFERROR(VALUE(SUBSTITUTE(SUBSTITUTE(MID($B2522,I2522+1,J2522-I2522),":","",1),".",",",1)), 0)</f>
        <v>0</v>
      </c>
      <c r="P2522" t="e">
        <f t="shared" ref="P2522:P2585" si="4801">SQRT(POWER(L2522,2)+POWER(M2522,2)+POWER(N2522,2))</f>
        <v>#VALUE!</v>
      </c>
    </row>
    <row r="2523" spans="1:22" x14ac:dyDescent="0.3">
      <c r="B2523" t="str">
        <f t="shared" si="4796"/>
        <v/>
      </c>
      <c r="C2523" s="4">
        <f t="shared" si="4746"/>
        <v>0</v>
      </c>
      <c r="D2523" s="4">
        <f t="shared" si="4763"/>
        <v>0</v>
      </c>
      <c r="E2523" s="4">
        <f t="shared" si="4780"/>
        <v>0</v>
      </c>
      <c r="F2523" s="4">
        <f t="shared" si="4781"/>
        <v>0</v>
      </c>
      <c r="G2523" s="4">
        <f t="shared" si="4782"/>
        <v>0</v>
      </c>
      <c r="H2523" s="4">
        <f t="shared" si="4783"/>
        <v>0</v>
      </c>
      <c r="I2523" s="4">
        <f t="shared" si="4784"/>
        <v>0</v>
      </c>
      <c r="J2523" s="4">
        <f t="shared" si="4785"/>
        <v>0</v>
      </c>
      <c r="L2523" s="3" t="e">
        <f t="shared" si="4797"/>
        <v>#VALUE!</v>
      </c>
      <c r="M2523" s="3" t="e">
        <f t="shared" si="4798"/>
        <v>#VALUE!</v>
      </c>
      <c r="N2523" s="3">
        <f t="shared" si="4799"/>
        <v>0</v>
      </c>
      <c r="O2523" s="3">
        <f t="shared" si="4800"/>
        <v>0</v>
      </c>
      <c r="P2523" t="e">
        <f t="shared" si="4801"/>
        <v>#VALUE!</v>
      </c>
    </row>
    <row r="2524" spans="1:22" x14ac:dyDescent="0.3">
      <c r="B2524" t="str">
        <f t="shared" si="4796"/>
        <v/>
      </c>
      <c r="C2524" s="4">
        <f t="shared" si="4746"/>
        <v>0</v>
      </c>
      <c r="D2524" s="4">
        <f t="shared" si="4763"/>
        <v>0</v>
      </c>
      <c r="E2524" s="4">
        <f t="shared" si="4780"/>
        <v>0</v>
      </c>
      <c r="F2524" s="4">
        <f t="shared" si="4781"/>
        <v>0</v>
      </c>
      <c r="G2524" s="4">
        <f t="shared" si="4782"/>
        <v>0</v>
      </c>
      <c r="H2524" s="4">
        <f t="shared" si="4783"/>
        <v>0</v>
      </c>
      <c r="I2524" s="4">
        <f t="shared" si="4784"/>
        <v>0</v>
      </c>
      <c r="J2524" s="4">
        <f t="shared" si="4785"/>
        <v>0</v>
      </c>
      <c r="L2524" s="3" t="e">
        <f t="shared" si="4797"/>
        <v>#VALUE!</v>
      </c>
      <c r="M2524" s="3" t="e">
        <f t="shared" si="4798"/>
        <v>#VALUE!</v>
      </c>
      <c r="N2524" s="3">
        <f t="shared" si="4799"/>
        <v>0</v>
      </c>
      <c r="O2524" s="3">
        <f t="shared" si="4800"/>
        <v>0</v>
      </c>
      <c r="P2524" t="e">
        <f t="shared" si="4801"/>
        <v>#VALUE!</v>
      </c>
    </row>
    <row r="2525" spans="1:22" x14ac:dyDescent="0.3">
      <c r="B2525" t="str">
        <f t="shared" si="4796"/>
        <v/>
      </c>
      <c r="C2525" s="4">
        <f t="shared" si="4746"/>
        <v>0</v>
      </c>
      <c r="D2525" s="4">
        <f t="shared" si="4763"/>
        <v>0</v>
      </c>
      <c r="E2525" s="4">
        <f t="shared" si="4780"/>
        <v>0</v>
      </c>
      <c r="F2525" s="4">
        <f t="shared" si="4781"/>
        <v>0</v>
      </c>
      <c r="G2525" s="4">
        <f t="shared" si="4782"/>
        <v>0</v>
      </c>
      <c r="H2525" s="4">
        <f t="shared" si="4783"/>
        <v>0</v>
      </c>
      <c r="I2525" s="4">
        <f t="shared" si="4784"/>
        <v>0</v>
      </c>
      <c r="J2525" s="4">
        <f t="shared" si="4785"/>
        <v>0</v>
      </c>
      <c r="L2525" s="3" t="e">
        <f t="shared" si="4797"/>
        <v>#VALUE!</v>
      </c>
      <c r="M2525" s="3" t="e">
        <f t="shared" si="4798"/>
        <v>#VALUE!</v>
      </c>
      <c r="N2525" s="3">
        <f t="shared" si="4799"/>
        <v>0</v>
      </c>
      <c r="O2525" s="3">
        <f t="shared" si="4800"/>
        <v>0</v>
      </c>
      <c r="P2525" t="e">
        <f t="shared" si="4801"/>
        <v>#VALUE!</v>
      </c>
    </row>
    <row r="2526" spans="1:22" x14ac:dyDescent="0.3">
      <c r="B2526" t="str">
        <f t="shared" si="4796"/>
        <v/>
      </c>
      <c r="C2526" s="4">
        <f t="shared" si="4746"/>
        <v>0</v>
      </c>
      <c r="D2526" s="4">
        <f t="shared" si="4763"/>
        <v>0</v>
      </c>
      <c r="E2526" s="4">
        <f t="shared" si="4780"/>
        <v>0</v>
      </c>
      <c r="F2526" s="4">
        <f t="shared" si="4781"/>
        <v>0</v>
      </c>
      <c r="G2526" s="4">
        <f t="shared" si="4782"/>
        <v>0</v>
      </c>
      <c r="H2526" s="4">
        <f t="shared" si="4783"/>
        <v>0</v>
      </c>
      <c r="I2526" s="4">
        <f t="shared" si="4784"/>
        <v>0</v>
      </c>
      <c r="J2526" s="4">
        <f t="shared" si="4785"/>
        <v>0</v>
      </c>
      <c r="L2526" s="3" t="e">
        <f t="shared" si="4797"/>
        <v>#VALUE!</v>
      </c>
      <c r="M2526" s="3" t="e">
        <f t="shared" si="4798"/>
        <v>#VALUE!</v>
      </c>
      <c r="N2526" s="3">
        <f t="shared" si="4799"/>
        <v>0</v>
      </c>
      <c r="O2526" s="3">
        <f t="shared" si="4800"/>
        <v>0</v>
      </c>
      <c r="P2526" t="e">
        <f t="shared" si="4801"/>
        <v>#VALUE!</v>
      </c>
      <c r="Q2526" t="e">
        <f t="shared" ref="Q2526:Q2589" si="4802">SUM(L2526:N2526)</f>
        <v>#VALUE!</v>
      </c>
      <c r="R2526" t="e">
        <f t="shared" ref="R2526:R2589" si="4803">L2526/$Q$6</f>
        <v>#VALUE!</v>
      </c>
      <c r="S2526" t="e">
        <f t="shared" ref="S2526:S2589" si="4804">M2526/$Q$6</f>
        <v>#VALUE!</v>
      </c>
      <c r="T2526">
        <f t="shared" ref="T2526:T2589" si="4805">N2526/$Q$6</f>
        <v>0</v>
      </c>
      <c r="V2526" t="e">
        <f t="shared" ref="V2526:V2589" si="4806">SQRT(POWER(R2526,2)+POWER(S2526,2)+POWER(T2526,2))</f>
        <v>#VALUE!</v>
      </c>
    </row>
    <row r="2527" spans="1:22" x14ac:dyDescent="0.3">
      <c r="B2527" t="str">
        <f t="shared" si="4796"/>
        <v/>
      </c>
      <c r="C2527" s="4">
        <f t="shared" si="4746"/>
        <v>0</v>
      </c>
      <c r="D2527" s="4">
        <f t="shared" si="4763"/>
        <v>0</v>
      </c>
      <c r="E2527" s="4">
        <f t="shared" si="4780"/>
        <v>0</v>
      </c>
      <c r="F2527" s="4">
        <f t="shared" si="4781"/>
        <v>0</v>
      </c>
      <c r="G2527" s="4">
        <f t="shared" si="4782"/>
        <v>0</v>
      </c>
      <c r="H2527" s="4">
        <f t="shared" si="4783"/>
        <v>0</v>
      </c>
      <c r="I2527" s="4">
        <f t="shared" si="4784"/>
        <v>0</v>
      </c>
      <c r="J2527" s="4">
        <f t="shared" si="4785"/>
        <v>0</v>
      </c>
      <c r="L2527" s="3" t="e">
        <f t="shared" si="4797"/>
        <v>#VALUE!</v>
      </c>
      <c r="M2527" s="3" t="e">
        <f t="shared" si="4798"/>
        <v>#VALUE!</v>
      </c>
      <c r="N2527" s="3">
        <f t="shared" si="4799"/>
        <v>0</v>
      </c>
      <c r="O2527" s="3">
        <f t="shared" si="4800"/>
        <v>0</v>
      </c>
      <c r="P2527" t="e">
        <f t="shared" si="4801"/>
        <v>#VALUE!</v>
      </c>
      <c r="Q2527" t="e">
        <f t="shared" ref="Q2527:Q2590" si="4807">-MAX(ABS(R2526),ABS(S2526),ABS(T2526))</f>
        <v>#VALUE!</v>
      </c>
      <c r="R2527" t="e">
        <f t="shared" ref="R2527:R2590" si="4808">R2526/$Q$7</f>
        <v>#VALUE!</v>
      </c>
      <c r="S2527" t="e">
        <f t="shared" ref="S2527:S2590" si="4809">S2526/$Q$7</f>
        <v>#VALUE!</v>
      </c>
      <c r="T2527">
        <f t="shared" ref="T2527:T2590" si="4810">T2526/$Q$7</f>
        <v>0</v>
      </c>
    </row>
    <row r="2528" spans="1:22" x14ac:dyDescent="0.3">
      <c r="B2528" t="str">
        <f t="shared" si="4796"/>
        <v/>
      </c>
      <c r="C2528" s="4">
        <f t="shared" si="4746"/>
        <v>0</v>
      </c>
      <c r="D2528" s="4">
        <f t="shared" si="4763"/>
        <v>0</v>
      </c>
      <c r="E2528" s="4">
        <f t="shared" si="4780"/>
        <v>0</v>
      </c>
      <c r="F2528" s="4">
        <f t="shared" si="4781"/>
        <v>0</v>
      </c>
      <c r="G2528" s="4">
        <f t="shared" si="4782"/>
        <v>0</v>
      </c>
      <c r="H2528" s="4">
        <f t="shared" si="4783"/>
        <v>0</v>
      </c>
      <c r="I2528" s="4">
        <f t="shared" si="4784"/>
        <v>0</v>
      </c>
      <c r="J2528" s="4">
        <f t="shared" si="4785"/>
        <v>0</v>
      </c>
      <c r="L2528" s="3" t="e">
        <f t="shared" si="4797"/>
        <v>#VALUE!</v>
      </c>
      <c r="M2528" s="3" t="e">
        <f t="shared" si="4798"/>
        <v>#VALUE!</v>
      </c>
      <c r="N2528" s="3">
        <f t="shared" si="4799"/>
        <v>0</v>
      </c>
      <c r="O2528" s="3">
        <f t="shared" si="4800"/>
        <v>0</v>
      </c>
      <c r="P2528" t="e">
        <f t="shared" si="4801"/>
        <v>#VALUE!</v>
      </c>
    </row>
    <row r="2529" spans="1:22" x14ac:dyDescent="0.3">
      <c r="B2529" t="str">
        <f t="shared" si="4796"/>
        <v/>
      </c>
      <c r="C2529" s="4">
        <f t="shared" si="4746"/>
        <v>0</v>
      </c>
      <c r="D2529" s="4">
        <f t="shared" si="4763"/>
        <v>0</v>
      </c>
      <c r="E2529" s="4">
        <f t="shared" si="4780"/>
        <v>0</v>
      </c>
      <c r="F2529" s="4">
        <f t="shared" si="4781"/>
        <v>0</v>
      </c>
      <c r="G2529" s="4">
        <f t="shared" si="4782"/>
        <v>0</v>
      </c>
      <c r="H2529" s="4">
        <f t="shared" si="4783"/>
        <v>0</v>
      </c>
      <c r="I2529" s="4">
        <f t="shared" si="4784"/>
        <v>0</v>
      </c>
      <c r="J2529" s="4">
        <f t="shared" si="4785"/>
        <v>0</v>
      </c>
      <c r="L2529" s="3" t="e">
        <f t="shared" si="4797"/>
        <v>#VALUE!</v>
      </c>
      <c r="M2529" s="3" t="e">
        <f t="shared" si="4798"/>
        <v>#VALUE!</v>
      </c>
      <c r="N2529" s="3">
        <f t="shared" si="4799"/>
        <v>0</v>
      </c>
      <c r="O2529" s="3">
        <f t="shared" si="4800"/>
        <v>0</v>
      </c>
      <c r="P2529" t="e">
        <f t="shared" si="4801"/>
        <v>#VALUE!</v>
      </c>
      <c r="Q2529" t="e">
        <f t="shared" ref="Q2529:Q2592" si="4811">SUM(L2529:N2529)</f>
        <v>#VALUE!</v>
      </c>
    </row>
    <row r="2530" spans="1:22" x14ac:dyDescent="0.3">
      <c r="A2530" s="5"/>
      <c r="B2530" s="5"/>
      <c r="C2530" s="4">
        <f t="shared" si="4746"/>
        <v>0</v>
      </c>
      <c r="D2530" s="4">
        <f t="shared" si="4763"/>
        <v>0</v>
      </c>
      <c r="E2530" s="4">
        <f t="shared" si="4780"/>
        <v>0</v>
      </c>
      <c r="F2530" s="4">
        <f t="shared" si="4781"/>
        <v>0</v>
      </c>
      <c r="G2530" s="4">
        <f t="shared" si="4782"/>
        <v>0</v>
      </c>
      <c r="H2530" s="4">
        <f t="shared" si="4783"/>
        <v>0</v>
      </c>
      <c r="I2530" s="4">
        <f t="shared" si="4784"/>
        <v>0</v>
      </c>
      <c r="J2530" s="4">
        <f t="shared" si="4785"/>
        <v>0</v>
      </c>
      <c r="K2530" s="5"/>
      <c r="L2530" s="6"/>
      <c r="M2530" s="6"/>
      <c r="N2530" s="6"/>
      <c r="O2530" s="7"/>
      <c r="P2530" s="5"/>
      <c r="Q2530" s="5"/>
    </row>
    <row r="2531" spans="1:22" x14ac:dyDescent="0.3">
      <c r="B2531" t="str">
        <f t="shared" ref="B2531:B2538" si="4812">SUBSTITUTE(A2531,"}","",1)</f>
        <v/>
      </c>
      <c r="C2531" s="4">
        <f t="shared" si="4746"/>
        <v>0</v>
      </c>
      <c r="D2531" s="4">
        <f t="shared" si="4763"/>
        <v>0</v>
      </c>
      <c r="E2531" s="4">
        <f t="shared" si="4780"/>
        <v>0</v>
      </c>
      <c r="F2531" s="4">
        <f t="shared" si="4781"/>
        <v>0</v>
      </c>
      <c r="G2531" s="4">
        <f t="shared" si="4782"/>
        <v>0</v>
      </c>
      <c r="H2531" s="4">
        <f t="shared" si="4783"/>
        <v>0</v>
      </c>
      <c r="I2531" s="4">
        <f t="shared" si="4784"/>
        <v>0</v>
      </c>
      <c r="J2531" s="4">
        <f t="shared" si="4785"/>
        <v>0</v>
      </c>
      <c r="K2531" s="4"/>
      <c r="L2531" s="3" t="e">
        <f t="shared" ref="L2531:L2594" si="4813">VALUE(SUBSTITUTE(SUBSTITUTE(MID($B2531,C2531+1,D2531-C2531),":","",1),".",",",1))</f>
        <v>#VALUE!</v>
      </c>
      <c r="M2531" s="3" t="e">
        <f t="shared" ref="M2531:M2594" si="4814">VALUE(SUBSTITUTE(SUBSTITUTE(MID($B2531,E2531+1,F2531-E2531),":","",1),".",",",1))</f>
        <v>#VALUE!</v>
      </c>
      <c r="N2531" s="3">
        <f t="shared" ref="N2531:N2594" si="4815">IFERROR(VALUE(SUBSTITUTE(SUBSTITUTE(MID($B2531,G2531+1,H2531-G2531),":","",1),".",",",1)), 0)</f>
        <v>0</v>
      </c>
      <c r="O2531" s="3">
        <f t="shared" ref="O2531:O2594" si="4816">IFERROR(VALUE(SUBSTITUTE(SUBSTITUTE(MID($B2531,I2531+1,J2531-I2531),":","",1),".",",",1)), 0)</f>
        <v>0</v>
      </c>
      <c r="P2531" t="e">
        <f t="shared" ref="P2531:P2594" si="4817">SQRT(POWER(L2531,2)+POWER(M2531,2)+POWER(N2531,2))</f>
        <v>#VALUE!</v>
      </c>
    </row>
    <row r="2532" spans="1:22" x14ac:dyDescent="0.3">
      <c r="B2532" t="str">
        <f t="shared" si="4812"/>
        <v/>
      </c>
      <c r="C2532" s="4">
        <f t="shared" si="4746"/>
        <v>0</v>
      </c>
      <c r="D2532" s="4">
        <f t="shared" si="4763"/>
        <v>0</v>
      </c>
      <c r="E2532" s="4">
        <f t="shared" si="4780"/>
        <v>0</v>
      </c>
      <c r="F2532" s="4">
        <f t="shared" si="4781"/>
        <v>0</v>
      </c>
      <c r="G2532" s="4">
        <f t="shared" si="4782"/>
        <v>0</v>
      </c>
      <c r="H2532" s="4">
        <f t="shared" si="4783"/>
        <v>0</v>
      </c>
      <c r="I2532" s="4">
        <f t="shared" si="4784"/>
        <v>0</v>
      </c>
      <c r="J2532" s="4">
        <f t="shared" si="4785"/>
        <v>0</v>
      </c>
      <c r="L2532" s="3" t="e">
        <f t="shared" si="4813"/>
        <v>#VALUE!</v>
      </c>
      <c r="M2532" s="3" t="e">
        <f t="shared" si="4814"/>
        <v>#VALUE!</v>
      </c>
      <c r="N2532" s="3">
        <f t="shared" si="4815"/>
        <v>0</v>
      </c>
      <c r="O2532" s="3">
        <f t="shared" si="4816"/>
        <v>0</v>
      </c>
      <c r="P2532" t="e">
        <f t="shared" si="4817"/>
        <v>#VALUE!</v>
      </c>
    </row>
    <row r="2533" spans="1:22" x14ac:dyDescent="0.3">
      <c r="B2533" t="str">
        <f t="shared" si="4812"/>
        <v/>
      </c>
      <c r="C2533" s="4">
        <f t="shared" si="4746"/>
        <v>0</v>
      </c>
      <c r="D2533" s="4">
        <f t="shared" si="4763"/>
        <v>0</v>
      </c>
      <c r="E2533" s="4">
        <f t="shared" si="4780"/>
        <v>0</v>
      </c>
      <c r="F2533" s="4">
        <f t="shared" si="4781"/>
        <v>0</v>
      </c>
      <c r="G2533" s="4">
        <f t="shared" si="4782"/>
        <v>0</v>
      </c>
      <c r="H2533" s="4">
        <f t="shared" si="4783"/>
        <v>0</v>
      </c>
      <c r="I2533" s="4">
        <f t="shared" si="4784"/>
        <v>0</v>
      </c>
      <c r="J2533" s="4">
        <f t="shared" si="4785"/>
        <v>0</v>
      </c>
      <c r="L2533" s="3" t="e">
        <f t="shared" si="4813"/>
        <v>#VALUE!</v>
      </c>
      <c r="M2533" s="3" t="e">
        <f t="shared" si="4814"/>
        <v>#VALUE!</v>
      </c>
      <c r="N2533" s="3">
        <f t="shared" si="4815"/>
        <v>0</v>
      </c>
      <c r="O2533" s="3">
        <f t="shared" si="4816"/>
        <v>0</v>
      </c>
      <c r="P2533" t="e">
        <f t="shared" si="4817"/>
        <v>#VALUE!</v>
      </c>
    </row>
    <row r="2534" spans="1:22" x14ac:dyDescent="0.3">
      <c r="B2534" t="str">
        <f t="shared" si="4812"/>
        <v/>
      </c>
      <c r="C2534" s="4">
        <f t="shared" si="4746"/>
        <v>0</v>
      </c>
      <c r="D2534" s="4">
        <f t="shared" si="4763"/>
        <v>0</v>
      </c>
      <c r="E2534" s="4">
        <f t="shared" si="4780"/>
        <v>0</v>
      </c>
      <c r="F2534" s="4">
        <f t="shared" si="4781"/>
        <v>0</v>
      </c>
      <c r="G2534" s="4">
        <f t="shared" si="4782"/>
        <v>0</v>
      </c>
      <c r="H2534" s="4">
        <f t="shared" si="4783"/>
        <v>0</v>
      </c>
      <c r="I2534" s="4">
        <f t="shared" si="4784"/>
        <v>0</v>
      </c>
      <c r="J2534" s="4">
        <f t="shared" si="4785"/>
        <v>0</v>
      </c>
      <c r="L2534" s="3" t="e">
        <f t="shared" si="4813"/>
        <v>#VALUE!</v>
      </c>
      <c r="M2534" s="3" t="e">
        <f t="shared" si="4814"/>
        <v>#VALUE!</v>
      </c>
      <c r="N2534" s="3">
        <f t="shared" si="4815"/>
        <v>0</v>
      </c>
      <c r="O2534" s="3">
        <f t="shared" si="4816"/>
        <v>0</v>
      </c>
      <c r="P2534" t="e">
        <f t="shared" si="4817"/>
        <v>#VALUE!</v>
      </c>
    </row>
    <row r="2535" spans="1:22" x14ac:dyDescent="0.3">
      <c r="B2535" t="str">
        <f t="shared" si="4812"/>
        <v/>
      </c>
      <c r="C2535" s="4">
        <f t="shared" si="4746"/>
        <v>0</v>
      </c>
      <c r="D2535" s="4">
        <f t="shared" si="4763"/>
        <v>0</v>
      </c>
      <c r="E2535" s="4">
        <f t="shared" si="4780"/>
        <v>0</v>
      </c>
      <c r="F2535" s="4">
        <f t="shared" si="4781"/>
        <v>0</v>
      </c>
      <c r="G2535" s="4">
        <f t="shared" si="4782"/>
        <v>0</v>
      </c>
      <c r="H2535" s="4">
        <f t="shared" si="4783"/>
        <v>0</v>
      </c>
      <c r="I2535" s="4">
        <f t="shared" si="4784"/>
        <v>0</v>
      </c>
      <c r="J2535" s="4">
        <f t="shared" si="4785"/>
        <v>0</v>
      </c>
      <c r="L2535" s="3" t="e">
        <f t="shared" si="4813"/>
        <v>#VALUE!</v>
      </c>
      <c r="M2535" s="3" t="e">
        <f t="shared" si="4814"/>
        <v>#VALUE!</v>
      </c>
      <c r="N2535" s="3">
        <f t="shared" si="4815"/>
        <v>0</v>
      </c>
      <c r="O2535" s="3">
        <f t="shared" si="4816"/>
        <v>0</v>
      </c>
      <c r="P2535" t="e">
        <f t="shared" si="4817"/>
        <v>#VALUE!</v>
      </c>
      <c r="Q2535" t="e">
        <f t="shared" ref="Q2535:Q2598" si="4818">SUM(L2535:N2535)</f>
        <v>#VALUE!</v>
      </c>
      <c r="R2535" t="e">
        <f t="shared" ref="R2535:R2598" si="4819">L2535/$Q$6</f>
        <v>#VALUE!</v>
      </c>
      <c r="S2535" t="e">
        <f t="shared" ref="S2535:S2598" si="4820">M2535/$Q$6</f>
        <v>#VALUE!</v>
      </c>
      <c r="T2535">
        <f t="shared" ref="T2535:T2598" si="4821">N2535/$Q$6</f>
        <v>0</v>
      </c>
      <c r="V2535" t="e">
        <f t="shared" ref="V2535:V2598" si="4822">SQRT(POWER(R2535,2)+POWER(S2535,2)+POWER(T2535,2))</f>
        <v>#VALUE!</v>
      </c>
    </row>
    <row r="2536" spans="1:22" x14ac:dyDescent="0.3">
      <c r="B2536" t="str">
        <f t="shared" si="4812"/>
        <v/>
      </c>
      <c r="C2536" s="4">
        <f t="shared" si="4746"/>
        <v>0</v>
      </c>
      <c r="D2536" s="4">
        <f t="shared" si="4763"/>
        <v>0</v>
      </c>
      <c r="E2536" s="4">
        <f t="shared" si="4780"/>
        <v>0</v>
      </c>
      <c r="F2536" s="4">
        <f t="shared" si="4781"/>
        <v>0</v>
      </c>
      <c r="G2536" s="4">
        <f t="shared" si="4782"/>
        <v>0</v>
      </c>
      <c r="H2536" s="4">
        <f t="shared" si="4783"/>
        <v>0</v>
      </c>
      <c r="I2536" s="4">
        <f t="shared" si="4784"/>
        <v>0</v>
      </c>
      <c r="J2536" s="4">
        <f t="shared" si="4785"/>
        <v>0</v>
      </c>
      <c r="L2536" s="3" t="e">
        <f t="shared" si="4813"/>
        <v>#VALUE!</v>
      </c>
      <c r="M2536" s="3" t="e">
        <f t="shared" si="4814"/>
        <v>#VALUE!</v>
      </c>
      <c r="N2536" s="3">
        <f t="shared" si="4815"/>
        <v>0</v>
      </c>
      <c r="O2536" s="3">
        <f t="shared" si="4816"/>
        <v>0</v>
      </c>
      <c r="P2536" t="e">
        <f t="shared" si="4817"/>
        <v>#VALUE!</v>
      </c>
      <c r="Q2536" t="e">
        <f t="shared" ref="Q2536:Q2599" si="4823">-MAX(ABS(R2535),ABS(S2535),ABS(T2535))</f>
        <v>#VALUE!</v>
      </c>
      <c r="R2536" t="e">
        <f t="shared" ref="R2536:R2599" si="4824">R2535/$Q$7</f>
        <v>#VALUE!</v>
      </c>
      <c r="S2536" t="e">
        <f t="shared" ref="S2536:S2599" si="4825">S2535/$Q$7</f>
        <v>#VALUE!</v>
      </c>
      <c r="T2536">
        <f t="shared" ref="T2536:T2599" si="4826">T2535/$Q$7</f>
        <v>0</v>
      </c>
    </row>
    <row r="2537" spans="1:22" x14ac:dyDescent="0.3">
      <c r="B2537" t="str">
        <f t="shared" si="4812"/>
        <v/>
      </c>
      <c r="C2537" s="4">
        <f t="shared" si="4746"/>
        <v>0</v>
      </c>
      <c r="D2537" s="4">
        <f t="shared" si="4763"/>
        <v>0</v>
      </c>
      <c r="E2537" s="4">
        <f t="shared" si="4780"/>
        <v>0</v>
      </c>
      <c r="F2537" s="4">
        <f t="shared" si="4781"/>
        <v>0</v>
      </c>
      <c r="G2537" s="4">
        <f t="shared" si="4782"/>
        <v>0</v>
      </c>
      <c r="H2537" s="4">
        <f t="shared" si="4783"/>
        <v>0</v>
      </c>
      <c r="I2537" s="4">
        <f t="shared" si="4784"/>
        <v>0</v>
      </c>
      <c r="J2537" s="4">
        <f t="shared" si="4785"/>
        <v>0</v>
      </c>
      <c r="L2537" s="3" t="e">
        <f t="shared" si="4813"/>
        <v>#VALUE!</v>
      </c>
      <c r="M2537" s="3" t="e">
        <f t="shared" si="4814"/>
        <v>#VALUE!</v>
      </c>
      <c r="N2537" s="3">
        <f t="shared" si="4815"/>
        <v>0</v>
      </c>
      <c r="O2537" s="3">
        <f t="shared" si="4816"/>
        <v>0</v>
      </c>
      <c r="P2537" t="e">
        <f t="shared" si="4817"/>
        <v>#VALUE!</v>
      </c>
    </row>
    <row r="2538" spans="1:22" x14ac:dyDescent="0.3">
      <c r="B2538" t="str">
        <f t="shared" si="4812"/>
        <v/>
      </c>
      <c r="C2538" s="4">
        <f t="shared" si="4746"/>
        <v>0</v>
      </c>
      <c r="D2538" s="4">
        <f t="shared" si="4763"/>
        <v>0</v>
      </c>
      <c r="E2538" s="4">
        <f t="shared" si="4780"/>
        <v>0</v>
      </c>
      <c r="F2538" s="4">
        <f t="shared" si="4781"/>
        <v>0</v>
      </c>
      <c r="G2538" s="4">
        <f t="shared" si="4782"/>
        <v>0</v>
      </c>
      <c r="H2538" s="4">
        <f t="shared" si="4783"/>
        <v>0</v>
      </c>
      <c r="I2538" s="4">
        <f t="shared" si="4784"/>
        <v>0</v>
      </c>
      <c r="J2538" s="4">
        <f t="shared" si="4785"/>
        <v>0</v>
      </c>
      <c r="L2538" s="3" t="e">
        <f t="shared" si="4813"/>
        <v>#VALUE!</v>
      </c>
      <c r="M2538" s="3" t="e">
        <f t="shared" si="4814"/>
        <v>#VALUE!</v>
      </c>
      <c r="N2538" s="3">
        <f t="shared" si="4815"/>
        <v>0</v>
      </c>
      <c r="O2538" s="3">
        <f t="shared" si="4816"/>
        <v>0</v>
      </c>
      <c r="P2538" t="e">
        <f t="shared" si="4817"/>
        <v>#VALUE!</v>
      </c>
      <c r="Q2538" t="e">
        <f t="shared" ref="Q2538:Q2601" si="4827">SUM(L2538:N2538)</f>
        <v>#VALUE!</v>
      </c>
    </row>
    <row r="2539" spans="1:22" x14ac:dyDescent="0.3">
      <c r="A2539" s="5"/>
      <c r="B2539" s="5"/>
      <c r="C2539" s="4">
        <f t="shared" si="4746"/>
        <v>0</v>
      </c>
      <c r="D2539" s="4">
        <f t="shared" si="4763"/>
        <v>0</v>
      </c>
      <c r="E2539" s="4">
        <f t="shared" si="4780"/>
        <v>0</v>
      </c>
      <c r="F2539" s="4">
        <f t="shared" si="4781"/>
        <v>0</v>
      </c>
      <c r="G2539" s="4">
        <f t="shared" si="4782"/>
        <v>0</v>
      </c>
      <c r="H2539" s="4">
        <f t="shared" si="4783"/>
        <v>0</v>
      </c>
      <c r="I2539" s="4">
        <f t="shared" si="4784"/>
        <v>0</v>
      </c>
      <c r="J2539" s="4">
        <f t="shared" si="4785"/>
        <v>0</v>
      </c>
      <c r="K2539" s="5"/>
      <c r="L2539" s="6"/>
      <c r="M2539" s="6"/>
      <c r="N2539" s="6"/>
      <c r="O2539" s="7"/>
      <c r="P2539" s="5"/>
      <c r="Q2539" s="5"/>
    </row>
    <row r="2540" spans="1:22" x14ac:dyDescent="0.3">
      <c r="B2540" t="str">
        <f t="shared" ref="B2540:B2547" si="4828">SUBSTITUTE(A2540,"}","",1)</f>
        <v/>
      </c>
      <c r="C2540" s="4">
        <f t="shared" si="4746"/>
        <v>0</v>
      </c>
      <c r="D2540" s="4">
        <f t="shared" si="4763"/>
        <v>0</v>
      </c>
      <c r="E2540" s="4">
        <f t="shared" si="4780"/>
        <v>0</v>
      </c>
      <c r="F2540" s="4">
        <f t="shared" si="4781"/>
        <v>0</v>
      </c>
      <c r="G2540" s="4">
        <f t="shared" si="4782"/>
        <v>0</v>
      </c>
      <c r="H2540" s="4">
        <f t="shared" si="4783"/>
        <v>0</v>
      </c>
      <c r="I2540" s="4">
        <f t="shared" si="4784"/>
        <v>0</v>
      </c>
      <c r="J2540" s="4">
        <f t="shared" si="4785"/>
        <v>0</v>
      </c>
      <c r="K2540" s="4"/>
      <c r="L2540" s="3" t="e">
        <f t="shared" ref="L2540:L2603" si="4829">VALUE(SUBSTITUTE(SUBSTITUTE(MID($B2540,C2540+1,D2540-C2540),":","",1),".",",",1))</f>
        <v>#VALUE!</v>
      </c>
      <c r="M2540" s="3" t="e">
        <f t="shared" ref="M2540:M2603" si="4830">VALUE(SUBSTITUTE(SUBSTITUTE(MID($B2540,E2540+1,F2540-E2540),":","",1),".",",",1))</f>
        <v>#VALUE!</v>
      </c>
      <c r="N2540" s="3">
        <f t="shared" ref="N2540:N2603" si="4831">IFERROR(VALUE(SUBSTITUTE(SUBSTITUTE(MID($B2540,G2540+1,H2540-G2540),":","",1),".",",",1)), 0)</f>
        <v>0</v>
      </c>
      <c r="O2540" s="3">
        <f t="shared" ref="O2540:O2603" si="4832">IFERROR(VALUE(SUBSTITUTE(SUBSTITUTE(MID($B2540,I2540+1,J2540-I2540),":","",1),".",",",1)), 0)</f>
        <v>0</v>
      </c>
      <c r="P2540" t="e">
        <f t="shared" ref="P2540:P2603" si="4833">SQRT(POWER(L2540,2)+POWER(M2540,2)+POWER(N2540,2))</f>
        <v>#VALUE!</v>
      </c>
    </row>
    <row r="2541" spans="1:22" x14ac:dyDescent="0.3">
      <c r="B2541" t="str">
        <f t="shared" si="4828"/>
        <v/>
      </c>
      <c r="C2541" s="4">
        <f t="shared" si="4746"/>
        <v>0</v>
      </c>
      <c r="D2541" s="4">
        <f t="shared" si="4763"/>
        <v>0</v>
      </c>
      <c r="E2541" s="4">
        <f t="shared" si="4780"/>
        <v>0</v>
      </c>
      <c r="F2541" s="4">
        <f t="shared" si="4781"/>
        <v>0</v>
      </c>
      <c r="G2541" s="4">
        <f t="shared" si="4782"/>
        <v>0</v>
      </c>
      <c r="H2541" s="4">
        <f t="shared" si="4783"/>
        <v>0</v>
      </c>
      <c r="I2541" s="4">
        <f t="shared" si="4784"/>
        <v>0</v>
      </c>
      <c r="J2541" s="4">
        <f t="shared" si="4785"/>
        <v>0</v>
      </c>
      <c r="L2541" s="3" t="e">
        <f t="shared" si="4829"/>
        <v>#VALUE!</v>
      </c>
      <c r="M2541" s="3" t="e">
        <f t="shared" si="4830"/>
        <v>#VALUE!</v>
      </c>
      <c r="N2541" s="3">
        <f t="shared" si="4831"/>
        <v>0</v>
      </c>
      <c r="O2541" s="3">
        <f t="shared" si="4832"/>
        <v>0</v>
      </c>
      <c r="P2541" t="e">
        <f t="shared" si="4833"/>
        <v>#VALUE!</v>
      </c>
    </row>
    <row r="2542" spans="1:22" x14ac:dyDescent="0.3">
      <c r="B2542" t="str">
        <f t="shared" si="4828"/>
        <v/>
      </c>
      <c r="C2542" s="4">
        <f t="shared" si="4746"/>
        <v>0</v>
      </c>
      <c r="D2542" s="4">
        <f t="shared" si="4763"/>
        <v>0</v>
      </c>
      <c r="E2542" s="4">
        <f t="shared" si="4780"/>
        <v>0</v>
      </c>
      <c r="F2542" s="4">
        <f t="shared" si="4781"/>
        <v>0</v>
      </c>
      <c r="G2542" s="4">
        <f t="shared" si="4782"/>
        <v>0</v>
      </c>
      <c r="H2542" s="4">
        <f t="shared" si="4783"/>
        <v>0</v>
      </c>
      <c r="I2542" s="4">
        <f t="shared" si="4784"/>
        <v>0</v>
      </c>
      <c r="J2542" s="4">
        <f t="shared" si="4785"/>
        <v>0</v>
      </c>
      <c r="L2542" s="3" t="e">
        <f t="shared" si="4829"/>
        <v>#VALUE!</v>
      </c>
      <c r="M2542" s="3" t="e">
        <f t="shared" si="4830"/>
        <v>#VALUE!</v>
      </c>
      <c r="N2542" s="3">
        <f t="shared" si="4831"/>
        <v>0</v>
      </c>
      <c r="O2542" s="3">
        <f t="shared" si="4832"/>
        <v>0</v>
      </c>
      <c r="P2542" t="e">
        <f t="shared" si="4833"/>
        <v>#VALUE!</v>
      </c>
    </row>
    <row r="2543" spans="1:22" x14ac:dyDescent="0.3">
      <c r="B2543" t="str">
        <f t="shared" si="4828"/>
        <v/>
      </c>
      <c r="C2543" s="4">
        <f t="shared" si="4746"/>
        <v>0</v>
      </c>
      <c r="D2543" s="4">
        <f t="shared" si="4763"/>
        <v>0</v>
      </c>
      <c r="E2543" s="4">
        <f t="shared" si="4780"/>
        <v>0</v>
      </c>
      <c r="F2543" s="4">
        <f t="shared" si="4781"/>
        <v>0</v>
      </c>
      <c r="G2543" s="4">
        <f t="shared" si="4782"/>
        <v>0</v>
      </c>
      <c r="H2543" s="4">
        <f t="shared" si="4783"/>
        <v>0</v>
      </c>
      <c r="I2543" s="4">
        <f t="shared" si="4784"/>
        <v>0</v>
      </c>
      <c r="J2543" s="4">
        <f t="shared" si="4785"/>
        <v>0</v>
      </c>
      <c r="L2543" s="3" t="e">
        <f t="shared" si="4829"/>
        <v>#VALUE!</v>
      </c>
      <c r="M2543" s="3" t="e">
        <f t="shared" si="4830"/>
        <v>#VALUE!</v>
      </c>
      <c r="N2543" s="3">
        <f t="shared" si="4831"/>
        <v>0</v>
      </c>
      <c r="O2543" s="3">
        <f t="shared" si="4832"/>
        <v>0</v>
      </c>
      <c r="P2543" t="e">
        <f t="shared" si="4833"/>
        <v>#VALUE!</v>
      </c>
    </row>
    <row r="2544" spans="1:22" x14ac:dyDescent="0.3">
      <c r="B2544" t="str">
        <f t="shared" si="4828"/>
        <v/>
      </c>
      <c r="C2544" s="4">
        <f t="shared" si="4746"/>
        <v>0</v>
      </c>
      <c r="D2544" s="4">
        <f t="shared" si="4763"/>
        <v>0</v>
      </c>
      <c r="E2544" s="4">
        <f t="shared" si="4780"/>
        <v>0</v>
      </c>
      <c r="F2544" s="4">
        <f t="shared" si="4781"/>
        <v>0</v>
      </c>
      <c r="G2544" s="4">
        <f t="shared" si="4782"/>
        <v>0</v>
      </c>
      <c r="H2544" s="4">
        <f t="shared" si="4783"/>
        <v>0</v>
      </c>
      <c r="I2544" s="4">
        <f t="shared" si="4784"/>
        <v>0</v>
      </c>
      <c r="J2544" s="4">
        <f t="shared" si="4785"/>
        <v>0</v>
      </c>
      <c r="L2544" s="3" t="e">
        <f t="shared" si="4829"/>
        <v>#VALUE!</v>
      </c>
      <c r="M2544" s="3" t="e">
        <f t="shared" si="4830"/>
        <v>#VALUE!</v>
      </c>
      <c r="N2544" s="3">
        <f t="shared" si="4831"/>
        <v>0</v>
      </c>
      <c r="O2544" s="3">
        <f t="shared" si="4832"/>
        <v>0</v>
      </c>
      <c r="P2544" t="e">
        <f t="shared" si="4833"/>
        <v>#VALUE!</v>
      </c>
      <c r="Q2544" t="e">
        <f t="shared" ref="Q2544:Q2607" si="4834">SUM(L2544:N2544)</f>
        <v>#VALUE!</v>
      </c>
      <c r="R2544" t="e">
        <f t="shared" ref="R2544:R2607" si="4835">L2544/$Q$6</f>
        <v>#VALUE!</v>
      </c>
      <c r="S2544" t="e">
        <f t="shared" ref="S2544:S2607" si="4836">M2544/$Q$6</f>
        <v>#VALUE!</v>
      </c>
      <c r="T2544">
        <f t="shared" ref="T2544:T2607" si="4837">N2544/$Q$6</f>
        <v>0</v>
      </c>
      <c r="V2544" t="e">
        <f t="shared" ref="V2544:V2607" si="4838">SQRT(POWER(R2544,2)+POWER(S2544,2)+POWER(T2544,2))</f>
        <v>#VALUE!</v>
      </c>
    </row>
    <row r="2545" spans="1:22" x14ac:dyDescent="0.3">
      <c r="B2545" t="str">
        <f t="shared" si="4828"/>
        <v/>
      </c>
      <c r="C2545" s="4">
        <f t="shared" si="4746"/>
        <v>0</v>
      </c>
      <c r="D2545" s="4">
        <f t="shared" si="4763"/>
        <v>0</v>
      </c>
      <c r="E2545" s="4">
        <f t="shared" si="4780"/>
        <v>0</v>
      </c>
      <c r="F2545" s="4">
        <f t="shared" si="4781"/>
        <v>0</v>
      </c>
      <c r="G2545" s="4">
        <f t="shared" si="4782"/>
        <v>0</v>
      </c>
      <c r="H2545" s="4">
        <f t="shared" si="4783"/>
        <v>0</v>
      </c>
      <c r="I2545" s="4">
        <f t="shared" si="4784"/>
        <v>0</v>
      </c>
      <c r="J2545" s="4">
        <f t="shared" si="4785"/>
        <v>0</v>
      </c>
      <c r="L2545" s="3" t="e">
        <f t="shared" si="4829"/>
        <v>#VALUE!</v>
      </c>
      <c r="M2545" s="3" t="e">
        <f t="shared" si="4830"/>
        <v>#VALUE!</v>
      </c>
      <c r="N2545" s="3">
        <f t="shared" si="4831"/>
        <v>0</v>
      </c>
      <c r="O2545" s="3">
        <f t="shared" si="4832"/>
        <v>0</v>
      </c>
      <c r="P2545" t="e">
        <f t="shared" si="4833"/>
        <v>#VALUE!</v>
      </c>
      <c r="Q2545" t="e">
        <f t="shared" ref="Q2545:Q2608" si="4839">-MAX(ABS(R2544),ABS(S2544),ABS(T2544))</f>
        <v>#VALUE!</v>
      </c>
      <c r="R2545" t="e">
        <f t="shared" ref="R2545:R2608" si="4840">R2544/$Q$7</f>
        <v>#VALUE!</v>
      </c>
      <c r="S2545" t="e">
        <f t="shared" ref="S2545:S2608" si="4841">S2544/$Q$7</f>
        <v>#VALUE!</v>
      </c>
      <c r="T2545">
        <f t="shared" ref="T2545:T2608" si="4842">T2544/$Q$7</f>
        <v>0</v>
      </c>
    </row>
    <row r="2546" spans="1:22" x14ac:dyDescent="0.3">
      <c r="B2546" t="str">
        <f t="shared" si="4828"/>
        <v/>
      </c>
      <c r="C2546" s="4">
        <f t="shared" si="4746"/>
        <v>0</v>
      </c>
      <c r="D2546" s="4">
        <f t="shared" si="4763"/>
        <v>0</v>
      </c>
      <c r="E2546" s="4">
        <f t="shared" si="4780"/>
        <v>0</v>
      </c>
      <c r="F2546" s="4">
        <f t="shared" si="4781"/>
        <v>0</v>
      </c>
      <c r="G2546" s="4">
        <f t="shared" si="4782"/>
        <v>0</v>
      </c>
      <c r="H2546" s="4">
        <f t="shared" si="4783"/>
        <v>0</v>
      </c>
      <c r="I2546" s="4">
        <f t="shared" si="4784"/>
        <v>0</v>
      </c>
      <c r="J2546" s="4">
        <f t="shared" si="4785"/>
        <v>0</v>
      </c>
      <c r="L2546" s="3" t="e">
        <f t="shared" si="4829"/>
        <v>#VALUE!</v>
      </c>
      <c r="M2546" s="3" t="e">
        <f t="shared" si="4830"/>
        <v>#VALUE!</v>
      </c>
      <c r="N2546" s="3">
        <f t="shared" si="4831"/>
        <v>0</v>
      </c>
      <c r="O2546" s="3">
        <f t="shared" si="4832"/>
        <v>0</v>
      </c>
      <c r="P2546" t="e">
        <f t="shared" si="4833"/>
        <v>#VALUE!</v>
      </c>
    </row>
    <row r="2547" spans="1:22" x14ac:dyDescent="0.3">
      <c r="B2547" t="str">
        <f t="shared" si="4828"/>
        <v/>
      </c>
      <c r="C2547" s="4">
        <f t="shared" si="4746"/>
        <v>0</v>
      </c>
      <c r="D2547" s="4">
        <f t="shared" si="4763"/>
        <v>0</v>
      </c>
      <c r="E2547" s="4">
        <f t="shared" si="4780"/>
        <v>0</v>
      </c>
      <c r="F2547" s="4">
        <f t="shared" si="4781"/>
        <v>0</v>
      </c>
      <c r="G2547" s="4">
        <f t="shared" si="4782"/>
        <v>0</v>
      </c>
      <c r="H2547" s="4">
        <f t="shared" si="4783"/>
        <v>0</v>
      </c>
      <c r="I2547" s="4">
        <f t="shared" si="4784"/>
        <v>0</v>
      </c>
      <c r="J2547" s="4">
        <f t="shared" si="4785"/>
        <v>0</v>
      </c>
      <c r="L2547" s="3" t="e">
        <f t="shared" si="4829"/>
        <v>#VALUE!</v>
      </c>
      <c r="M2547" s="3" t="e">
        <f t="shared" si="4830"/>
        <v>#VALUE!</v>
      </c>
      <c r="N2547" s="3">
        <f t="shared" si="4831"/>
        <v>0</v>
      </c>
      <c r="O2547" s="3">
        <f t="shared" si="4832"/>
        <v>0</v>
      </c>
      <c r="P2547" t="e">
        <f t="shared" si="4833"/>
        <v>#VALUE!</v>
      </c>
      <c r="Q2547" t="e">
        <f t="shared" ref="Q2547:Q2610" si="4843">SUM(L2547:N2547)</f>
        <v>#VALUE!</v>
      </c>
    </row>
    <row r="2548" spans="1:22" x14ac:dyDescent="0.3">
      <c r="A2548" s="5"/>
      <c r="B2548" s="5"/>
      <c r="C2548" s="4">
        <f t="shared" si="4746"/>
        <v>0</v>
      </c>
      <c r="D2548" s="4">
        <f t="shared" si="4763"/>
        <v>0</v>
      </c>
      <c r="E2548" s="4">
        <f t="shared" si="4780"/>
        <v>0</v>
      </c>
      <c r="F2548" s="4">
        <f t="shared" si="4781"/>
        <v>0</v>
      </c>
      <c r="G2548" s="4">
        <f t="shared" si="4782"/>
        <v>0</v>
      </c>
      <c r="H2548" s="4">
        <f t="shared" si="4783"/>
        <v>0</v>
      </c>
      <c r="I2548" s="4">
        <f t="shared" si="4784"/>
        <v>0</v>
      </c>
      <c r="J2548" s="4">
        <f t="shared" si="4785"/>
        <v>0</v>
      </c>
      <c r="K2548" s="5"/>
      <c r="L2548" s="6"/>
      <c r="M2548" s="6"/>
      <c r="N2548" s="6"/>
      <c r="O2548" s="7"/>
      <c r="P2548" s="5"/>
      <c r="Q2548" s="5"/>
    </row>
    <row r="2549" spans="1:22" x14ac:dyDescent="0.3">
      <c r="B2549" t="str">
        <f t="shared" ref="B2549:B2556" si="4844">SUBSTITUTE(A2549,"}","",1)</f>
        <v/>
      </c>
      <c r="C2549" s="4">
        <f t="shared" si="4746"/>
        <v>0</v>
      </c>
      <c r="D2549" s="4">
        <f t="shared" si="4763"/>
        <v>0</v>
      </c>
      <c r="E2549" s="4">
        <f t="shared" si="4780"/>
        <v>0</v>
      </c>
      <c r="F2549" s="4">
        <f t="shared" si="4781"/>
        <v>0</v>
      </c>
      <c r="G2549" s="4">
        <f t="shared" si="4782"/>
        <v>0</v>
      </c>
      <c r="H2549" s="4">
        <f t="shared" si="4783"/>
        <v>0</v>
      </c>
      <c r="I2549" s="4">
        <f t="shared" si="4784"/>
        <v>0</v>
      </c>
      <c r="J2549" s="4">
        <f t="shared" si="4785"/>
        <v>0</v>
      </c>
      <c r="K2549" s="4"/>
      <c r="L2549" s="3" t="e">
        <f t="shared" ref="L2549:L2612" si="4845">VALUE(SUBSTITUTE(SUBSTITUTE(MID($B2549,C2549+1,D2549-C2549),":","",1),".",",",1))</f>
        <v>#VALUE!</v>
      </c>
      <c r="M2549" s="3" t="e">
        <f t="shared" ref="M2549:M2612" si="4846">VALUE(SUBSTITUTE(SUBSTITUTE(MID($B2549,E2549+1,F2549-E2549),":","",1),".",",",1))</f>
        <v>#VALUE!</v>
      </c>
      <c r="N2549" s="3">
        <f t="shared" ref="N2549:N2612" si="4847">IFERROR(VALUE(SUBSTITUTE(SUBSTITUTE(MID($B2549,G2549+1,H2549-G2549),":","",1),".",",",1)), 0)</f>
        <v>0</v>
      </c>
      <c r="O2549" s="3">
        <f t="shared" ref="O2549:O2612" si="4848">IFERROR(VALUE(SUBSTITUTE(SUBSTITUTE(MID($B2549,I2549+1,J2549-I2549),":","",1),".",",",1)), 0)</f>
        <v>0</v>
      </c>
      <c r="P2549" t="e">
        <f t="shared" ref="P2549:P2612" si="4849">SQRT(POWER(L2549,2)+POWER(M2549,2)+POWER(N2549,2))</f>
        <v>#VALUE!</v>
      </c>
    </row>
    <row r="2550" spans="1:22" x14ac:dyDescent="0.3">
      <c r="B2550" t="str">
        <f t="shared" si="4844"/>
        <v/>
      </c>
      <c r="C2550" s="4">
        <f t="shared" si="4746"/>
        <v>0</v>
      </c>
      <c r="D2550" s="4">
        <f t="shared" si="4763"/>
        <v>0</v>
      </c>
      <c r="E2550" s="4">
        <f t="shared" si="4780"/>
        <v>0</v>
      </c>
      <c r="F2550" s="4">
        <f t="shared" si="4781"/>
        <v>0</v>
      </c>
      <c r="G2550" s="4">
        <f t="shared" si="4782"/>
        <v>0</v>
      </c>
      <c r="H2550" s="4">
        <f t="shared" si="4783"/>
        <v>0</v>
      </c>
      <c r="I2550" s="4">
        <f t="shared" si="4784"/>
        <v>0</v>
      </c>
      <c r="J2550" s="4">
        <f t="shared" si="4785"/>
        <v>0</v>
      </c>
      <c r="L2550" s="3" t="e">
        <f t="shared" si="4845"/>
        <v>#VALUE!</v>
      </c>
      <c r="M2550" s="3" t="e">
        <f t="shared" si="4846"/>
        <v>#VALUE!</v>
      </c>
      <c r="N2550" s="3">
        <f t="shared" si="4847"/>
        <v>0</v>
      </c>
      <c r="O2550" s="3">
        <f t="shared" si="4848"/>
        <v>0</v>
      </c>
      <c r="P2550" t="e">
        <f t="shared" si="4849"/>
        <v>#VALUE!</v>
      </c>
    </row>
    <row r="2551" spans="1:22" x14ac:dyDescent="0.3">
      <c r="B2551" t="str">
        <f t="shared" si="4844"/>
        <v/>
      </c>
      <c r="C2551" s="4">
        <f t="shared" si="4746"/>
        <v>0</v>
      </c>
      <c r="D2551" s="4">
        <f t="shared" si="4763"/>
        <v>0</v>
      </c>
      <c r="E2551" s="4">
        <f t="shared" si="4780"/>
        <v>0</v>
      </c>
      <c r="F2551" s="4">
        <f t="shared" si="4781"/>
        <v>0</v>
      </c>
      <c r="G2551" s="4">
        <f t="shared" si="4782"/>
        <v>0</v>
      </c>
      <c r="H2551" s="4">
        <f t="shared" si="4783"/>
        <v>0</v>
      </c>
      <c r="I2551" s="4">
        <f t="shared" si="4784"/>
        <v>0</v>
      </c>
      <c r="J2551" s="4">
        <f t="shared" si="4785"/>
        <v>0</v>
      </c>
      <c r="L2551" s="3" t="e">
        <f t="shared" si="4845"/>
        <v>#VALUE!</v>
      </c>
      <c r="M2551" s="3" t="e">
        <f t="shared" si="4846"/>
        <v>#VALUE!</v>
      </c>
      <c r="N2551" s="3">
        <f t="shared" si="4847"/>
        <v>0</v>
      </c>
      <c r="O2551" s="3">
        <f t="shared" si="4848"/>
        <v>0</v>
      </c>
      <c r="P2551" t="e">
        <f t="shared" si="4849"/>
        <v>#VALUE!</v>
      </c>
    </row>
    <row r="2552" spans="1:22" x14ac:dyDescent="0.3">
      <c r="B2552" t="str">
        <f t="shared" si="4844"/>
        <v/>
      </c>
      <c r="C2552" s="4">
        <f t="shared" si="4746"/>
        <v>0</v>
      </c>
      <c r="D2552" s="4">
        <f t="shared" si="4763"/>
        <v>0</v>
      </c>
      <c r="E2552" s="4">
        <f t="shared" si="4780"/>
        <v>0</v>
      </c>
      <c r="F2552" s="4">
        <f t="shared" si="4781"/>
        <v>0</v>
      </c>
      <c r="G2552" s="4">
        <f t="shared" si="4782"/>
        <v>0</v>
      </c>
      <c r="H2552" s="4">
        <f t="shared" si="4783"/>
        <v>0</v>
      </c>
      <c r="I2552" s="4">
        <f t="shared" si="4784"/>
        <v>0</v>
      </c>
      <c r="J2552" s="4">
        <f t="shared" si="4785"/>
        <v>0</v>
      </c>
      <c r="L2552" s="3" t="e">
        <f t="shared" si="4845"/>
        <v>#VALUE!</v>
      </c>
      <c r="M2552" s="3" t="e">
        <f t="shared" si="4846"/>
        <v>#VALUE!</v>
      </c>
      <c r="N2552" s="3">
        <f t="shared" si="4847"/>
        <v>0</v>
      </c>
      <c r="O2552" s="3">
        <f t="shared" si="4848"/>
        <v>0</v>
      </c>
      <c r="P2552" t="e">
        <f t="shared" si="4849"/>
        <v>#VALUE!</v>
      </c>
    </row>
    <row r="2553" spans="1:22" x14ac:dyDescent="0.3">
      <c r="B2553" t="str">
        <f t="shared" si="4844"/>
        <v/>
      </c>
      <c r="C2553" s="4">
        <f t="shared" si="4746"/>
        <v>0</v>
      </c>
      <c r="D2553" s="4">
        <f t="shared" si="4763"/>
        <v>0</v>
      </c>
      <c r="E2553" s="4">
        <f t="shared" si="4780"/>
        <v>0</v>
      </c>
      <c r="F2553" s="4">
        <f t="shared" si="4781"/>
        <v>0</v>
      </c>
      <c r="G2553" s="4">
        <f t="shared" si="4782"/>
        <v>0</v>
      </c>
      <c r="H2553" s="4">
        <f t="shared" si="4783"/>
        <v>0</v>
      </c>
      <c r="I2553" s="4">
        <f t="shared" si="4784"/>
        <v>0</v>
      </c>
      <c r="J2553" s="4">
        <f t="shared" si="4785"/>
        <v>0</v>
      </c>
      <c r="L2553" s="3" t="e">
        <f t="shared" si="4845"/>
        <v>#VALUE!</v>
      </c>
      <c r="M2553" s="3" t="e">
        <f t="shared" si="4846"/>
        <v>#VALUE!</v>
      </c>
      <c r="N2553" s="3">
        <f t="shared" si="4847"/>
        <v>0</v>
      </c>
      <c r="O2553" s="3">
        <f t="shared" si="4848"/>
        <v>0</v>
      </c>
      <c r="P2553" t="e">
        <f t="shared" si="4849"/>
        <v>#VALUE!</v>
      </c>
      <c r="Q2553" t="e">
        <f t="shared" ref="Q2553:Q2616" si="4850">SUM(L2553:N2553)</f>
        <v>#VALUE!</v>
      </c>
      <c r="R2553" t="e">
        <f t="shared" ref="R2553:R2616" si="4851">L2553/$Q$6</f>
        <v>#VALUE!</v>
      </c>
      <c r="S2553" t="e">
        <f t="shared" ref="S2553:S2616" si="4852">M2553/$Q$6</f>
        <v>#VALUE!</v>
      </c>
      <c r="T2553">
        <f t="shared" ref="T2553:T2616" si="4853">N2553/$Q$6</f>
        <v>0</v>
      </c>
      <c r="V2553" t="e">
        <f t="shared" ref="V2553:V2616" si="4854">SQRT(POWER(R2553,2)+POWER(S2553,2)+POWER(T2553,2))</f>
        <v>#VALUE!</v>
      </c>
    </row>
    <row r="2554" spans="1:22" x14ac:dyDescent="0.3">
      <c r="B2554" t="str">
        <f t="shared" si="4844"/>
        <v/>
      </c>
      <c r="C2554" s="4">
        <f t="shared" si="4746"/>
        <v>0</v>
      </c>
      <c r="D2554" s="4">
        <f t="shared" si="4763"/>
        <v>0</v>
      </c>
      <c r="E2554" s="4">
        <f t="shared" si="4780"/>
        <v>0</v>
      </c>
      <c r="F2554" s="4">
        <f t="shared" si="4781"/>
        <v>0</v>
      </c>
      <c r="G2554" s="4">
        <f t="shared" si="4782"/>
        <v>0</v>
      </c>
      <c r="H2554" s="4">
        <f t="shared" si="4783"/>
        <v>0</v>
      </c>
      <c r="I2554" s="4">
        <f t="shared" si="4784"/>
        <v>0</v>
      </c>
      <c r="J2554" s="4">
        <f t="shared" si="4785"/>
        <v>0</v>
      </c>
      <c r="L2554" s="3" t="e">
        <f t="shared" si="4845"/>
        <v>#VALUE!</v>
      </c>
      <c r="M2554" s="3" t="e">
        <f t="shared" si="4846"/>
        <v>#VALUE!</v>
      </c>
      <c r="N2554" s="3">
        <f t="shared" si="4847"/>
        <v>0</v>
      </c>
      <c r="O2554" s="3">
        <f t="shared" si="4848"/>
        <v>0</v>
      </c>
      <c r="P2554" t="e">
        <f t="shared" si="4849"/>
        <v>#VALUE!</v>
      </c>
      <c r="Q2554" t="e">
        <f t="shared" ref="Q2554:Q2617" si="4855">-MAX(ABS(R2553),ABS(S2553),ABS(T2553))</f>
        <v>#VALUE!</v>
      </c>
      <c r="R2554" t="e">
        <f t="shared" ref="R2554:R2617" si="4856">R2553/$Q$7</f>
        <v>#VALUE!</v>
      </c>
      <c r="S2554" t="e">
        <f t="shared" ref="S2554:S2617" si="4857">S2553/$Q$7</f>
        <v>#VALUE!</v>
      </c>
      <c r="T2554">
        <f t="shared" ref="T2554:T2617" si="4858">T2553/$Q$7</f>
        <v>0</v>
      </c>
    </row>
    <row r="2555" spans="1:22" x14ac:dyDescent="0.3">
      <c r="B2555" t="str">
        <f t="shared" si="4844"/>
        <v/>
      </c>
      <c r="C2555" s="4">
        <f t="shared" si="4746"/>
        <v>0</v>
      </c>
      <c r="D2555" s="4">
        <f t="shared" si="4763"/>
        <v>0</v>
      </c>
      <c r="E2555" s="4">
        <f t="shared" si="4780"/>
        <v>0</v>
      </c>
      <c r="F2555" s="4">
        <f t="shared" si="4781"/>
        <v>0</v>
      </c>
      <c r="G2555" s="4">
        <f t="shared" si="4782"/>
        <v>0</v>
      </c>
      <c r="H2555" s="4">
        <f t="shared" si="4783"/>
        <v>0</v>
      </c>
      <c r="I2555" s="4">
        <f t="shared" si="4784"/>
        <v>0</v>
      </c>
      <c r="J2555" s="4">
        <f t="shared" si="4785"/>
        <v>0</v>
      </c>
      <c r="L2555" s="3" t="e">
        <f t="shared" si="4845"/>
        <v>#VALUE!</v>
      </c>
      <c r="M2555" s="3" t="e">
        <f t="shared" si="4846"/>
        <v>#VALUE!</v>
      </c>
      <c r="N2555" s="3">
        <f t="shared" si="4847"/>
        <v>0</v>
      </c>
      <c r="O2555" s="3">
        <f t="shared" si="4848"/>
        <v>0</v>
      </c>
      <c r="P2555" t="e">
        <f t="shared" si="4849"/>
        <v>#VALUE!</v>
      </c>
    </row>
    <row r="2556" spans="1:22" x14ac:dyDescent="0.3">
      <c r="B2556" t="str">
        <f t="shared" si="4844"/>
        <v/>
      </c>
      <c r="C2556" s="4">
        <f t="shared" si="4746"/>
        <v>0</v>
      </c>
      <c r="D2556" s="4">
        <f t="shared" si="4763"/>
        <v>0</v>
      </c>
      <c r="E2556" s="4">
        <f t="shared" si="4780"/>
        <v>0</v>
      </c>
      <c r="F2556" s="4">
        <f t="shared" si="4781"/>
        <v>0</v>
      </c>
      <c r="G2556" s="4">
        <f t="shared" si="4782"/>
        <v>0</v>
      </c>
      <c r="H2556" s="4">
        <f t="shared" si="4783"/>
        <v>0</v>
      </c>
      <c r="I2556" s="4">
        <f t="shared" si="4784"/>
        <v>0</v>
      </c>
      <c r="J2556" s="4">
        <f t="shared" si="4785"/>
        <v>0</v>
      </c>
      <c r="L2556" s="3" t="e">
        <f t="shared" si="4845"/>
        <v>#VALUE!</v>
      </c>
      <c r="M2556" s="3" t="e">
        <f t="shared" si="4846"/>
        <v>#VALUE!</v>
      </c>
      <c r="N2556" s="3">
        <f t="shared" si="4847"/>
        <v>0</v>
      </c>
      <c r="O2556" s="3">
        <f t="shared" si="4848"/>
        <v>0</v>
      </c>
      <c r="P2556" t="e">
        <f t="shared" si="4849"/>
        <v>#VALUE!</v>
      </c>
      <c r="Q2556" t="e">
        <f t="shared" ref="Q2556:Q2619" si="4859">SUM(L2556:N2556)</f>
        <v>#VALUE!</v>
      </c>
    </row>
    <row r="2557" spans="1:22" x14ac:dyDescent="0.3">
      <c r="A2557" s="5"/>
      <c r="B2557" s="5"/>
      <c r="C2557" s="4">
        <f t="shared" si="4746"/>
        <v>0</v>
      </c>
      <c r="D2557" s="4">
        <f t="shared" si="4763"/>
        <v>0</v>
      </c>
      <c r="E2557" s="4">
        <f t="shared" si="4780"/>
        <v>0</v>
      </c>
      <c r="F2557" s="4">
        <f t="shared" si="4781"/>
        <v>0</v>
      </c>
      <c r="G2557" s="4">
        <f t="shared" si="4782"/>
        <v>0</v>
      </c>
      <c r="H2557" s="4">
        <f t="shared" si="4783"/>
        <v>0</v>
      </c>
      <c r="I2557" s="4">
        <f t="shared" si="4784"/>
        <v>0</v>
      </c>
      <c r="J2557" s="4">
        <f t="shared" si="4785"/>
        <v>0</v>
      </c>
      <c r="K2557" s="5"/>
      <c r="L2557" s="6"/>
      <c r="M2557" s="6"/>
      <c r="N2557" s="6"/>
      <c r="O2557" s="7"/>
      <c r="P2557" s="5"/>
      <c r="Q2557" s="5"/>
    </row>
    <row r="2558" spans="1:22" x14ac:dyDescent="0.3">
      <c r="B2558" t="str">
        <f t="shared" ref="B2558:B2565" si="4860">SUBSTITUTE(A2558,"}","",1)</f>
        <v/>
      </c>
      <c r="C2558" s="4">
        <f t="shared" si="4746"/>
        <v>0</v>
      </c>
      <c r="D2558" s="4">
        <f t="shared" si="4763"/>
        <v>0</v>
      </c>
      <c r="E2558" s="4">
        <f t="shared" si="4780"/>
        <v>0</v>
      </c>
      <c r="F2558" s="4">
        <f t="shared" si="4781"/>
        <v>0</v>
      </c>
      <c r="G2558" s="4">
        <f t="shared" si="4782"/>
        <v>0</v>
      </c>
      <c r="H2558" s="4">
        <f t="shared" si="4783"/>
        <v>0</v>
      </c>
      <c r="I2558" s="4">
        <f t="shared" si="4784"/>
        <v>0</v>
      </c>
      <c r="J2558" s="4">
        <f t="shared" si="4785"/>
        <v>0</v>
      </c>
      <c r="K2558" s="4"/>
      <c r="L2558" s="3" t="e">
        <f t="shared" ref="L2558:L2621" si="4861">VALUE(SUBSTITUTE(SUBSTITUTE(MID($B2558,C2558+1,D2558-C2558),":","",1),".",",",1))</f>
        <v>#VALUE!</v>
      </c>
      <c r="M2558" s="3" t="e">
        <f t="shared" ref="M2558:M2621" si="4862">VALUE(SUBSTITUTE(SUBSTITUTE(MID($B2558,E2558+1,F2558-E2558),":","",1),".",",",1))</f>
        <v>#VALUE!</v>
      </c>
      <c r="N2558" s="3">
        <f t="shared" ref="N2558:N2621" si="4863">IFERROR(VALUE(SUBSTITUTE(SUBSTITUTE(MID($B2558,G2558+1,H2558-G2558),":","",1),".",",",1)), 0)</f>
        <v>0</v>
      </c>
      <c r="O2558" s="3">
        <f t="shared" ref="O2558:O2621" si="4864">IFERROR(VALUE(SUBSTITUTE(SUBSTITUTE(MID($B2558,I2558+1,J2558-I2558),":","",1),".",",",1)), 0)</f>
        <v>0</v>
      </c>
      <c r="P2558" t="e">
        <f t="shared" ref="P2558:P2621" si="4865">SQRT(POWER(L2558,2)+POWER(M2558,2)+POWER(N2558,2))</f>
        <v>#VALUE!</v>
      </c>
    </row>
    <row r="2559" spans="1:22" x14ac:dyDescent="0.3">
      <c r="B2559" t="str">
        <f t="shared" si="4860"/>
        <v/>
      </c>
      <c r="C2559" s="4">
        <f t="shared" si="4746"/>
        <v>0</v>
      </c>
      <c r="D2559" s="4">
        <f t="shared" si="4763"/>
        <v>0</v>
      </c>
      <c r="E2559" s="4">
        <f t="shared" si="4780"/>
        <v>0</v>
      </c>
      <c r="F2559" s="4">
        <f t="shared" si="4781"/>
        <v>0</v>
      </c>
      <c r="G2559" s="4">
        <f t="shared" si="4782"/>
        <v>0</v>
      </c>
      <c r="H2559" s="4">
        <f t="shared" si="4783"/>
        <v>0</v>
      </c>
      <c r="I2559" s="4">
        <f t="shared" si="4784"/>
        <v>0</v>
      </c>
      <c r="J2559" s="4">
        <f t="shared" si="4785"/>
        <v>0</v>
      </c>
      <c r="L2559" s="3" t="e">
        <f t="shared" si="4861"/>
        <v>#VALUE!</v>
      </c>
      <c r="M2559" s="3" t="e">
        <f t="shared" si="4862"/>
        <v>#VALUE!</v>
      </c>
      <c r="N2559" s="3">
        <f t="shared" si="4863"/>
        <v>0</v>
      </c>
      <c r="O2559" s="3">
        <f t="shared" si="4864"/>
        <v>0</v>
      </c>
      <c r="P2559" t="e">
        <f t="shared" si="4865"/>
        <v>#VALUE!</v>
      </c>
    </row>
    <row r="2560" spans="1:22" x14ac:dyDescent="0.3">
      <c r="B2560" t="str">
        <f t="shared" si="4860"/>
        <v/>
      </c>
      <c r="C2560" s="4">
        <f t="shared" si="4746"/>
        <v>0</v>
      </c>
      <c r="D2560" s="4">
        <f t="shared" si="4763"/>
        <v>0</v>
      </c>
      <c r="E2560" s="4">
        <f t="shared" si="4780"/>
        <v>0</v>
      </c>
      <c r="F2560" s="4">
        <f t="shared" si="4781"/>
        <v>0</v>
      </c>
      <c r="G2560" s="4">
        <f t="shared" si="4782"/>
        <v>0</v>
      </c>
      <c r="H2560" s="4">
        <f t="shared" si="4783"/>
        <v>0</v>
      </c>
      <c r="I2560" s="4">
        <f t="shared" si="4784"/>
        <v>0</v>
      </c>
      <c r="J2560" s="4">
        <f t="shared" si="4785"/>
        <v>0</v>
      </c>
      <c r="L2560" s="3" t="e">
        <f t="shared" si="4861"/>
        <v>#VALUE!</v>
      </c>
      <c r="M2560" s="3" t="e">
        <f t="shared" si="4862"/>
        <v>#VALUE!</v>
      </c>
      <c r="N2560" s="3">
        <f t="shared" si="4863"/>
        <v>0</v>
      </c>
      <c r="O2560" s="3">
        <f t="shared" si="4864"/>
        <v>0</v>
      </c>
      <c r="P2560" t="e">
        <f t="shared" si="4865"/>
        <v>#VALUE!</v>
      </c>
    </row>
    <row r="2561" spans="1:22" x14ac:dyDescent="0.3">
      <c r="B2561" t="str">
        <f t="shared" si="4860"/>
        <v/>
      </c>
      <c r="C2561" s="4">
        <f t="shared" si="4746"/>
        <v>0</v>
      </c>
      <c r="D2561" s="4">
        <f t="shared" si="4763"/>
        <v>0</v>
      </c>
      <c r="E2561" s="4">
        <f t="shared" si="4780"/>
        <v>0</v>
      </c>
      <c r="F2561" s="4">
        <f t="shared" si="4781"/>
        <v>0</v>
      </c>
      <c r="G2561" s="4">
        <f t="shared" si="4782"/>
        <v>0</v>
      </c>
      <c r="H2561" s="4">
        <f t="shared" si="4783"/>
        <v>0</v>
      </c>
      <c r="I2561" s="4">
        <f t="shared" si="4784"/>
        <v>0</v>
      </c>
      <c r="J2561" s="4">
        <f t="shared" si="4785"/>
        <v>0</v>
      </c>
      <c r="L2561" s="3" t="e">
        <f t="shared" si="4861"/>
        <v>#VALUE!</v>
      </c>
      <c r="M2561" s="3" t="e">
        <f t="shared" si="4862"/>
        <v>#VALUE!</v>
      </c>
      <c r="N2561" s="3">
        <f t="shared" si="4863"/>
        <v>0</v>
      </c>
      <c r="O2561" s="3">
        <f t="shared" si="4864"/>
        <v>0</v>
      </c>
      <c r="P2561" t="e">
        <f t="shared" si="4865"/>
        <v>#VALUE!</v>
      </c>
    </row>
    <row r="2562" spans="1:22" x14ac:dyDescent="0.3">
      <c r="B2562" t="str">
        <f t="shared" si="4860"/>
        <v/>
      </c>
      <c r="C2562" s="4">
        <f t="shared" si="4746"/>
        <v>0</v>
      </c>
      <c r="D2562" s="4">
        <f t="shared" si="4763"/>
        <v>0</v>
      </c>
      <c r="E2562" s="4">
        <f t="shared" si="4780"/>
        <v>0</v>
      </c>
      <c r="F2562" s="4">
        <f t="shared" si="4781"/>
        <v>0</v>
      </c>
      <c r="G2562" s="4">
        <f t="shared" si="4782"/>
        <v>0</v>
      </c>
      <c r="H2562" s="4">
        <f t="shared" si="4783"/>
        <v>0</v>
      </c>
      <c r="I2562" s="4">
        <f t="shared" si="4784"/>
        <v>0</v>
      </c>
      <c r="J2562" s="4">
        <f t="shared" si="4785"/>
        <v>0</v>
      </c>
      <c r="L2562" s="3" t="e">
        <f t="shared" si="4861"/>
        <v>#VALUE!</v>
      </c>
      <c r="M2562" s="3" t="e">
        <f t="shared" si="4862"/>
        <v>#VALUE!</v>
      </c>
      <c r="N2562" s="3">
        <f t="shared" si="4863"/>
        <v>0</v>
      </c>
      <c r="O2562" s="3">
        <f t="shared" si="4864"/>
        <v>0</v>
      </c>
      <c r="P2562" t="e">
        <f t="shared" si="4865"/>
        <v>#VALUE!</v>
      </c>
      <c r="Q2562" t="e">
        <f t="shared" ref="Q2562:Q2625" si="4866">SUM(L2562:N2562)</f>
        <v>#VALUE!</v>
      </c>
      <c r="R2562" t="e">
        <f t="shared" ref="R2562:R2625" si="4867">L2562/$Q$6</f>
        <v>#VALUE!</v>
      </c>
      <c r="S2562" t="e">
        <f t="shared" ref="S2562:S2625" si="4868">M2562/$Q$6</f>
        <v>#VALUE!</v>
      </c>
      <c r="T2562">
        <f t="shared" ref="T2562:T2625" si="4869">N2562/$Q$6</f>
        <v>0</v>
      </c>
      <c r="V2562" t="e">
        <f t="shared" ref="V2562:V2625" si="4870">SQRT(POWER(R2562,2)+POWER(S2562,2)+POWER(T2562,2))</f>
        <v>#VALUE!</v>
      </c>
    </row>
    <row r="2563" spans="1:22" x14ac:dyDescent="0.3">
      <c r="B2563" t="str">
        <f t="shared" si="4860"/>
        <v/>
      </c>
      <c r="C2563" s="4">
        <f t="shared" ref="C2563:C2626" si="4871">IFERROR(FIND(C$1,$B2563,1),)</f>
        <v>0</v>
      </c>
      <c r="D2563" s="4">
        <f t="shared" si="4763"/>
        <v>0</v>
      </c>
      <c r="E2563" s="4">
        <f t="shared" si="4780"/>
        <v>0</v>
      </c>
      <c r="F2563" s="4">
        <f t="shared" si="4781"/>
        <v>0</v>
      </c>
      <c r="G2563" s="4">
        <f t="shared" si="4782"/>
        <v>0</v>
      </c>
      <c r="H2563" s="4">
        <f t="shared" si="4783"/>
        <v>0</v>
      </c>
      <c r="I2563" s="4">
        <f t="shared" si="4784"/>
        <v>0</v>
      </c>
      <c r="J2563" s="4">
        <f t="shared" si="4785"/>
        <v>0</v>
      </c>
      <c r="L2563" s="3" t="e">
        <f t="shared" si="4861"/>
        <v>#VALUE!</v>
      </c>
      <c r="M2563" s="3" t="e">
        <f t="shared" si="4862"/>
        <v>#VALUE!</v>
      </c>
      <c r="N2563" s="3">
        <f t="shared" si="4863"/>
        <v>0</v>
      </c>
      <c r="O2563" s="3">
        <f t="shared" si="4864"/>
        <v>0</v>
      </c>
      <c r="P2563" t="e">
        <f t="shared" si="4865"/>
        <v>#VALUE!</v>
      </c>
      <c r="Q2563" t="e">
        <f t="shared" ref="Q2563:Q2626" si="4872">-MAX(ABS(R2562),ABS(S2562),ABS(T2562))</f>
        <v>#VALUE!</v>
      </c>
      <c r="R2563" t="e">
        <f t="shared" ref="R2563:R2626" si="4873">R2562/$Q$7</f>
        <v>#VALUE!</v>
      </c>
      <c r="S2563" t="e">
        <f t="shared" ref="S2563:S2626" si="4874">S2562/$Q$7</f>
        <v>#VALUE!</v>
      </c>
      <c r="T2563">
        <f t="shared" ref="T2563:T2626" si="4875">T2562/$Q$7</f>
        <v>0</v>
      </c>
    </row>
    <row r="2564" spans="1:22" x14ac:dyDescent="0.3">
      <c r="B2564" t="str">
        <f t="shared" si="4860"/>
        <v/>
      </c>
      <c r="C2564" s="4">
        <f t="shared" si="4871"/>
        <v>0</v>
      </c>
      <c r="D2564" s="4">
        <f t="shared" si="4763"/>
        <v>0</v>
      </c>
      <c r="E2564" s="4">
        <f t="shared" si="4780"/>
        <v>0</v>
      </c>
      <c r="F2564" s="4">
        <f t="shared" si="4781"/>
        <v>0</v>
      </c>
      <c r="G2564" s="4">
        <f t="shared" si="4782"/>
        <v>0</v>
      </c>
      <c r="H2564" s="4">
        <f t="shared" si="4783"/>
        <v>0</v>
      </c>
      <c r="I2564" s="4">
        <f t="shared" si="4784"/>
        <v>0</v>
      </c>
      <c r="J2564" s="4">
        <f t="shared" si="4785"/>
        <v>0</v>
      </c>
      <c r="L2564" s="3" t="e">
        <f t="shared" si="4861"/>
        <v>#VALUE!</v>
      </c>
      <c r="M2564" s="3" t="e">
        <f t="shared" si="4862"/>
        <v>#VALUE!</v>
      </c>
      <c r="N2564" s="3">
        <f t="shared" si="4863"/>
        <v>0</v>
      </c>
      <c r="O2564" s="3">
        <f t="shared" si="4864"/>
        <v>0</v>
      </c>
      <c r="P2564" t="e">
        <f t="shared" si="4865"/>
        <v>#VALUE!</v>
      </c>
    </row>
    <row r="2565" spans="1:22" x14ac:dyDescent="0.3">
      <c r="B2565" t="str">
        <f t="shared" si="4860"/>
        <v/>
      </c>
      <c r="C2565" s="4">
        <f t="shared" si="4871"/>
        <v>0</v>
      </c>
      <c r="D2565" s="4">
        <f t="shared" si="4763"/>
        <v>0</v>
      </c>
      <c r="E2565" s="4">
        <f t="shared" si="4780"/>
        <v>0</v>
      </c>
      <c r="F2565" s="4">
        <f t="shared" si="4781"/>
        <v>0</v>
      </c>
      <c r="G2565" s="4">
        <f t="shared" si="4782"/>
        <v>0</v>
      </c>
      <c r="H2565" s="4">
        <f t="shared" si="4783"/>
        <v>0</v>
      </c>
      <c r="I2565" s="4">
        <f t="shared" si="4784"/>
        <v>0</v>
      </c>
      <c r="J2565" s="4">
        <f t="shared" si="4785"/>
        <v>0</v>
      </c>
      <c r="L2565" s="3" t="e">
        <f t="shared" si="4861"/>
        <v>#VALUE!</v>
      </c>
      <c r="M2565" s="3" t="e">
        <f t="shared" si="4862"/>
        <v>#VALUE!</v>
      </c>
      <c r="N2565" s="3">
        <f t="shared" si="4863"/>
        <v>0</v>
      </c>
      <c r="O2565" s="3">
        <f t="shared" si="4864"/>
        <v>0</v>
      </c>
      <c r="P2565" t="e">
        <f t="shared" si="4865"/>
        <v>#VALUE!</v>
      </c>
      <c r="Q2565" t="e">
        <f t="shared" ref="Q2565:Q2628" si="4876">SUM(L2565:N2565)</f>
        <v>#VALUE!</v>
      </c>
    </row>
    <row r="2566" spans="1:22" x14ac:dyDescent="0.3">
      <c r="A2566" s="5"/>
      <c r="B2566" s="5"/>
      <c r="C2566" s="4">
        <f t="shared" si="4871"/>
        <v>0</v>
      </c>
      <c r="D2566" s="4">
        <f t="shared" si="4763"/>
        <v>0</v>
      </c>
      <c r="E2566" s="4">
        <f t="shared" si="4780"/>
        <v>0</v>
      </c>
      <c r="F2566" s="4">
        <f t="shared" si="4781"/>
        <v>0</v>
      </c>
      <c r="G2566" s="4">
        <f t="shared" si="4782"/>
        <v>0</v>
      </c>
      <c r="H2566" s="4">
        <f t="shared" si="4783"/>
        <v>0</v>
      </c>
      <c r="I2566" s="4">
        <f t="shared" si="4784"/>
        <v>0</v>
      </c>
      <c r="J2566" s="4">
        <f t="shared" si="4785"/>
        <v>0</v>
      </c>
      <c r="K2566" s="5"/>
      <c r="L2566" s="6"/>
      <c r="M2566" s="6"/>
      <c r="N2566" s="6"/>
      <c r="O2566" s="7"/>
      <c r="P2566" s="5"/>
      <c r="Q2566" s="5"/>
    </row>
    <row r="2567" spans="1:22" x14ac:dyDescent="0.3">
      <c r="B2567" t="str">
        <f t="shared" ref="B2567:B2574" si="4877">SUBSTITUTE(A2567,"}","",1)</f>
        <v/>
      </c>
      <c r="C2567" s="4">
        <f t="shared" si="4871"/>
        <v>0</v>
      </c>
      <c r="D2567" s="4">
        <f t="shared" si="4763"/>
        <v>0</v>
      </c>
      <c r="E2567" s="4">
        <f t="shared" si="4780"/>
        <v>0</v>
      </c>
      <c r="F2567" s="4">
        <f t="shared" si="4781"/>
        <v>0</v>
      </c>
      <c r="G2567" s="4">
        <f t="shared" si="4782"/>
        <v>0</v>
      </c>
      <c r="H2567" s="4">
        <f t="shared" si="4783"/>
        <v>0</v>
      </c>
      <c r="I2567" s="4">
        <f t="shared" si="4784"/>
        <v>0</v>
      </c>
      <c r="J2567" s="4">
        <f t="shared" si="4785"/>
        <v>0</v>
      </c>
      <c r="K2567" s="4"/>
      <c r="L2567" s="3" t="e">
        <f t="shared" ref="L2567:L2630" si="4878">VALUE(SUBSTITUTE(SUBSTITUTE(MID($B2567,C2567+1,D2567-C2567),":","",1),".",",",1))</f>
        <v>#VALUE!</v>
      </c>
      <c r="M2567" s="3" t="e">
        <f t="shared" ref="M2567:M2630" si="4879">VALUE(SUBSTITUTE(SUBSTITUTE(MID($B2567,E2567+1,F2567-E2567),":","",1),".",",",1))</f>
        <v>#VALUE!</v>
      </c>
      <c r="N2567" s="3">
        <f t="shared" ref="N2567:N2630" si="4880">IFERROR(VALUE(SUBSTITUTE(SUBSTITUTE(MID($B2567,G2567+1,H2567-G2567),":","",1),".",",",1)), 0)</f>
        <v>0</v>
      </c>
      <c r="O2567" s="3">
        <f t="shared" ref="O2567:O2630" si="4881">IFERROR(VALUE(SUBSTITUTE(SUBSTITUTE(MID($B2567,I2567+1,J2567-I2567),":","",1),".",",",1)), 0)</f>
        <v>0</v>
      </c>
      <c r="P2567" t="e">
        <f t="shared" ref="P2567:P2630" si="4882">SQRT(POWER(L2567,2)+POWER(M2567,2)+POWER(N2567,2))</f>
        <v>#VALUE!</v>
      </c>
    </row>
    <row r="2568" spans="1:22" x14ac:dyDescent="0.3">
      <c r="B2568" t="str">
        <f t="shared" si="4877"/>
        <v/>
      </c>
      <c r="C2568" s="4">
        <f t="shared" si="4871"/>
        <v>0</v>
      </c>
      <c r="D2568" s="4">
        <f t="shared" si="4763"/>
        <v>0</v>
      </c>
      <c r="E2568" s="4">
        <f t="shared" si="4780"/>
        <v>0</v>
      </c>
      <c r="F2568" s="4">
        <f t="shared" si="4781"/>
        <v>0</v>
      </c>
      <c r="G2568" s="4">
        <f t="shared" si="4782"/>
        <v>0</v>
      </c>
      <c r="H2568" s="4">
        <f t="shared" si="4783"/>
        <v>0</v>
      </c>
      <c r="I2568" s="4">
        <f t="shared" si="4784"/>
        <v>0</v>
      </c>
      <c r="J2568" s="4">
        <f t="shared" si="4785"/>
        <v>0</v>
      </c>
      <c r="L2568" s="3" t="e">
        <f t="shared" si="4878"/>
        <v>#VALUE!</v>
      </c>
      <c r="M2568" s="3" t="e">
        <f t="shared" si="4879"/>
        <v>#VALUE!</v>
      </c>
      <c r="N2568" s="3">
        <f t="shared" si="4880"/>
        <v>0</v>
      </c>
      <c r="O2568" s="3">
        <f t="shared" si="4881"/>
        <v>0</v>
      </c>
      <c r="P2568" t="e">
        <f t="shared" si="4882"/>
        <v>#VALUE!</v>
      </c>
    </row>
    <row r="2569" spans="1:22" x14ac:dyDescent="0.3">
      <c r="B2569" t="str">
        <f t="shared" si="4877"/>
        <v/>
      </c>
      <c r="C2569" s="4">
        <f t="shared" si="4871"/>
        <v>0</v>
      </c>
      <c r="D2569" s="4">
        <f t="shared" si="4763"/>
        <v>0</v>
      </c>
      <c r="E2569" s="4">
        <f t="shared" si="4780"/>
        <v>0</v>
      </c>
      <c r="F2569" s="4">
        <f t="shared" si="4781"/>
        <v>0</v>
      </c>
      <c r="G2569" s="4">
        <f t="shared" si="4782"/>
        <v>0</v>
      </c>
      <c r="H2569" s="4">
        <f t="shared" si="4783"/>
        <v>0</v>
      </c>
      <c r="I2569" s="4">
        <f t="shared" si="4784"/>
        <v>0</v>
      </c>
      <c r="J2569" s="4">
        <f t="shared" si="4785"/>
        <v>0</v>
      </c>
      <c r="L2569" s="3" t="e">
        <f t="shared" si="4878"/>
        <v>#VALUE!</v>
      </c>
      <c r="M2569" s="3" t="e">
        <f t="shared" si="4879"/>
        <v>#VALUE!</v>
      </c>
      <c r="N2569" s="3">
        <f t="shared" si="4880"/>
        <v>0</v>
      </c>
      <c r="O2569" s="3">
        <f t="shared" si="4881"/>
        <v>0</v>
      </c>
      <c r="P2569" t="e">
        <f t="shared" si="4882"/>
        <v>#VALUE!</v>
      </c>
    </row>
    <row r="2570" spans="1:22" x14ac:dyDescent="0.3">
      <c r="B2570" t="str">
        <f t="shared" si="4877"/>
        <v/>
      </c>
      <c r="C2570" s="4">
        <f t="shared" si="4871"/>
        <v>0</v>
      </c>
      <c r="D2570" s="4">
        <f t="shared" si="4763"/>
        <v>0</v>
      </c>
      <c r="E2570" s="4">
        <f t="shared" si="4780"/>
        <v>0</v>
      </c>
      <c r="F2570" s="4">
        <f t="shared" si="4781"/>
        <v>0</v>
      </c>
      <c r="G2570" s="4">
        <f t="shared" si="4782"/>
        <v>0</v>
      </c>
      <c r="H2570" s="4">
        <f t="shared" si="4783"/>
        <v>0</v>
      </c>
      <c r="I2570" s="4">
        <f t="shared" si="4784"/>
        <v>0</v>
      </c>
      <c r="J2570" s="4">
        <f t="shared" si="4785"/>
        <v>0</v>
      </c>
      <c r="L2570" s="3" t="e">
        <f t="shared" si="4878"/>
        <v>#VALUE!</v>
      </c>
      <c r="M2570" s="3" t="e">
        <f t="shared" si="4879"/>
        <v>#VALUE!</v>
      </c>
      <c r="N2570" s="3">
        <f t="shared" si="4880"/>
        <v>0</v>
      </c>
      <c r="O2570" s="3">
        <f t="shared" si="4881"/>
        <v>0</v>
      </c>
      <c r="P2570" t="e">
        <f t="shared" si="4882"/>
        <v>#VALUE!</v>
      </c>
    </row>
    <row r="2571" spans="1:22" x14ac:dyDescent="0.3">
      <c r="B2571" t="str">
        <f t="shared" si="4877"/>
        <v/>
      </c>
      <c r="C2571" s="4">
        <f t="shared" si="4871"/>
        <v>0</v>
      </c>
      <c r="D2571" s="4">
        <f t="shared" si="4763"/>
        <v>0</v>
      </c>
      <c r="E2571" s="4">
        <f t="shared" si="4780"/>
        <v>0</v>
      </c>
      <c r="F2571" s="4">
        <f t="shared" si="4781"/>
        <v>0</v>
      </c>
      <c r="G2571" s="4">
        <f t="shared" si="4782"/>
        <v>0</v>
      </c>
      <c r="H2571" s="4">
        <f t="shared" si="4783"/>
        <v>0</v>
      </c>
      <c r="I2571" s="4">
        <f t="shared" si="4784"/>
        <v>0</v>
      </c>
      <c r="J2571" s="4">
        <f t="shared" si="4785"/>
        <v>0</v>
      </c>
      <c r="L2571" s="3" t="e">
        <f t="shared" si="4878"/>
        <v>#VALUE!</v>
      </c>
      <c r="M2571" s="3" t="e">
        <f t="shared" si="4879"/>
        <v>#VALUE!</v>
      </c>
      <c r="N2571" s="3">
        <f t="shared" si="4880"/>
        <v>0</v>
      </c>
      <c r="O2571" s="3">
        <f t="shared" si="4881"/>
        <v>0</v>
      </c>
      <c r="P2571" t="e">
        <f t="shared" si="4882"/>
        <v>#VALUE!</v>
      </c>
      <c r="Q2571" t="e">
        <f t="shared" ref="Q2571:Q2634" si="4883">SUM(L2571:N2571)</f>
        <v>#VALUE!</v>
      </c>
      <c r="R2571" t="e">
        <f t="shared" ref="R2571:R2634" si="4884">L2571/$Q$6</f>
        <v>#VALUE!</v>
      </c>
      <c r="S2571" t="e">
        <f t="shared" ref="S2571:S2634" si="4885">M2571/$Q$6</f>
        <v>#VALUE!</v>
      </c>
      <c r="T2571">
        <f t="shared" ref="T2571:T2634" si="4886">N2571/$Q$6</f>
        <v>0</v>
      </c>
      <c r="V2571" t="e">
        <f t="shared" ref="V2571:V2634" si="4887">SQRT(POWER(R2571,2)+POWER(S2571,2)+POWER(T2571,2))</f>
        <v>#VALUE!</v>
      </c>
    </row>
    <row r="2572" spans="1:22" x14ac:dyDescent="0.3">
      <c r="B2572" t="str">
        <f t="shared" si="4877"/>
        <v/>
      </c>
      <c r="C2572" s="4">
        <f t="shared" si="4871"/>
        <v>0</v>
      </c>
      <c r="D2572" s="4">
        <f t="shared" ref="D2572:D2635" si="4888">IFERROR(SEARCH(D$1,$B2572,C2572+1),)</f>
        <v>0</v>
      </c>
      <c r="E2572" s="4">
        <f t="shared" si="4780"/>
        <v>0</v>
      </c>
      <c r="F2572" s="4">
        <f t="shared" si="4781"/>
        <v>0</v>
      </c>
      <c r="G2572" s="4">
        <f t="shared" si="4782"/>
        <v>0</v>
      </c>
      <c r="H2572" s="4">
        <f t="shared" si="4783"/>
        <v>0</v>
      </c>
      <c r="I2572" s="4">
        <f t="shared" si="4784"/>
        <v>0</v>
      </c>
      <c r="J2572" s="4">
        <f t="shared" si="4785"/>
        <v>0</v>
      </c>
      <c r="L2572" s="3" t="e">
        <f t="shared" si="4878"/>
        <v>#VALUE!</v>
      </c>
      <c r="M2572" s="3" t="e">
        <f t="shared" si="4879"/>
        <v>#VALUE!</v>
      </c>
      <c r="N2572" s="3">
        <f t="shared" si="4880"/>
        <v>0</v>
      </c>
      <c r="O2572" s="3">
        <f t="shared" si="4881"/>
        <v>0</v>
      </c>
      <c r="P2572" t="e">
        <f t="shared" si="4882"/>
        <v>#VALUE!</v>
      </c>
      <c r="Q2572" t="e">
        <f t="shared" ref="Q2572:Q2635" si="4889">-MAX(ABS(R2571),ABS(S2571),ABS(T2571))</f>
        <v>#VALUE!</v>
      </c>
      <c r="R2572" t="e">
        <f t="shared" ref="R2572:R2635" si="4890">R2571/$Q$7</f>
        <v>#VALUE!</v>
      </c>
      <c r="S2572" t="e">
        <f t="shared" ref="S2572:S2635" si="4891">S2571/$Q$7</f>
        <v>#VALUE!</v>
      </c>
      <c r="T2572">
        <f t="shared" ref="T2572:T2635" si="4892">T2571/$Q$7</f>
        <v>0</v>
      </c>
    </row>
    <row r="2573" spans="1:22" x14ac:dyDescent="0.3">
      <c r="B2573" t="str">
        <f t="shared" si="4877"/>
        <v/>
      </c>
      <c r="C2573" s="4">
        <f t="shared" si="4871"/>
        <v>0</v>
      </c>
      <c r="D2573" s="4">
        <f t="shared" si="4888"/>
        <v>0</v>
      </c>
      <c r="E2573" s="4">
        <f t="shared" si="4780"/>
        <v>0</v>
      </c>
      <c r="F2573" s="4">
        <f t="shared" si="4781"/>
        <v>0</v>
      </c>
      <c r="G2573" s="4">
        <f t="shared" si="4782"/>
        <v>0</v>
      </c>
      <c r="H2573" s="4">
        <f t="shared" si="4783"/>
        <v>0</v>
      </c>
      <c r="I2573" s="4">
        <f t="shared" si="4784"/>
        <v>0</v>
      </c>
      <c r="J2573" s="4">
        <f t="shared" si="4785"/>
        <v>0</v>
      </c>
      <c r="L2573" s="3" t="e">
        <f t="shared" si="4878"/>
        <v>#VALUE!</v>
      </c>
      <c r="M2573" s="3" t="e">
        <f t="shared" si="4879"/>
        <v>#VALUE!</v>
      </c>
      <c r="N2573" s="3">
        <f t="shared" si="4880"/>
        <v>0</v>
      </c>
      <c r="O2573" s="3">
        <f t="shared" si="4881"/>
        <v>0</v>
      </c>
      <c r="P2573" t="e">
        <f t="shared" si="4882"/>
        <v>#VALUE!</v>
      </c>
    </row>
    <row r="2574" spans="1:22" x14ac:dyDescent="0.3">
      <c r="B2574" t="str">
        <f t="shared" si="4877"/>
        <v/>
      </c>
      <c r="C2574" s="4">
        <f t="shared" si="4871"/>
        <v>0</v>
      </c>
      <c r="D2574" s="4">
        <f t="shared" si="4888"/>
        <v>0</v>
      </c>
      <c r="E2574" s="4">
        <f t="shared" si="4780"/>
        <v>0</v>
      </c>
      <c r="F2574" s="4">
        <f t="shared" si="4781"/>
        <v>0</v>
      </c>
      <c r="G2574" s="4">
        <f t="shared" si="4782"/>
        <v>0</v>
      </c>
      <c r="H2574" s="4">
        <f t="shared" si="4783"/>
        <v>0</v>
      </c>
      <c r="I2574" s="4">
        <f t="shared" si="4784"/>
        <v>0</v>
      </c>
      <c r="J2574" s="4">
        <f t="shared" si="4785"/>
        <v>0</v>
      </c>
      <c r="L2574" s="3" t="e">
        <f t="shared" si="4878"/>
        <v>#VALUE!</v>
      </c>
      <c r="M2574" s="3" t="e">
        <f t="shared" si="4879"/>
        <v>#VALUE!</v>
      </c>
      <c r="N2574" s="3">
        <f t="shared" si="4880"/>
        <v>0</v>
      </c>
      <c r="O2574" s="3">
        <f t="shared" si="4881"/>
        <v>0</v>
      </c>
      <c r="P2574" t="e">
        <f t="shared" si="4882"/>
        <v>#VALUE!</v>
      </c>
      <c r="Q2574" t="e">
        <f t="shared" ref="Q2574:Q2637" si="4893">SUM(L2574:N2574)</f>
        <v>#VALUE!</v>
      </c>
    </row>
    <row r="2575" spans="1:22" x14ac:dyDescent="0.3">
      <c r="A2575" s="5"/>
      <c r="B2575" s="5"/>
      <c r="C2575" s="4">
        <f t="shared" si="4871"/>
        <v>0</v>
      </c>
      <c r="D2575" s="4">
        <f t="shared" si="4888"/>
        <v>0</v>
      </c>
      <c r="E2575" s="4">
        <f t="shared" si="4780"/>
        <v>0</v>
      </c>
      <c r="F2575" s="4">
        <f t="shared" si="4781"/>
        <v>0</v>
      </c>
      <c r="G2575" s="4">
        <f t="shared" si="4782"/>
        <v>0</v>
      </c>
      <c r="H2575" s="4">
        <f t="shared" si="4783"/>
        <v>0</v>
      </c>
      <c r="I2575" s="4">
        <f t="shared" si="4784"/>
        <v>0</v>
      </c>
      <c r="J2575" s="4">
        <f t="shared" si="4785"/>
        <v>0</v>
      </c>
      <c r="K2575" s="5"/>
      <c r="L2575" s="6"/>
      <c r="M2575" s="6"/>
      <c r="N2575" s="6"/>
      <c r="O2575" s="7"/>
      <c r="P2575" s="5"/>
      <c r="Q2575" s="5"/>
    </row>
    <row r="2576" spans="1:22" x14ac:dyDescent="0.3">
      <c r="B2576" t="str">
        <f t="shared" ref="B2576:B2583" si="4894">SUBSTITUTE(A2576,"}","",1)</f>
        <v/>
      </c>
      <c r="C2576" s="4">
        <f t="shared" si="4871"/>
        <v>0</v>
      </c>
      <c r="D2576" s="4">
        <f t="shared" si="4888"/>
        <v>0</v>
      </c>
      <c r="E2576" s="4">
        <f t="shared" si="4780"/>
        <v>0</v>
      </c>
      <c r="F2576" s="4">
        <f t="shared" si="4781"/>
        <v>0</v>
      </c>
      <c r="G2576" s="4">
        <f t="shared" si="4782"/>
        <v>0</v>
      </c>
      <c r="H2576" s="4">
        <f t="shared" si="4783"/>
        <v>0</v>
      </c>
      <c r="I2576" s="4">
        <f t="shared" si="4784"/>
        <v>0</v>
      </c>
      <c r="J2576" s="4">
        <f t="shared" si="4785"/>
        <v>0</v>
      </c>
      <c r="K2576" s="4"/>
      <c r="L2576" s="3" t="e">
        <f t="shared" ref="L2576:L2639" si="4895">VALUE(SUBSTITUTE(SUBSTITUTE(MID($B2576,C2576+1,D2576-C2576),":","",1),".",",",1))</f>
        <v>#VALUE!</v>
      </c>
      <c r="M2576" s="3" t="e">
        <f t="shared" ref="M2576:M2639" si="4896">VALUE(SUBSTITUTE(SUBSTITUTE(MID($B2576,E2576+1,F2576-E2576),":","",1),".",",",1))</f>
        <v>#VALUE!</v>
      </c>
      <c r="N2576" s="3">
        <f t="shared" ref="N2576:N2639" si="4897">IFERROR(VALUE(SUBSTITUTE(SUBSTITUTE(MID($B2576,G2576+1,H2576-G2576),":","",1),".",",",1)), 0)</f>
        <v>0</v>
      </c>
      <c r="O2576" s="3">
        <f t="shared" ref="O2576:O2639" si="4898">IFERROR(VALUE(SUBSTITUTE(SUBSTITUTE(MID($B2576,I2576+1,J2576-I2576),":","",1),".",",",1)), 0)</f>
        <v>0</v>
      </c>
      <c r="P2576" t="e">
        <f t="shared" ref="P2576:P2639" si="4899">SQRT(POWER(L2576,2)+POWER(M2576,2)+POWER(N2576,2))</f>
        <v>#VALUE!</v>
      </c>
    </row>
    <row r="2577" spans="1:22" x14ac:dyDescent="0.3">
      <c r="B2577" t="str">
        <f t="shared" si="4894"/>
        <v/>
      </c>
      <c r="C2577" s="4">
        <f t="shared" si="4871"/>
        <v>0</v>
      </c>
      <c r="D2577" s="4">
        <f t="shared" si="4888"/>
        <v>0</v>
      </c>
      <c r="E2577" s="4">
        <f t="shared" si="4780"/>
        <v>0</v>
      </c>
      <c r="F2577" s="4">
        <f t="shared" si="4781"/>
        <v>0</v>
      </c>
      <c r="G2577" s="4">
        <f t="shared" si="4782"/>
        <v>0</v>
      </c>
      <c r="H2577" s="4">
        <f t="shared" si="4783"/>
        <v>0</v>
      </c>
      <c r="I2577" s="4">
        <f t="shared" si="4784"/>
        <v>0</v>
      </c>
      <c r="J2577" s="4">
        <f t="shared" si="4785"/>
        <v>0</v>
      </c>
      <c r="L2577" s="3" t="e">
        <f t="shared" si="4895"/>
        <v>#VALUE!</v>
      </c>
      <c r="M2577" s="3" t="e">
        <f t="shared" si="4896"/>
        <v>#VALUE!</v>
      </c>
      <c r="N2577" s="3">
        <f t="shared" si="4897"/>
        <v>0</v>
      </c>
      <c r="O2577" s="3">
        <f t="shared" si="4898"/>
        <v>0</v>
      </c>
      <c r="P2577" t="e">
        <f t="shared" si="4899"/>
        <v>#VALUE!</v>
      </c>
    </row>
    <row r="2578" spans="1:22" x14ac:dyDescent="0.3">
      <c r="B2578" t="str">
        <f t="shared" si="4894"/>
        <v/>
      </c>
      <c r="C2578" s="4">
        <f t="shared" si="4871"/>
        <v>0</v>
      </c>
      <c r="D2578" s="4">
        <f t="shared" si="4888"/>
        <v>0</v>
      </c>
      <c r="E2578" s="4">
        <f t="shared" si="4780"/>
        <v>0</v>
      </c>
      <c r="F2578" s="4">
        <f t="shared" si="4781"/>
        <v>0</v>
      </c>
      <c r="G2578" s="4">
        <f t="shared" si="4782"/>
        <v>0</v>
      </c>
      <c r="H2578" s="4">
        <f t="shared" si="4783"/>
        <v>0</v>
      </c>
      <c r="I2578" s="4">
        <f t="shared" si="4784"/>
        <v>0</v>
      </c>
      <c r="J2578" s="4">
        <f t="shared" si="4785"/>
        <v>0</v>
      </c>
      <c r="L2578" s="3" t="e">
        <f t="shared" si="4895"/>
        <v>#VALUE!</v>
      </c>
      <c r="M2578" s="3" t="e">
        <f t="shared" si="4896"/>
        <v>#VALUE!</v>
      </c>
      <c r="N2578" s="3">
        <f t="shared" si="4897"/>
        <v>0</v>
      </c>
      <c r="O2578" s="3">
        <f t="shared" si="4898"/>
        <v>0</v>
      </c>
      <c r="P2578" t="e">
        <f t="shared" si="4899"/>
        <v>#VALUE!</v>
      </c>
    </row>
    <row r="2579" spans="1:22" x14ac:dyDescent="0.3">
      <c r="B2579" t="str">
        <f t="shared" si="4894"/>
        <v/>
      </c>
      <c r="C2579" s="4">
        <f t="shared" si="4871"/>
        <v>0</v>
      </c>
      <c r="D2579" s="4">
        <f t="shared" si="4888"/>
        <v>0</v>
      </c>
      <c r="E2579" s="4">
        <f t="shared" ref="E2579:E2642" si="4900">IFERROR(FIND(E$1,$B2579,D2579+1), LEN($B2579))</f>
        <v>0</v>
      </c>
      <c r="F2579" s="4">
        <f t="shared" ref="F2579:F2642" si="4901">IFERROR(FIND(F$1,$B2579,E2579+1), LEN($B2579))</f>
        <v>0</v>
      </c>
      <c r="G2579" s="4">
        <f t="shared" ref="G2579:G2642" si="4902">IFERROR(FIND(G$1,$B2579,F2579+1), LEN($B2579))</f>
        <v>0</v>
      </c>
      <c r="H2579" s="4">
        <f t="shared" ref="H2579:H2642" si="4903">IFERROR(FIND(H$1,$B2579,G2579+1), LEN($B2579))</f>
        <v>0</v>
      </c>
      <c r="I2579" s="4">
        <f t="shared" ref="I2579:I2642" si="4904">IFERROR(FIND(I$1,$B2579,H2579+1), LEN($B2579))</f>
        <v>0</v>
      </c>
      <c r="J2579" s="4">
        <f t="shared" ref="J2579:J2642" si="4905">IFERROR(FIND(J$1,$B2579,I2579+1), LEN($B2579))</f>
        <v>0</v>
      </c>
      <c r="L2579" s="3" t="e">
        <f t="shared" si="4895"/>
        <v>#VALUE!</v>
      </c>
      <c r="M2579" s="3" t="e">
        <f t="shared" si="4896"/>
        <v>#VALUE!</v>
      </c>
      <c r="N2579" s="3">
        <f t="shared" si="4897"/>
        <v>0</v>
      </c>
      <c r="O2579" s="3">
        <f t="shared" si="4898"/>
        <v>0</v>
      </c>
      <c r="P2579" t="e">
        <f t="shared" si="4899"/>
        <v>#VALUE!</v>
      </c>
    </row>
    <row r="2580" spans="1:22" x14ac:dyDescent="0.3">
      <c r="B2580" t="str">
        <f t="shared" si="4894"/>
        <v/>
      </c>
      <c r="C2580" s="4">
        <f t="shared" si="4871"/>
        <v>0</v>
      </c>
      <c r="D2580" s="4">
        <f t="shared" si="4888"/>
        <v>0</v>
      </c>
      <c r="E2580" s="4">
        <f t="shared" si="4900"/>
        <v>0</v>
      </c>
      <c r="F2580" s="4">
        <f t="shared" si="4901"/>
        <v>0</v>
      </c>
      <c r="G2580" s="4">
        <f t="shared" si="4902"/>
        <v>0</v>
      </c>
      <c r="H2580" s="4">
        <f t="shared" si="4903"/>
        <v>0</v>
      </c>
      <c r="I2580" s="4">
        <f t="shared" si="4904"/>
        <v>0</v>
      </c>
      <c r="J2580" s="4">
        <f t="shared" si="4905"/>
        <v>0</v>
      </c>
      <c r="L2580" s="3" t="e">
        <f t="shared" si="4895"/>
        <v>#VALUE!</v>
      </c>
      <c r="M2580" s="3" t="e">
        <f t="shared" si="4896"/>
        <v>#VALUE!</v>
      </c>
      <c r="N2580" s="3">
        <f t="shared" si="4897"/>
        <v>0</v>
      </c>
      <c r="O2580" s="3">
        <f t="shared" si="4898"/>
        <v>0</v>
      </c>
      <c r="P2580" t="e">
        <f t="shared" si="4899"/>
        <v>#VALUE!</v>
      </c>
      <c r="Q2580" t="e">
        <f t="shared" ref="Q2580:Q2643" si="4906">SUM(L2580:N2580)</f>
        <v>#VALUE!</v>
      </c>
      <c r="R2580" t="e">
        <f t="shared" ref="R2580:R2643" si="4907">L2580/$Q$6</f>
        <v>#VALUE!</v>
      </c>
      <c r="S2580" t="e">
        <f t="shared" ref="S2580:S2643" si="4908">M2580/$Q$6</f>
        <v>#VALUE!</v>
      </c>
      <c r="T2580">
        <f t="shared" ref="T2580:T2643" si="4909">N2580/$Q$6</f>
        <v>0</v>
      </c>
      <c r="V2580" t="e">
        <f t="shared" ref="V2580:V2643" si="4910">SQRT(POWER(R2580,2)+POWER(S2580,2)+POWER(T2580,2))</f>
        <v>#VALUE!</v>
      </c>
    </row>
    <row r="2581" spans="1:22" x14ac:dyDescent="0.3">
      <c r="B2581" t="str">
        <f t="shared" si="4894"/>
        <v/>
      </c>
      <c r="C2581" s="4">
        <f t="shared" si="4871"/>
        <v>0</v>
      </c>
      <c r="D2581" s="4">
        <f t="shared" si="4888"/>
        <v>0</v>
      </c>
      <c r="E2581" s="4">
        <f t="shared" si="4900"/>
        <v>0</v>
      </c>
      <c r="F2581" s="4">
        <f t="shared" si="4901"/>
        <v>0</v>
      </c>
      <c r="G2581" s="4">
        <f t="shared" si="4902"/>
        <v>0</v>
      </c>
      <c r="H2581" s="4">
        <f t="shared" si="4903"/>
        <v>0</v>
      </c>
      <c r="I2581" s="4">
        <f t="shared" si="4904"/>
        <v>0</v>
      </c>
      <c r="J2581" s="4">
        <f t="shared" si="4905"/>
        <v>0</v>
      </c>
      <c r="L2581" s="3" t="e">
        <f t="shared" si="4895"/>
        <v>#VALUE!</v>
      </c>
      <c r="M2581" s="3" t="e">
        <f t="shared" si="4896"/>
        <v>#VALUE!</v>
      </c>
      <c r="N2581" s="3">
        <f t="shared" si="4897"/>
        <v>0</v>
      </c>
      <c r="O2581" s="3">
        <f t="shared" si="4898"/>
        <v>0</v>
      </c>
      <c r="P2581" t="e">
        <f t="shared" si="4899"/>
        <v>#VALUE!</v>
      </c>
      <c r="Q2581" t="e">
        <f t="shared" ref="Q2581:Q2644" si="4911">-MAX(ABS(R2580),ABS(S2580),ABS(T2580))</f>
        <v>#VALUE!</v>
      </c>
      <c r="R2581" t="e">
        <f t="shared" ref="R2581:R2644" si="4912">R2580/$Q$7</f>
        <v>#VALUE!</v>
      </c>
      <c r="S2581" t="e">
        <f t="shared" ref="S2581:S2644" si="4913">S2580/$Q$7</f>
        <v>#VALUE!</v>
      </c>
      <c r="T2581">
        <f t="shared" ref="T2581:T2644" si="4914">T2580/$Q$7</f>
        <v>0</v>
      </c>
    </row>
    <row r="2582" spans="1:22" x14ac:dyDescent="0.3">
      <c r="B2582" t="str">
        <f t="shared" si="4894"/>
        <v/>
      </c>
      <c r="C2582" s="4">
        <f t="shared" si="4871"/>
        <v>0</v>
      </c>
      <c r="D2582" s="4">
        <f t="shared" si="4888"/>
        <v>0</v>
      </c>
      <c r="E2582" s="4">
        <f t="shared" si="4900"/>
        <v>0</v>
      </c>
      <c r="F2582" s="4">
        <f t="shared" si="4901"/>
        <v>0</v>
      </c>
      <c r="G2582" s="4">
        <f t="shared" si="4902"/>
        <v>0</v>
      </c>
      <c r="H2582" s="4">
        <f t="shared" si="4903"/>
        <v>0</v>
      </c>
      <c r="I2582" s="4">
        <f t="shared" si="4904"/>
        <v>0</v>
      </c>
      <c r="J2582" s="4">
        <f t="shared" si="4905"/>
        <v>0</v>
      </c>
      <c r="L2582" s="3" t="e">
        <f t="shared" si="4895"/>
        <v>#VALUE!</v>
      </c>
      <c r="M2582" s="3" t="e">
        <f t="shared" si="4896"/>
        <v>#VALUE!</v>
      </c>
      <c r="N2582" s="3">
        <f t="shared" si="4897"/>
        <v>0</v>
      </c>
      <c r="O2582" s="3">
        <f t="shared" si="4898"/>
        <v>0</v>
      </c>
      <c r="P2582" t="e">
        <f t="shared" si="4899"/>
        <v>#VALUE!</v>
      </c>
    </row>
    <row r="2583" spans="1:22" x14ac:dyDescent="0.3">
      <c r="B2583" t="str">
        <f t="shared" si="4894"/>
        <v/>
      </c>
      <c r="C2583" s="4">
        <f t="shared" si="4871"/>
        <v>0</v>
      </c>
      <c r="D2583" s="4">
        <f t="shared" si="4888"/>
        <v>0</v>
      </c>
      <c r="E2583" s="4">
        <f t="shared" si="4900"/>
        <v>0</v>
      </c>
      <c r="F2583" s="4">
        <f t="shared" si="4901"/>
        <v>0</v>
      </c>
      <c r="G2583" s="4">
        <f t="shared" si="4902"/>
        <v>0</v>
      </c>
      <c r="H2583" s="4">
        <f t="shared" si="4903"/>
        <v>0</v>
      </c>
      <c r="I2583" s="4">
        <f t="shared" si="4904"/>
        <v>0</v>
      </c>
      <c r="J2583" s="4">
        <f t="shared" si="4905"/>
        <v>0</v>
      </c>
      <c r="L2583" s="3" t="e">
        <f t="shared" si="4895"/>
        <v>#VALUE!</v>
      </c>
      <c r="M2583" s="3" t="e">
        <f t="shared" si="4896"/>
        <v>#VALUE!</v>
      </c>
      <c r="N2583" s="3">
        <f t="shared" si="4897"/>
        <v>0</v>
      </c>
      <c r="O2583" s="3">
        <f t="shared" si="4898"/>
        <v>0</v>
      </c>
      <c r="P2583" t="e">
        <f t="shared" si="4899"/>
        <v>#VALUE!</v>
      </c>
      <c r="Q2583" t="e">
        <f t="shared" ref="Q2583:Q2646" si="4915">SUM(L2583:N2583)</f>
        <v>#VALUE!</v>
      </c>
    </row>
    <row r="2584" spans="1:22" x14ac:dyDescent="0.3">
      <c r="A2584" s="5"/>
      <c r="B2584" s="5"/>
      <c r="C2584" s="4">
        <f t="shared" si="4871"/>
        <v>0</v>
      </c>
      <c r="D2584" s="4">
        <f t="shared" si="4888"/>
        <v>0</v>
      </c>
      <c r="E2584" s="4">
        <f t="shared" si="4900"/>
        <v>0</v>
      </c>
      <c r="F2584" s="4">
        <f t="shared" si="4901"/>
        <v>0</v>
      </c>
      <c r="G2584" s="4">
        <f t="shared" si="4902"/>
        <v>0</v>
      </c>
      <c r="H2584" s="4">
        <f t="shared" si="4903"/>
        <v>0</v>
      </c>
      <c r="I2584" s="4">
        <f t="shared" si="4904"/>
        <v>0</v>
      </c>
      <c r="J2584" s="4">
        <f t="shared" si="4905"/>
        <v>0</v>
      </c>
      <c r="K2584" s="5"/>
      <c r="L2584" s="6"/>
      <c r="M2584" s="6"/>
      <c r="N2584" s="6"/>
      <c r="O2584" s="7"/>
      <c r="P2584" s="5"/>
      <c r="Q2584" s="5"/>
    </row>
    <row r="2585" spans="1:22" x14ac:dyDescent="0.3">
      <c r="B2585" t="str">
        <f t="shared" ref="B2585:B2592" si="4916">SUBSTITUTE(A2585,"}","",1)</f>
        <v/>
      </c>
      <c r="C2585" s="4">
        <f t="shared" si="4871"/>
        <v>0</v>
      </c>
      <c r="D2585" s="4">
        <f t="shared" si="4888"/>
        <v>0</v>
      </c>
      <c r="E2585" s="4">
        <f t="shared" si="4900"/>
        <v>0</v>
      </c>
      <c r="F2585" s="4">
        <f t="shared" si="4901"/>
        <v>0</v>
      </c>
      <c r="G2585" s="4">
        <f t="shared" si="4902"/>
        <v>0</v>
      </c>
      <c r="H2585" s="4">
        <f t="shared" si="4903"/>
        <v>0</v>
      </c>
      <c r="I2585" s="4">
        <f t="shared" si="4904"/>
        <v>0</v>
      </c>
      <c r="J2585" s="4">
        <f t="shared" si="4905"/>
        <v>0</v>
      </c>
      <c r="K2585" s="4"/>
      <c r="L2585" s="3" t="e">
        <f t="shared" ref="L2585:L2648" si="4917">VALUE(SUBSTITUTE(SUBSTITUTE(MID($B2585,C2585+1,D2585-C2585),":","",1),".",",",1))</f>
        <v>#VALUE!</v>
      </c>
      <c r="M2585" s="3" t="e">
        <f t="shared" ref="M2585:M2648" si="4918">VALUE(SUBSTITUTE(SUBSTITUTE(MID($B2585,E2585+1,F2585-E2585),":","",1),".",",",1))</f>
        <v>#VALUE!</v>
      </c>
      <c r="N2585" s="3">
        <f t="shared" ref="N2585:N2648" si="4919">IFERROR(VALUE(SUBSTITUTE(SUBSTITUTE(MID($B2585,G2585+1,H2585-G2585),":","",1),".",",",1)), 0)</f>
        <v>0</v>
      </c>
      <c r="O2585" s="3">
        <f t="shared" ref="O2585:O2648" si="4920">IFERROR(VALUE(SUBSTITUTE(SUBSTITUTE(MID($B2585,I2585+1,J2585-I2585),":","",1),".",",",1)), 0)</f>
        <v>0</v>
      </c>
      <c r="P2585" t="e">
        <f t="shared" ref="P2585:P2648" si="4921">SQRT(POWER(L2585,2)+POWER(M2585,2)+POWER(N2585,2))</f>
        <v>#VALUE!</v>
      </c>
    </row>
    <row r="2586" spans="1:22" x14ac:dyDescent="0.3">
      <c r="B2586" t="str">
        <f t="shared" si="4916"/>
        <v/>
      </c>
      <c r="C2586" s="4">
        <f t="shared" si="4871"/>
        <v>0</v>
      </c>
      <c r="D2586" s="4">
        <f t="shared" si="4888"/>
        <v>0</v>
      </c>
      <c r="E2586" s="4">
        <f t="shared" si="4900"/>
        <v>0</v>
      </c>
      <c r="F2586" s="4">
        <f t="shared" si="4901"/>
        <v>0</v>
      </c>
      <c r="G2586" s="4">
        <f t="shared" si="4902"/>
        <v>0</v>
      </c>
      <c r="H2586" s="4">
        <f t="shared" si="4903"/>
        <v>0</v>
      </c>
      <c r="I2586" s="4">
        <f t="shared" si="4904"/>
        <v>0</v>
      </c>
      <c r="J2586" s="4">
        <f t="shared" si="4905"/>
        <v>0</v>
      </c>
      <c r="L2586" s="3" t="e">
        <f t="shared" si="4917"/>
        <v>#VALUE!</v>
      </c>
      <c r="M2586" s="3" t="e">
        <f t="shared" si="4918"/>
        <v>#VALUE!</v>
      </c>
      <c r="N2586" s="3">
        <f t="shared" si="4919"/>
        <v>0</v>
      </c>
      <c r="O2586" s="3">
        <f t="shared" si="4920"/>
        <v>0</v>
      </c>
      <c r="P2586" t="e">
        <f t="shared" si="4921"/>
        <v>#VALUE!</v>
      </c>
    </row>
    <row r="2587" spans="1:22" x14ac:dyDescent="0.3">
      <c r="B2587" t="str">
        <f t="shared" si="4916"/>
        <v/>
      </c>
      <c r="C2587" s="4">
        <f t="shared" si="4871"/>
        <v>0</v>
      </c>
      <c r="D2587" s="4">
        <f t="shared" si="4888"/>
        <v>0</v>
      </c>
      <c r="E2587" s="4">
        <f t="shared" si="4900"/>
        <v>0</v>
      </c>
      <c r="F2587" s="4">
        <f t="shared" si="4901"/>
        <v>0</v>
      </c>
      <c r="G2587" s="4">
        <f t="shared" si="4902"/>
        <v>0</v>
      </c>
      <c r="H2587" s="4">
        <f t="shared" si="4903"/>
        <v>0</v>
      </c>
      <c r="I2587" s="4">
        <f t="shared" si="4904"/>
        <v>0</v>
      </c>
      <c r="J2587" s="4">
        <f t="shared" si="4905"/>
        <v>0</v>
      </c>
      <c r="L2587" s="3" t="e">
        <f t="shared" si="4917"/>
        <v>#VALUE!</v>
      </c>
      <c r="M2587" s="3" t="e">
        <f t="shared" si="4918"/>
        <v>#VALUE!</v>
      </c>
      <c r="N2587" s="3">
        <f t="shared" si="4919"/>
        <v>0</v>
      </c>
      <c r="O2587" s="3">
        <f t="shared" si="4920"/>
        <v>0</v>
      </c>
      <c r="P2587" t="e">
        <f t="shared" si="4921"/>
        <v>#VALUE!</v>
      </c>
    </row>
    <row r="2588" spans="1:22" x14ac:dyDescent="0.3">
      <c r="B2588" t="str">
        <f t="shared" si="4916"/>
        <v/>
      </c>
      <c r="C2588" s="4">
        <f t="shared" si="4871"/>
        <v>0</v>
      </c>
      <c r="D2588" s="4">
        <f t="shared" si="4888"/>
        <v>0</v>
      </c>
      <c r="E2588" s="4">
        <f t="shared" si="4900"/>
        <v>0</v>
      </c>
      <c r="F2588" s="4">
        <f t="shared" si="4901"/>
        <v>0</v>
      </c>
      <c r="G2588" s="4">
        <f t="shared" si="4902"/>
        <v>0</v>
      </c>
      <c r="H2588" s="4">
        <f t="shared" si="4903"/>
        <v>0</v>
      </c>
      <c r="I2588" s="4">
        <f t="shared" si="4904"/>
        <v>0</v>
      </c>
      <c r="J2588" s="4">
        <f t="shared" si="4905"/>
        <v>0</v>
      </c>
      <c r="L2588" s="3" t="e">
        <f t="shared" si="4917"/>
        <v>#VALUE!</v>
      </c>
      <c r="M2588" s="3" t="e">
        <f t="shared" si="4918"/>
        <v>#VALUE!</v>
      </c>
      <c r="N2588" s="3">
        <f t="shared" si="4919"/>
        <v>0</v>
      </c>
      <c r="O2588" s="3">
        <f t="shared" si="4920"/>
        <v>0</v>
      </c>
      <c r="P2588" t="e">
        <f t="shared" si="4921"/>
        <v>#VALUE!</v>
      </c>
    </row>
    <row r="2589" spans="1:22" x14ac:dyDescent="0.3">
      <c r="B2589" t="str">
        <f t="shared" si="4916"/>
        <v/>
      </c>
      <c r="C2589" s="4">
        <f t="shared" si="4871"/>
        <v>0</v>
      </c>
      <c r="D2589" s="4">
        <f t="shared" si="4888"/>
        <v>0</v>
      </c>
      <c r="E2589" s="4">
        <f t="shared" si="4900"/>
        <v>0</v>
      </c>
      <c r="F2589" s="4">
        <f t="shared" si="4901"/>
        <v>0</v>
      </c>
      <c r="G2589" s="4">
        <f t="shared" si="4902"/>
        <v>0</v>
      </c>
      <c r="H2589" s="4">
        <f t="shared" si="4903"/>
        <v>0</v>
      </c>
      <c r="I2589" s="4">
        <f t="shared" si="4904"/>
        <v>0</v>
      </c>
      <c r="J2589" s="4">
        <f t="shared" si="4905"/>
        <v>0</v>
      </c>
      <c r="L2589" s="3" t="e">
        <f t="shared" si="4917"/>
        <v>#VALUE!</v>
      </c>
      <c r="M2589" s="3" t="e">
        <f t="shared" si="4918"/>
        <v>#VALUE!</v>
      </c>
      <c r="N2589" s="3">
        <f t="shared" si="4919"/>
        <v>0</v>
      </c>
      <c r="O2589" s="3">
        <f t="shared" si="4920"/>
        <v>0</v>
      </c>
      <c r="P2589" t="e">
        <f t="shared" si="4921"/>
        <v>#VALUE!</v>
      </c>
      <c r="Q2589" t="e">
        <f t="shared" ref="Q2589:Q2652" si="4922">SUM(L2589:N2589)</f>
        <v>#VALUE!</v>
      </c>
      <c r="R2589" t="e">
        <f t="shared" ref="R2589:R2652" si="4923">L2589/$Q$6</f>
        <v>#VALUE!</v>
      </c>
      <c r="S2589" t="e">
        <f t="shared" ref="S2589:S2652" si="4924">M2589/$Q$6</f>
        <v>#VALUE!</v>
      </c>
      <c r="T2589">
        <f t="shared" ref="T2589:T2652" si="4925">N2589/$Q$6</f>
        <v>0</v>
      </c>
      <c r="V2589" t="e">
        <f t="shared" ref="V2589:V2652" si="4926">SQRT(POWER(R2589,2)+POWER(S2589,2)+POWER(T2589,2))</f>
        <v>#VALUE!</v>
      </c>
    </row>
    <row r="2590" spans="1:22" x14ac:dyDescent="0.3">
      <c r="B2590" t="str">
        <f t="shared" si="4916"/>
        <v/>
      </c>
      <c r="C2590" s="4">
        <f t="shared" si="4871"/>
        <v>0</v>
      </c>
      <c r="D2590" s="4">
        <f t="shared" si="4888"/>
        <v>0</v>
      </c>
      <c r="E2590" s="4">
        <f t="shared" si="4900"/>
        <v>0</v>
      </c>
      <c r="F2590" s="4">
        <f t="shared" si="4901"/>
        <v>0</v>
      </c>
      <c r="G2590" s="4">
        <f t="shared" si="4902"/>
        <v>0</v>
      </c>
      <c r="H2590" s="4">
        <f t="shared" si="4903"/>
        <v>0</v>
      </c>
      <c r="I2590" s="4">
        <f t="shared" si="4904"/>
        <v>0</v>
      </c>
      <c r="J2590" s="4">
        <f t="shared" si="4905"/>
        <v>0</v>
      </c>
      <c r="L2590" s="3" t="e">
        <f t="shared" si="4917"/>
        <v>#VALUE!</v>
      </c>
      <c r="M2590" s="3" t="e">
        <f t="shared" si="4918"/>
        <v>#VALUE!</v>
      </c>
      <c r="N2590" s="3">
        <f t="shared" si="4919"/>
        <v>0</v>
      </c>
      <c r="O2590" s="3">
        <f t="shared" si="4920"/>
        <v>0</v>
      </c>
      <c r="P2590" t="e">
        <f t="shared" si="4921"/>
        <v>#VALUE!</v>
      </c>
      <c r="Q2590" t="e">
        <f t="shared" ref="Q2590:Q2653" si="4927">-MAX(ABS(R2589),ABS(S2589),ABS(T2589))</f>
        <v>#VALUE!</v>
      </c>
      <c r="R2590" t="e">
        <f t="shared" ref="R2590:R2653" si="4928">R2589/$Q$7</f>
        <v>#VALUE!</v>
      </c>
      <c r="S2590" t="e">
        <f t="shared" ref="S2590:S2653" si="4929">S2589/$Q$7</f>
        <v>#VALUE!</v>
      </c>
      <c r="T2590">
        <f t="shared" ref="T2590:T2653" si="4930">T2589/$Q$7</f>
        <v>0</v>
      </c>
    </row>
    <row r="2591" spans="1:22" x14ac:dyDescent="0.3">
      <c r="B2591" t="str">
        <f t="shared" si="4916"/>
        <v/>
      </c>
      <c r="C2591" s="4">
        <f t="shared" si="4871"/>
        <v>0</v>
      </c>
      <c r="D2591" s="4">
        <f t="shared" si="4888"/>
        <v>0</v>
      </c>
      <c r="E2591" s="4">
        <f t="shared" si="4900"/>
        <v>0</v>
      </c>
      <c r="F2591" s="4">
        <f t="shared" si="4901"/>
        <v>0</v>
      </c>
      <c r="G2591" s="4">
        <f t="shared" si="4902"/>
        <v>0</v>
      </c>
      <c r="H2591" s="4">
        <f t="shared" si="4903"/>
        <v>0</v>
      </c>
      <c r="I2591" s="4">
        <f t="shared" si="4904"/>
        <v>0</v>
      </c>
      <c r="J2591" s="4">
        <f t="shared" si="4905"/>
        <v>0</v>
      </c>
      <c r="L2591" s="3" t="e">
        <f t="shared" si="4917"/>
        <v>#VALUE!</v>
      </c>
      <c r="M2591" s="3" t="e">
        <f t="shared" si="4918"/>
        <v>#VALUE!</v>
      </c>
      <c r="N2591" s="3">
        <f t="shared" si="4919"/>
        <v>0</v>
      </c>
      <c r="O2591" s="3">
        <f t="shared" si="4920"/>
        <v>0</v>
      </c>
      <c r="P2591" t="e">
        <f t="shared" si="4921"/>
        <v>#VALUE!</v>
      </c>
    </row>
    <row r="2592" spans="1:22" x14ac:dyDescent="0.3">
      <c r="B2592" t="str">
        <f t="shared" si="4916"/>
        <v/>
      </c>
      <c r="C2592" s="4">
        <f t="shared" si="4871"/>
        <v>0</v>
      </c>
      <c r="D2592" s="4">
        <f t="shared" si="4888"/>
        <v>0</v>
      </c>
      <c r="E2592" s="4">
        <f t="shared" si="4900"/>
        <v>0</v>
      </c>
      <c r="F2592" s="4">
        <f t="shared" si="4901"/>
        <v>0</v>
      </c>
      <c r="G2592" s="4">
        <f t="shared" si="4902"/>
        <v>0</v>
      </c>
      <c r="H2592" s="4">
        <f t="shared" si="4903"/>
        <v>0</v>
      </c>
      <c r="I2592" s="4">
        <f t="shared" si="4904"/>
        <v>0</v>
      </c>
      <c r="J2592" s="4">
        <f t="shared" si="4905"/>
        <v>0</v>
      </c>
      <c r="L2592" s="3" t="e">
        <f t="shared" si="4917"/>
        <v>#VALUE!</v>
      </c>
      <c r="M2592" s="3" t="e">
        <f t="shared" si="4918"/>
        <v>#VALUE!</v>
      </c>
      <c r="N2592" s="3">
        <f t="shared" si="4919"/>
        <v>0</v>
      </c>
      <c r="O2592" s="3">
        <f t="shared" si="4920"/>
        <v>0</v>
      </c>
      <c r="P2592" t="e">
        <f t="shared" si="4921"/>
        <v>#VALUE!</v>
      </c>
      <c r="Q2592" t="e">
        <f t="shared" ref="Q2592:Q2655" si="4931">SUM(L2592:N2592)</f>
        <v>#VALUE!</v>
      </c>
    </row>
    <row r="2593" spans="1:22" x14ac:dyDescent="0.3">
      <c r="A2593" s="5"/>
      <c r="B2593" s="5"/>
      <c r="C2593" s="4">
        <f t="shared" si="4871"/>
        <v>0</v>
      </c>
      <c r="D2593" s="4">
        <f t="shared" si="4888"/>
        <v>0</v>
      </c>
      <c r="E2593" s="4">
        <f t="shared" si="4900"/>
        <v>0</v>
      </c>
      <c r="F2593" s="4">
        <f t="shared" si="4901"/>
        <v>0</v>
      </c>
      <c r="G2593" s="4">
        <f t="shared" si="4902"/>
        <v>0</v>
      </c>
      <c r="H2593" s="4">
        <f t="shared" si="4903"/>
        <v>0</v>
      </c>
      <c r="I2593" s="4">
        <f t="shared" si="4904"/>
        <v>0</v>
      </c>
      <c r="J2593" s="4">
        <f t="shared" si="4905"/>
        <v>0</v>
      </c>
      <c r="K2593" s="5"/>
      <c r="L2593" s="6"/>
      <c r="M2593" s="6"/>
      <c r="N2593" s="6"/>
      <c r="O2593" s="7"/>
      <c r="P2593" s="5"/>
      <c r="Q2593" s="5"/>
    </row>
    <row r="2594" spans="1:22" x14ac:dyDescent="0.3">
      <c r="B2594" t="str">
        <f t="shared" ref="B2594:B2601" si="4932">SUBSTITUTE(A2594,"}","",1)</f>
        <v/>
      </c>
      <c r="C2594" s="4">
        <f t="shared" si="4871"/>
        <v>0</v>
      </c>
      <c r="D2594" s="4">
        <f t="shared" si="4888"/>
        <v>0</v>
      </c>
      <c r="E2594" s="4">
        <f t="shared" si="4900"/>
        <v>0</v>
      </c>
      <c r="F2594" s="4">
        <f t="shared" si="4901"/>
        <v>0</v>
      </c>
      <c r="G2594" s="4">
        <f t="shared" si="4902"/>
        <v>0</v>
      </c>
      <c r="H2594" s="4">
        <f t="shared" si="4903"/>
        <v>0</v>
      </c>
      <c r="I2594" s="4">
        <f t="shared" si="4904"/>
        <v>0</v>
      </c>
      <c r="J2594" s="4">
        <f t="shared" si="4905"/>
        <v>0</v>
      </c>
      <c r="K2594" s="4"/>
      <c r="L2594" s="3" t="e">
        <f t="shared" ref="L2594:L2657" si="4933">VALUE(SUBSTITUTE(SUBSTITUTE(MID($B2594,C2594+1,D2594-C2594),":","",1),".",",",1))</f>
        <v>#VALUE!</v>
      </c>
      <c r="M2594" s="3" t="e">
        <f t="shared" ref="M2594:M2657" si="4934">VALUE(SUBSTITUTE(SUBSTITUTE(MID($B2594,E2594+1,F2594-E2594),":","",1),".",",",1))</f>
        <v>#VALUE!</v>
      </c>
      <c r="N2594" s="3">
        <f t="shared" ref="N2594:N2657" si="4935">IFERROR(VALUE(SUBSTITUTE(SUBSTITUTE(MID($B2594,G2594+1,H2594-G2594),":","",1),".",",",1)), 0)</f>
        <v>0</v>
      </c>
      <c r="O2594" s="3">
        <f t="shared" ref="O2594:O2657" si="4936">IFERROR(VALUE(SUBSTITUTE(SUBSTITUTE(MID($B2594,I2594+1,J2594-I2594),":","",1),".",",",1)), 0)</f>
        <v>0</v>
      </c>
      <c r="P2594" t="e">
        <f t="shared" ref="P2594:P2657" si="4937">SQRT(POWER(L2594,2)+POWER(M2594,2)+POWER(N2594,2))</f>
        <v>#VALUE!</v>
      </c>
    </row>
    <row r="2595" spans="1:22" x14ac:dyDescent="0.3">
      <c r="B2595" t="str">
        <f t="shared" si="4932"/>
        <v/>
      </c>
      <c r="C2595" s="4">
        <f t="shared" si="4871"/>
        <v>0</v>
      </c>
      <c r="D2595" s="4">
        <f t="shared" si="4888"/>
        <v>0</v>
      </c>
      <c r="E2595" s="4">
        <f t="shared" si="4900"/>
        <v>0</v>
      </c>
      <c r="F2595" s="4">
        <f t="shared" si="4901"/>
        <v>0</v>
      </c>
      <c r="G2595" s="4">
        <f t="shared" si="4902"/>
        <v>0</v>
      </c>
      <c r="H2595" s="4">
        <f t="shared" si="4903"/>
        <v>0</v>
      </c>
      <c r="I2595" s="4">
        <f t="shared" si="4904"/>
        <v>0</v>
      </c>
      <c r="J2595" s="4">
        <f t="shared" si="4905"/>
        <v>0</v>
      </c>
      <c r="L2595" s="3" t="e">
        <f t="shared" si="4933"/>
        <v>#VALUE!</v>
      </c>
      <c r="M2595" s="3" t="e">
        <f t="shared" si="4934"/>
        <v>#VALUE!</v>
      </c>
      <c r="N2595" s="3">
        <f t="shared" si="4935"/>
        <v>0</v>
      </c>
      <c r="O2595" s="3">
        <f t="shared" si="4936"/>
        <v>0</v>
      </c>
      <c r="P2595" t="e">
        <f t="shared" si="4937"/>
        <v>#VALUE!</v>
      </c>
    </row>
    <row r="2596" spans="1:22" x14ac:dyDescent="0.3">
      <c r="B2596" t="str">
        <f t="shared" si="4932"/>
        <v/>
      </c>
      <c r="C2596" s="4">
        <f t="shared" si="4871"/>
        <v>0</v>
      </c>
      <c r="D2596" s="4">
        <f t="shared" si="4888"/>
        <v>0</v>
      </c>
      <c r="E2596" s="4">
        <f t="shared" si="4900"/>
        <v>0</v>
      </c>
      <c r="F2596" s="4">
        <f t="shared" si="4901"/>
        <v>0</v>
      </c>
      <c r="G2596" s="4">
        <f t="shared" si="4902"/>
        <v>0</v>
      </c>
      <c r="H2596" s="4">
        <f t="shared" si="4903"/>
        <v>0</v>
      </c>
      <c r="I2596" s="4">
        <f t="shared" si="4904"/>
        <v>0</v>
      </c>
      <c r="J2596" s="4">
        <f t="shared" si="4905"/>
        <v>0</v>
      </c>
      <c r="L2596" s="3" t="e">
        <f t="shared" si="4933"/>
        <v>#VALUE!</v>
      </c>
      <c r="M2596" s="3" t="e">
        <f t="shared" si="4934"/>
        <v>#VALUE!</v>
      </c>
      <c r="N2596" s="3">
        <f t="shared" si="4935"/>
        <v>0</v>
      </c>
      <c r="O2596" s="3">
        <f t="shared" si="4936"/>
        <v>0</v>
      </c>
      <c r="P2596" t="e">
        <f t="shared" si="4937"/>
        <v>#VALUE!</v>
      </c>
    </row>
    <row r="2597" spans="1:22" x14ac:dyDescent="0.3">
      <c r="B2597" t="str">
        <f t="shared" si="4932"/>
        <v/>
      </c>
      <c r="C2597" s="4">
        <f t="shared" si="4871"/>
        <v>0</v>
      </c>
      <c r="D2597" s="4">
        <f t="shared" si="4888"/>
        <v>0</v>
      </c>
      <c r="E2597" s="4">
        <f t="shared" si="4900"/>
        <v>0</v>
      </c>
      <c r="F2597" s="4">
        <f t="shared" si="4901"/>
        <v>0</v>
      </c>
      <c r="G2597" s="4">
        <f t="shared" si="4902"/>
        <v>0</v>
      </c>
      <c r="H2597" s="4">
        <f t="shared" si="4903"/>
        <v>0</v>
      </c>
      <c r="I2597" s="4">
        <f t="shared" si="4904"/>
        <v>0</v>
      </c>
      <c r="J2597" s="4">
        <f t="shared" si="4905"/>
        <v>0</v>
      </c>
      <c r="L2597" s="3" t="e">
        <f t="shared" si="4933"/>
        <v>#VALUE!</v>
      </c>
      <c r="M2597" s="3" t="e">
        <f t="shared" si="4934"/>
        <v>#VALUE!</v>
      </c>
      <c r="N2597" s="3">
        <f t="shared" si="4935"/>
        <v>0</v>
      </c>
      <c r="O2597" s="3">
        <f t="shared" si="4936"/>
        <v>0</v>
      </c>
      <c r="P2597" t="e">
        <f t="shared" si="4937"/>
        <v>#VALUE!</v>
      </c>
    </row>
    <row r="2598" spans="1:22" x14ac:dyDescent="0.3">
      <c r="B2598" t="str">
        <f t="shared" si="4932"/>
        <v/>
      </c>
      <c r="C2598" s="4">
        <f t="shared" si="4871"/>
        <v>0</v>
      </c>
      <c r="D2598" s="4">
        <f t="shared" si="4888"/>
        <v>0</v>
      </c>
      <c r="E2598" s="4">
        <f t="shared" si="4900"/>
        <v>0</v>
      </c>
      <c r="F2598" s="4">
        <f t="shared" si="4901"/>
        <v>0</v>
      </c>
      <c r="G2598" s="4">
        <f t="shared" si="4902"/>
        <v>0</v>
      </c>
      <c r="H2598" s="4">
        <f t="shared" si="4903"/>
        <v>0</v>
      </c>
      <c r="I2598" s="4">
        <f t="shared" si="4904"/>
        <v>0</v>
      </c>
      <c r="J2598" s="4">
        <f t="shared" si="4905"/>
        <v>0</v>
      </c>
      <c r="L2598" s="3" t="e">
        <f t="shared" si="4933"/>
        <v>#VALUE!</v>
      </c>
      <c r="M2598" s="3" t="e">
        <f t="shared" si="4934"/>
        <v>#VALUE!</v>
      </c>
      <c r="N2598" s="3">
        <f t="shared" si="4935"/>
        <v>0</v>
      </c>
      <c r="O2598" s="3">
        <f t="shared" si="4936"/>
        <v>0</v>
      </c>
      <c r="P2598" t="e">
        <f t="shared" si="4937"/>
        <v>#VALUE!</v>
      </c>
      <c r="Q2598" t="e">
        <f t="shared" ref="Q2598:Q2661" si="4938">SUM(L2598:N2598)</f>
        <v>#VALUE!</v>
      </c>
      <c r="R2598" t="e">
        <f t="shared" ref="R2598:R2661" si="4939">L2598/$Q$6</f>
        <v>#VALUE!</v>
      </c>
      <c r="S2598" t="e">
        <f t="shared" ref="S2598:S2661" si="4940">M2598/$Q$6</f>
        <v>#VALUE!</v>
      </c>
      <c r="T2598">
        <f t="shared" ref="T2598:T2661" si="4941">N2598/$Q$6</f>
        <v>0</v>
      </c>
      <c r="V2598" t="e">
        <f t="shared" ref="V2598:V2661" si="4942">SQRT(POWER(R2598,2)+POWER(S2598,2)+POWER(T2598,2))</f>
        <v>#VALUE!</v>
      </c>
    </row>
    <row r="2599" spans="1:22" x14ac:dyDescent="0.3">
      <c r="B2599" t="str">
        <f t="shared" si="4932"/>
        <v/>
      </c>
      <c r="C2599" s="4">
        <f t="shared" si="4871"/>
        <v>0</v>
      </c>
      <c r="D2599" s="4">
        <f t="shared" si="4888"/>
        <v>0</v>
      </c>
      <c r="E2599" s="4">
        <f t="shared" si="4900"/>
        <v>0</v>
      </c>
      <c r="F2599" s="4">
        <f t="shared" si="4901"/>
        <v>0</v>
      </c>
      <c r="G2599" s="4">
        <f t="shared" si="4902"/>
        <v>0</v>
      </c>
      <c r="H2599" s="4">
        <f t="shared" si="4903"/>
        <v>0</v>
      </c>
      <c r="I2599" s="4">
        <f t="shared" si="4904"/>
        <v>0</v>
      </c>
      <c r="J2599" s="4">
        <f t="shared" si="4905"/>
        <v>0</v>
      </c>
      <c r="L2599" s="3" t="e">
        <f t="shared" si="4933"/>
        <v>#VALUE!</v>
      </c>
      <c r="M2599" s="3" t="e">
        <f t="shared" si="4934"/>
        <v>#VALUE!</v>
      </c>
      <c r="N2599" s="3">
        <f t="shared" si="4935"/>
        <v>0</v>
      </c>
      <c r="O2599" s="3">
        <f t="shared" si="4936"/>
        <v>0</v>
      </c>
      <c r="P2599" t="e">
        <f t="shared" si="4937"/>
        <v>#VALUE!</v>
      </c>
      <c r="Q2599" t="e">
        <f t="shared" ref="Q2599:Q2662" si="4943">-MAX(ABS(R2598),ABS(S2598),ABS(T2598))</f>
        <v>#VALUE!</v>
      </c>
      <c r="R2599" t="e">
        <f t="shared" ref="R2599:R2662" si="4944">R2598/$Q$7</f>
        <v>#VALUE!</v>
      </c>
      <c r="S2599" t="e">
        <f t="shared" ref="S2599:S2662" si="4945">S2598/$Q$7</f>
        <v>#VALUE!</v>
      </c>
      <c r="T2599">
        <f t="shared" ref="T2599:T2662" si="4946">T2598/$Q$7</f>
        <v>0</v>
      </c>
    </row>
    <row r="2600" spans="1:22" x14ac:dyDescent="0.3">
      <c r="B2600" t="str">
        <f t="shared" si="4932"/>
        <v/>
      </c>
      <c r="C2600" s="4">
        <f t="shared" si="4871"/>
        <v>0</v>
      </c>
      <c r="D2600" s="4">
        <f t="shared" si="4888"/>
        <v>0</v>
      </c>
      <c r="E2600" s="4">
        <f t="shared" si="4900"/>
        <v>0</v>
      </c>
      <c r="F2600" s="4">
        <f t="shared" si="4901"/>
        <v>0</v>
      </c>
      <c r="G2600" s="4">
        <f t="shared" si="4902"/>
        <v>0</v>
      </c>
      <c r="H2600" s="4">
        <f t="shared" si="4903"/>
        <v>0</v>
      </c>
      <c r="I2600" s="4">
        <f t="shared" si="4904"/>
        <v>0</v>
      </c>
      <c r="J2600" s="4">
        <f t="shared" si="4905"/>
        <v>0</v>
      </c>
      <c r="L2600" s="3" t="e">
        <f t="shared" si="4933"/>
        <v>#VALUE!</v>
      </c>
      <c r="M2600" s="3" t="e">
        <f t="shared" si="4934"/>
        <v>#VALUE!</v>
      </c>
      <c r="N2600" s="3">
        <f t="shared" si="4935"/>
        <v>0</v>
      </c>
      <c r="O2600" s="3">
        <f t="shared" si="4936"/>
        <v>0</v>
      </c>
      <c r="P2600" t="e">
        <f t="shared" si="4937"/>
        <v>#VALUE!</v>
      </c>
    </row>
    <row r="2601" spans="1:22" x14ac:dyDescent="0.3">
      <c r="B2601" t="str">
        <f t="shared" si="4932"/>
        <v/>
      </c>
      <c r="C2601" s="4">
        <f t="shared" si="4871"/>
        <v>0</v>
      </c>
      <c r="D2601" s="4">
        <f t="shared" si="4888"/>
        <v>0</v>
      </c>
      <c r="E2601" s="4">
        <f t="shared" si="4900"/>
        <v>0</v>
      </c>
      <c r="F2601" s="4">
        <f t="shared" si="4901"/>
        <v>0</v>
      </c>
      <c r="G2601" s="4">
        <f t="shared" si="4902"/>
        <v>0</v>
      </c>
      <c r="H2601" s="4">
        <f t="shared" si="4903"/>
        <v>0</v>
      </c>
      <c r="I2601" s="4">
        <f t="shared" si="4904"/>
        <v>0</v>
      </c>
      <c r="J2601" s="4">
        <f t="shared" si="4905"/>
        <v>0</v>
      </c>
      <c r="L2601" s="3" t="e">
        <f t="shared" si="4933"/>
        <v>#VALUE!</v>
      </c>
      <c r="M2601" s="3" t="e">
        <f t="shared" si="4934"/>
        <v>#VALUE!</v>
      </c>
      <c r="N2601" s="3">
        <f t="shared" si="4935"/>
        <v>0</v>
      </c>
      <c r="O2601" s="3">
        <f t="shared" si="4936"/>
        <v>0</v>
      </c>
      <c r="P2601" t="e">
        <f t="shared" si="4937"/>
        <v>#VALUE!</v>
      </c>
      <c r="Q2601" t="e">
        <f t="shared" ref="Q2601:Q2664" si="4947">SUM(L2601:N2601)</f>
        <v>#VALUE!</v>
      </c>
    </row>
    <row r="2602" spans="1:22" x14ac:dyDescent="0.3">
      <c r="A2602" s="5"/>
      <c r="B2602" s="5"/>
      <c r="C2602" s="4">
        <f t="shared" si="4871"/>
        <v>0</v>
      </c>
      <c r="D2602" s="4">
        <f t="shared" si="4888"/>
        <v>0</v>
      </c>
      <c r="E2602" s="4">
        <f t="shared" si="4900"/>
        <v>0</v>
      </c>
      <c r="F2602" s="4">
        <f t="shared" si="4901"/>
        <v>0</v>
      </c>
      <c r="G2602" s="4">
        <f t="shared" si="4902"/>
        <v>0</v>
      </c>
      <c r="H2602" s="4">
        <f t="shared" si="4903"/>
        <v>0</v>
      </c>
      <c r="I2602" s="4">
        <f t="shared" si="4904"/>
        <v>0</v>
      </c>
      <c r="J2602" s="4">
        <f t="shared" si="4905"/>
        <v>0</v>
      </c>
      <c r="K2602" s="5"/>
      <c r="L2602" s="6"/>
      <c r="M2602" s="6"/>
      <c r="N2602" s="6"/>
      <c r="O2602" s="7"/>
      <c r="P2602" s="5"/>
      <c r="Q2602" s="5"/>
    </row>
    <row r="2603" spans="1:22" x14ac:dyDescent="0.3">
      <c r="B2603" t="str">
        <f t="shared" ref="B2603:B2610" si="4948">SUBSTITUTE(A2603,"}","",1)</f>
        <v/>
      </c>
      <c r="C2603" s="4">
        <f t="shared" si="4871"/>
        <v>0</v>
      </c>
      <c r="D2603" s="4">
        <f t="shared" si="4888"/>
        <v>0</v>
      </c>
      <c r="E2603" s="4">
        <f t="shared" si="4900"/>
        <v>0</v>
      </c>
      <c r="F2603" s="4">
        <f t="shared" si="4901"/>
        <v>0</v>
      </c>
      <c r="G2603" s="4">
        <f t="shared" si="4902"/>
        <v>0</v>
      </c>
      <c r="H2603" s="4">
        <f t="shared" si="4903"/>
        <v>0</v>
      </c>
      <c r="I2603" s="4">
        <f t="shared" si="4904"/>
        <v>0</v>
      </c>
      <c r="J2603" s="4">
        <f t="shared" si="4905"/>
        <v>0</v>
      </c>
      <c r="K2603" s="4"/>
      <c r="L2603" s="3" t="e">
        <f t="shared" ref="L2603:L2666" si="4949">VALUE(SUBSTITUTE(SUBSTITUTE(MID($B2603,C2603+1,D2603-C2603),":","",1),".",",",1))</f>
        <v>#VALUE!</v>
      </c>
      <c r="M2603" s="3" t="e">
        <f t="shared" ref="M2603:M2666" si="4950">VALUE(SUBSTITUTE(SUBSTITUTE(MID($B2603,E2603+1,F2603-E2603),":","",1),".",",",1))</f>
        <v>#VALUE!</v>
      </c>
      <c r="N2603" s="3">
        <f t="shared" ref="N2603:N2666" si="4951">IFERROR(VALUE(SUBSTITUTE(SUBSTITUTE(MID($B2603,G2603+1,H2603-G2603),":","",1),".",",",1)), 0)</f>
        <v>0</v>
      </c>
      <c r="O2603" s="3">
        <f t="shared" ref="O2603:O2666" si="4952">IFERROR(VALUE(SUBSTITUTE(SUBSTITUTE(MID($B2603,I2603+1,J2603-I2603),":","",1),".",",",1)), 0)</f>
        <v>0</v>
      </c>
      <c r="P2603" t="e">
        <f t="shared" ref="P2603:P2666" si="4953">SQRT(POWER(L2603,2)+POWER(M2603,2)+POWER(N2603,2))</f>
        <v>#VALUE!</v>
      </c>
    </row>
    <row r="2604" spans="1:22" x14ac:dyDescent="0.3">
      <c r="B2604" t="str">
        <f t="shared" si="4948"/>
        <v/>
      </c>
      <c r="C2604" s="4">
        <f t="shared" si="4871"/>
        <v>0</v>
      </c>
      <c r="D2604" s="4">
        <f t="shared" si="4888"/>
        <v>0</v>
      </c>
      <c r="E2604" s="4">
        <f t="shared" si="4900"/>
        <v>0</v>
      </c>
      <c r="F2604" s="4">
        <f t="shared" si="4901"/>
        <v>0</v>
      </c>
      <c r="G2604" s="4">
        <f t="shared" si="4902"/>
        <v>0</v>
      </c>
      <c r="H2604" s="4">
        <f t="shared" si="4903"/>
        <v>0</v>
      </c>
      <c r="I2604" s="4">
        <f t="shared" si="4904"/>
        <v>0</v>
      </c>
      <c r="J2604" s="4">
        <f t="shared" si="4905"/>
        <v>0</v>
      </c>
      <c r="L2604" s="3" t="e">
        <f t="shared" si="4949"/>
        <v>#VALUE!</v>
      </c>
      <c r="M2604" s="3" t="e">
        <f t="shared" si="4950"/>
        <v>#VALUE!</v>
      </c>
      <c r="N2604" s="3">
        <f t="shared" si="4951"/>
        <v>0</v>
      </c>
      <c r="O2604" s="3">
        <f t="shared" si="4952"/>
        <v>0</v>
      </c>
      <c r="P2604" t="e">
        <f t="shared" si="4953"/>
        <v>#VALUE!</v>
      </c>
    </row>
    <row r="2605" spans="1:22" x14ac:dyDescent="0.3">
      <c r="B2605" t="str">
        <f t="shared" si="4948"/>
        <v/>
      </c>
      <c r="C2605" s="4">
        <f t="shared" si="4871"/>
        <v>0</v>
      </c>
      <c r="D2605" s="4">
        <f t="shared" si="4888"/>
        <v>0</v>
      </c>
      <c r="E2605" s="4">
        <f t="shared" si="4900"/>
        <v>0</v>
      </c>
      <c r="F2605" s="4">
        <f t="shared" si="4901"/>
        <v>0</v>
      </c>
      <c r="G2605" s="4">
        <f t="shared" si="4902"/>
        <v>0</v>
      </c>
      <c r="H2605" s="4">
        <f t="shared" si="4903"/>
        <v>0</v>
      </c>
      <c r="I2605" s="4">
        <f t="shared" si="4904"/>
        <v>0</v>
      </c>
      <c r="J2605" s="4">
        <f t="shared" si="4905"/>
        <v>0</v>
      </c>
      <c r="L2605" s="3" t="e">
        <f t="shared" si="4949"/>
        <v>#VALUE!</v>
      </c>
      <c r="M2605" s="3" t="e">
        <f t="shared" si="4950"/>
        <v>#VALUE!</v>
      </c>
      <c r="N2605" s="3">
        <f t="shared" si="4951"/>
        <v>0</v>
      </c>
      <c r="O2605" s="3">
        <f t="shared" si="4952"/>
        <v>0</v>
      </c>
      <c r="P2605" t="e">
        <f t="shared" si="4953"/>
        <v>#VALUE!</v>
      </c>
    </row>
    <row r="2606" spans="1:22" x14ac:dyDescent="0.3">
      <c r="B2606" t="str">
        <f t="shared" si="4948"/>
        <v/>
      </c>
      <c r="C2606" s="4">
        <f t="shared" si="4871"/>
        <v>0</v>
      </c>
      <c r="D2606" s="4">
        <f t="shared" si="4888"/>
        <v>0</v>
      </c>
      <c r="E2606" s="4">
        <f t="shared" si="4900"/>
        <v>0</v>
      </c>
      <c r="F2606" s="4">
        <f t="shared" si="4901"/>
        <v>0</v>
      </c>
      <c r="G2606" s="4">
        <f t="shared" si="4902"/>
        <v>0</v>
      </c>
      <c r="H2606" s="4">
        <f t="shared" si="4903"/>
        <v>0</v>
      </c>
      <c r="I2606" s="4">
        <f t="shared" si="4904"/>
        <v>0</v>
      </c>
      <c r="J2606" s="4">
        <f t="shared" si="4905"/>
        <v>0</v>
      </c>
      <c r="L2606" s="3" t="e">
        <f t="shared" si="4949"/>
        <v>#VALUE!</v>
      </c>
      <c r="M2606" s="3" t="e">
        <f t="shared" si="4950"/>
        <v>#VALUE!</v>
      </c>
      <c r="N2606" s="3">
        <f t="shared" si="4951"/>
        <v>0</v>
      </c>
      <c r="O2606" s="3">
        <f t="shared" si="4952"/>
        <v>0</v>
      </c>
      <c r="P2606" t="e">
        <f t="shared" si="4953"/>
        <v>#VALUE!</v>
      </c>
    </row>
    <row r="2607" spans="1:22" x14ac:dyDescent="0.3">
      <c r="B2607" t="str">
        <f t="shared" si="4948"/>
        <v/>
      </c>
      <c r="C2607" s="4">
        <f t="shared" si="4871"/>
        <v>0</v>
      </c>
      <c r="D2607" s="4">
        <f t="shared" si="4888"/>
        <v>0</v>
      </c>
      <c r="E2607" s="4">
        <f t="shared" si="4900"/>
        <v>0</v>
      </c>
      <c r="F2607" s="4">
        <f t="shared" si="4901"/>
        <v>0</v>
      </c>
      <c r="G2607" s="4">
        <f t="shared" si="4902"/>
        <v>0</v>
      </c>
      <c r="H2607" s="4">
        <f t="shared" si="4903"/>
        <v>0</v>
      </c>
      <c r="I2607" s="4">
        <f t="shared" si="4904"/>
        <v>0</v>
      </c>
      <c r="J2607" s="4">
        <f t="shared" si="4905"/>
        <v>0</v>
      </c>
      <c r="L2607" s="3" t="e">
        <f t="shared" si="4949"/>
        <v>#VALUE!</v>
      </c>
      <c r="M2607" s="3" t="e">
        <f t="shared" si="4950"/>
        <v>#VALUE!</v>
      </c>
      <c r="N2607" s="3">
        <f t="shared" si="4951"/>
        <v>0</v>
      </c>
      <c r="O2607" s="3">
        <f t="shared" si="4952"/>
        <v>0</v>
      </c>
      <c r="P2607" t="e">
        <f t="shared" si="4953"/>
        <v>#VALUE!</v>
      </c>
      <c r="Q2607" t="e">
        <f t="shared" ref="Q2607:Q2670" si="4954">SUM(L2607:N2607)</f>
        <v>#VALUE!</v>
      </c>
      <c r="R2607" t="e">
        <f t="shared" ref="R2607:R2670" si="4955">L2607/$Q$6</f>
        <v>#VALUE!</v>
      </c>
      <c r="S2607" t="e">
        <f t="shared" ref="S2607:S2670" si="4956">M2607/$Q$6</f>
        <v>#VALUE!</v>
      </c>
      <c r="T2607">
        <f t="shared" ref="T2607:T2670" si="4957">N2607/$Q$6</f>
        <v>0</v>
      </c>
      <c r="V2607" t="e">
        <f t="shared" ref="V2607:V2670" si="4958">SQRT(POWER(R2607,2)+POWER(S2607,2)+POWER(T2607,2))</f>
        <v>#VALUE!</v>
      </c>
    </row>
    <row r="2608" spans="1:22" x14ac:dyDescent="0.3">
      <c r="B2608" t="str">
        <f t="shared" si="4948"/>
        <v/>
      </c>
      <c r="C2608" s="4">
        <f t="shared" si="4871"/>
        <v>0</v>
      </c>
      <c r="D2608" s="4">
        <f t="shared" si="4888"/>
        <v>0</v>
      </c>
      <c r="E2608" s="4">
        <f t="shared" si="4900"/>
        <v>0</v>
      </c>
      <c r="F2608" s="4">
        <f t="shared" si="4901"/>
        <v>0</v>
      </c>
      <c r="G2608" s="4">
        <f t="shared" si="4902"/>
        <v>0</v>
      </c>
      <c r="H2608" s="4">
        <f t="shared" si="4903"/>
        <v>0</v>
      </c>
      <c r="I2608" s="4">
        <f t="shared" si="4904"/>
        <v>0</v>
      </c>
      <c r="J2608" s="4">
        <f t="shared" si="4905"/>
        <v>0</v>
      </c>
      <c r="L2608" s="3" t="e">
        <f t="shared" si="4949"/>
        <v>#VALUE!</v>
      </c>
      <c r="M2608" s="3" t="e">
        <f t="shared" si="4950"/>
        <v>#VALUE!</v>
      </c>
      <c r="N2608" s="3">
        <f t="shared" si="4951"/>
        <v>0</v>
      </c>
      <c r="O2608" s="3">
        <f t="shared" si="4952"/>
        <v>0</v>
      </c>
      <c r="P2608" t="e">
        <f t="shared" si="4953"/>
        <v>#VALUE!</v>
      </c>
      <c r="Q2608" t="e">
        <f t="shared" ref="Q2608:Q2671" si="4959">-MAX(ABS(R2607),ABS(S2607),ABS(T2607))</f>
        <v>#VALUE!</v>
      </c>
      <c r="R2608" t="e">
        <f t="shared" ref="R2608:R2671" si="4960">R2607/$Q$7</f>
        <v>#VALUE!</v>
      </c>
      <c r="S2608" t="e">
        <f t="shared" ref="S2608:S2671" si="4961">S2607/$Q$7</f>
        <v>#VALUE!</v>
      </c>
      <c r="T2608">
        <f t="shared" ref="T2608:T2671" si="4962">T2607/$Q$7</f>
        <v>0</v>
      </c>
    </row>
    <row r="2609" spans="1:22" x14ac:dyDescent="0.3">
      <c r="B2609" t="str">
        <f t="shared" si="4948"/>
        <v/>
      </c>
      <c r="C2609" s="4">
        <f t="shared" si="4871"/>
        <v>0</v>
      </c>
      <c r="D2609" s="4">
        <f t="shared" si="4888"/>
        <v>0</v>
      </c>
      <c r="E2609" s="4">
        <f t="shared" si="4900"/>
        <v>0</v>
      </c>
      <c r="F2609" s="4">
        <f t="shared" si="4901"/>
        <v>0</v>
      </c>
      <c r="G2609" s="4">
        <f t="shared" si="4902"/>
        <v>0</v>
      </c>
      <c r="H2609" s="4">
        <f t="shared" si="4903"/>
        <v>0</v>
      </c>
      <c r="I2609" s="4">
        <f t="shared" si="4904"/>
        <v>0</v>
      </c>
      <c r="J2609" s="4">
        <f t="shared" si="4905"/>
        <v>0</v>
      </c>
      <c r="L2609" s="3" t="e">
        <f t="shared" si="4949"/>
        <v>#VALUE!</v>
      </c>
      <c r="M2609" s="3" t="e">
        <f t="shared" si="4950"/>
        <v>#VALUE!</v>
      </c>
      <c r="N2609" s="3">
        <f t="shared" si="4951"/>
        <v>0</v>
      </c>
      <c r="O2609" s="3">
        <f t="shared" si="4952"/>
        <v>0</v>
      </c>
      <c r="P2609" t="e">
        <f t="shared" si="4953"/>
        <v>#VALUE!</v>
      </c>
    </row>
    <row r="2610" spans="1:22" x14ac:dyDescent="0.3">
      <c r="B2610" t="str">
        <f t="shared" si="4948"/>
        <v/>
      </c>
      <c r="C2610" s="4">
        <f t="shared" si="4871"/>
        <v>0</v>
      </c>
      <c r="D2610" s="4">
        <f t="shared" si="4888"/>
        <v>0</v>
      </c>
      <c r="E2610" s="4">
        <f t="shared" si="4900"/>
        <v>0</v>
      </c>
      <c r="F2610" s="4">
        <f t="shared" si="4901"/>
        <v>0</v>
      </c>
      <c r="G2610" s="4">
        <f t="shared" si="4902"/>
        <v>0</v>
      </c>
      <c r="H2610" s="4">
        <f t="shared" si="4903"/>
        <v>0</v>
      </c>
      <c r="I2610" s="4">
        <f t="shared" si="4904"/>
        <v>0</v>
      </c>
      <c r="J2610" s="4">
        <f t="shared" si="4905"/>
        <v>0</v>
      </c>
      <c r="L2610" s="3" t="e">
        <f t="shared" si="4949"/>
        <v>#VALUE!</v>
      </c>
      <c r="M2610" s="3" t="e">
        <f t="shared" si="4950"/>
        <v>#VALUE!</v>
      </c>
      <c r="N2610" s="3">
        <f t="shared" si="4951"/>
        <v>0</v>
      </c>
      <c r="O2610" s="3">
        <f t="shared" si="4952"/>
        <v>0</v>
      </c>
      <c r="P2610" t="e">
        <f t="shared" si="4953"/>
        <v>#VALUE!</v>
      </c>
      <c r="Q2610" t="e">
        <f t="shared" ref="Q2610:Q2673" si="4963">SUM(L2610:N2610)</f>
        <v>#VALUE!</v>
      </c>
    </row>
    <row r="2611" spans="1:22" x14ac:dyDescent="0.3">
      <c r="A2611" s="5"/>
      <c r="B2611" s="5"/>
      <c r="C2611" s="4">
        <f t="shared" si="4871"/>
        <v>0</v>
      </c>
      <c r="D2611" s="4">
        <f t="shared" si="4888"/>
        <v>0</v>
      </c>
      <c r="E2611" s="4">
        <f t="shared" si="4900"/>
        <v>0</v>
      </c>
      <c r="F2611" s="4">
        <f t="shared" si="4901"/>
        <v>0</v>
      </c>
      <c r="G2611" s="4">
        <f t="shared" si="4902"/>
        <v>0</v>
      </c>
      <c r="H2611" s="4">
        <f t="shared" si="4903"/>
        <v>0</v>
      </c>
      <c r="I2611" s="4">
        <f t="shared" si="4904"/>
        <v>0</v>
      </c>
      <c r="J2611" s="4">
        <f t="shared" si="4905"/>
        <v>0</v>
      </c>
      <c r="K2611" s="5"/>
      <c r="L2611" s="6"/>
      <c r="M2611" s="6"/>
      <c r="N2611" s="6"/>
      <c r="O2611" s="7"/>
      <c r="P2611" s="5"/>
      <c r="Q2611" s="5"/>
    </row>
    <row r="2612" spans="1:22" x14ac:dyDescent="0.3">
      <c r="B2612" t="str">
        <f t="shared" ref="B2612:B2619" si="4964">SUBSTITUTE(A2612,"}","",1)</f>
        <v/>
      </c>
      <c r="C2612" s="4">
        <f t="shared" si="4871"/>
        <v>0</v>
      </c>
      <c r="D2612" s="4">
        <f t="shared" si="4888"/>
        <v>0</v>
      </c>
      <c r="E2612" s="4">
        <f t="shared" si="4900"/>
        <v>0</v>
      </c>
      <c r="F2612" s="4">
        <f t="shared" si="4901"/>
        <v>0</v>
      </c>
      <c r="G2612" s="4">
        <f t="shared" si="4902"/>
        <v>0</v>
      </c>
      <c r="H2612" s="4">
        <f t="shared" si="4903"/>
        <v>0</v>
      </c>
      <c r="I2612" s="4">
        <f t="shared" si="4904"/>
        <v>0</v>
      </c>
      <c r="J2612" s="4">
        <f t="shared" si="4905"/>
        <v>0</v>
      </c>
      <c r="K2612" s="4"/>
      <c r="L2612" s="3" t="e">
        <f t="shared" ref="L2612:L2675" si="4965">VALUE(SUBSTITUTE(SUBSTITUTE(MID($B2612,C2612+1,D2612-C2612),":","",1),".",",",1))</f>
        <v>#VALUE!</v>
      </c>
      <c r="M2612" s="3" t="e">
        <f t="shared" ref="M2612:M2675" si="4966">VALUE(SUBSTITUTE(SUBSTITUTE(MID($B2612,E2612+1,F2612-E2612),":","",1),".",",",1))</f>
        <v>#VALUE!</v>
      </c>
      <c r="N2612" s="3">
        <f t="shared" ref="N2612:N2675" si="4967">IFERROR(VALUE(SUBSTITUTE(SUBSTITUTE(MID($B2612,G2612+1,H2612-G2612),":","",1),".",",",1)), 0)</f>
        <v>0</v>
      </c>
      <c r="O2612" s="3">
        <f t="shared" ref="O2612:O2675" si="4968">IFERROR(VALUE(SUBSTITUTE(SUBSTITUTE(MID($B2612,I2612+1,J2612-I2612),":","",1),".",",",1)), 0)</f>
        <v>0</v>
      </c>
      <c r="P2612" t="e">
        <f t="shared" ref="P2612:P2675" si="4969">SQRT(POWER(L2612,2)+POWER(M2612,2)+POWER(N2612,2))</f>
        <v>#VALUE!</v>
      </c>
    </row>
    <row r="2613" spans="1:22" x14ac:dyDescent="0.3">
      <c r="B2613" t="str">
        <f t="shared" si="4964"/>
        <v/>
      </c>
      <c r="C2613" s="4">
        <f t="shared" si="4871"/>
        <v>0</v>
      </c>
      <c r="D2613" s="4">
        <f t="shared" si="4888"/>
        <v>0</v>
      </c>
      <c r="E2613" s="4">
        <f t="shared" si="4900"/>
        <v>0</v>
      </c>
      <c r="F2613" s="4">
        <f t="shared" si="4901"/>
        <v>0</v>
      </c>
      <c r="G2613" s="4">
        <f t="shared" si="4902"/>
        <v>0</v>
      </c>
      <c r="H2613" s="4">
        <f t="shared" si="4903"/>
        <v>0</v>
      </c>
      <c r="I2613" s="4">
        <f t="shared" si="4904"/>
        <v>0</v>
      </c>
      <c r="J2613" s="4">
        <f t="shared" si="4905"/>
        <v>0</v>
      </c>
      <c r="L2613" s="3" t="e">
        <f t="shared" si="4965"/>
        <v>#VALUE!</v>
      </c>
      <c r="M2613" s="3" t="e">
        <f t="shared" si="4966"/>
        <v>#VALUE!</v>
      </c>
      <c r="N2613" s="3">
        <f t="shared" si="4967"/>
        <v>0</v>
      </c>
      <c r="O2613" s="3">
        <f t="shared" si="4968"/>
        <v>0</v>
      </c>
      <c r="P2613" t="e">
        <f t="shared" si="4969"/>
        <v>#VALUE!</v>
      </c>
    </row>
    <row r="2614" spans="1:22" x14ac:dyDescent="0.3">
      <c r="B2614" t="str">
        <f t="shared" si="4964"/>
        <v/>
      </c>
      <c r="C2614" s="4">
        <f t="shared" si="4871"/>
        <v>0</v>
      </c>
      <c r="D2614" s="4">
        <f t="shared" si="4888"/>
        <v>0</v>
      </c>
      <c r="E2614" s="4">
        <f t="shared" si="4900"/>
        <v>0</v>
      </c>
      <c r="F2614" s="4">
        <f t="shared" si="4901"/>
        <v>0</v>
      </c>
      <c r="G2614" s="4">
        <f t="shared" si="4902"/>
        <v>0</v>
      </c>
      <c r="H2614" s="4">
        <f t="shared" si="4903"/>
        <v>0</v>
      </c>
      <c r="I2614" s="4">
        <f t="shared" si="4904"/>
        <v>0</v>
      </c>
      <c r="J2614" s="4">
        <f t="shared" si="4905"/>
        <v>0</v>
      </c>
      <c r="L2614" s="3" t="e">
        <f t="shared" si="4965"/>
        <v>#VALUE!</v>
      </c>
      <c r="M2614" s="3" t="e">
        <f t="shared" si="4966"/>
        <v>#VALUE!</v>
      </c>
      <c r="N2614" s="3">
        <f t="shared" si="4967"/>
        <v>0</v>
      </c>
      <c r="O2614" s="3">
        <f t="shared" si="4968"/>
        <v>0</v>
      </c>
      <c r="P2614" t="e">
        <f t="shared" si="4969"/>
        <v>#VALUE!</v>
      </c>
    </row>
    <row r="2615" spans="1:22" x14ac:dyDescent="0.3">
      <c r="B2615" t="str">
        <f t="shared" si="4964"/>
        <v/>
      </c>
      <c r="C2615" s="4">
        <f t="shared" si="4871"/>
        <v>0</v>
      </c>
      <c r="D2615" s="4">
        <f t="shared" si="4888"/>
        <v>0</v>
      </c>
      <c r="E2615" s="4">
        <f t="shared" si="4900"/>
        <v>0</v>
      </c>
      <c r="F2615" s="4">
        <f t="shared" si="4901"/>
        <v>0</v>
      </c>
      <c r="G2615" s="4">
        <f t="shared" si="4902"/>
        <v>0</v>
      </c>
      <c r="H2615" s="4">
        <f t="shared" si="4903"/>
        <v>0</v>
      </c>
      <c r="I2615" s="4">
        <f t="shared" si="4904"/>
        <v>0</v>
      </c>
      <c r="J2615" s="4">
        <f t="shared" si="4905"/>
        <v>0</v>
      </c>
      <c r="L2615" s="3" t="e">
        <f t="shared" si="4965"/>
        <v>#VALUE!</v>
      </c>
      <c r="M2615" s="3" t="e">
        <f t="shared" si="4966"/>
        <v>#VALUE!</v>
      </c>
      <c r="N2615" s="3">
        <f t="shared" si="4967"/>
        <v>0</v>
      </c>
      <c r="O2615" s="3">
        <f t="shared" si="4968"/>
        <v>0</v>
      </c>
      <c r="P2615" t="e">
        <f t="shared" si="4969"/>
        <v>#VALUE!</v>
      </c>
    </row>
    <row r="2616" spans="1:22" x14ac:dyDescent="0.3">
      <c r="B2616" t="str">
        <f t="shared" si="4964"/>
        <v/>
      </c>
      <c r="C2616" s="4">
        <f t="shared" si="4871"/>
        <v>0</v>
      </c>
      <c r="D2616" s="4">
        <f t="shared" si="4888"/>
        <v>0</v>
      </c>
      <c r="E2616" s="4">
        <f t="shared" si="4900"/>
        <v>0</v>
      </c>
      <c r="F2616" s="4">
        <f t="shared" si="4901"/>
        <v>0</v>
      </c>
      <c r="G2616" s="4">
        <f t="shared" si="4902"/>
        <v>0</v>
      </c>
      <c r="H2616" s="4">
        <f t="shared" si="4903"/>
        <v>0</v>
      </c>
      <c r="I2616" s="4">
        <f t="shared" si="4904"/>
        <v>0</v>
      </c>
      <c r="J2616" s="4">
        <f t="shared" si="4905"/>
        <v>0</v>
      </c>
      <c r="L2616" s="3" t="e">
        <f t="shared" si="4965"/>
        <v>#VALUE!</v>
      </c>
      <c r="M2616" s="3" t="e">
        <f t="shared" si="4966"/>
        <v>#VALUE!</v>
      </c>
      <c r="N2616" s="3">
        <f t="shared" si="4967"/>
        <v>0</v>
      </c>
      <c r="O2616" s="3">
        <f t="shared" si="4968"/>
        <v>0</v>
      </c>
      <c r="P2616" t="e">
        <f t="shared" si="4969"/>
        <v>#VALUE!</v>
      </c>
      <c r="Q2616" t="e">
        <f t="shared" ref="Q2616:Q2679" si="4970">SUM(L2616:N2616)</f>
        <v>#VALUE!</v>
      </c>
      <c r="R2616" t="e">
        <f t="shared" ref="R2616:R2679" si="4971">L2616/$Q$6</f>
        <v>#VALUE!</v>
      </c>
      <c r="S2616" t="e">
        <f t="shared" ref="S2616:S2679" si="4972">M2616/$Q$6</f>
        <v>#VALUE!</v>
      </c>
      <c r="T2616">
        <f t="shared" ref="T2616:T2679" si="4973">N2616/$Q$6</f>
        <v>0</v>
      </c>
      <c r="V2616" t="e">
        <f t="shared" ref="V2616:V2679" si="4974">SQRT(POWER(R2616,2)+POWER(S2616,2)+POWER(T2616,2))</f>
        <v>#VALUE!</v>
      </c>
    </row>
    <row r="2617" spans="1:22" x14ac:dyDescent="0.3">
      <c r="B2617" t="str">
        <f t="shared" si="4964"/>
        <v/>
      </c>
      <c r="C2617" s="4">
        <f t="shared" si="4871"/>
        <v>0</v>
      </c>
      <c r="D2617" s="4">
        <f t="shared" si="4888"/>
        <v>0</v>
      </c>
      <c r="E2617" s="4">
        <f t="shared" si="4900"/>
        <v>0</v>
      </c>
      <c r="F2617" s="4">
        <f t="shared" si="4901"/>
        <v>0</v>
      </c>
      <c r="G2617" s="4">
        <f t="shared" si="4902"/>
        <v>0</v>
      </c>
      <c r="H2617" s="4">
        <f t="shared" si="4903"/>
        <v>0</v>
      </c>
      <c r="I2617" s="4">
        <f t="shared" si="4904"/>
        <v>0</v>
      </c>
      <c r="J2617" s="4">
        <f t="shared" si="4905"/>
        <v>0</v>
      </c>
      <c r="L2617" s="3" t="e">
        <f t="shared" si="4965"/>
        <v>#VALUE!</v>
      </c>
      <c r="M2617" s="3" t="e">
        <f t="shared" si="4966"/>
        <v>#VALUE!</v>
      </c>
      <c r="N2617" s="3">
        <f t="shared" si="4967"/>
        <v>0</v>
      </c>
      <c r="O2617" s="3">
        <f t="shared" si="4968"/>
        <v>0</v>
      </c>
      <c r="P2617" t="e">
        <f t="shared" si="4969"/>
        <v>#VALUE!</v>
      </c>
      <c r="Q2617" t="e">
        <f t="shared" ref="Q2617:Q2680" si="4975">-MAX(ABS(R2616),ABS(S2616),ABS(T2616))</f>
        <v>#VALUE!</v>
      </c>
      <c r="R2617" t="e">
        <f t="shared" ref="R2617:R2680" si="4976">R2616/$Q$7</f>
        <v>#VALUE!</v>
      </c>
      <c r="S2617" t="e">
        <f t="shared" ref="S2617:S2680" si="4977">S2616/$Q$7</f>
        <v>#VALUE!</v>
      </c>
      <c r="T2617">
        <f t="shared" ref="T2617:T2680" si="4978">T2616/$Q$7</f>
        <v>0</v>
      </c>
    </row>
    <row r="2618" spans="1:22" x14ac:dyDescent="0.3">
      <c r="B2618" t="str">
        <f t="shared" si="4964"/>
        <v/>
      </c>
      <c r="C2618" s="4">
        <f t="shared" si="4871"/>
        <v>0</v>
      </c>
      <c r="D2618" s="4">
        <f t="shared" si="4888"/>
        <v>0</v>
      </c>
      <c r="E2618" s="4">
        <f t="shared" si="4900"/>
        <v>0</v>
      </c>
      <c r="F2618" s="4">
        <f t="shared" si="4901"/>
        <v>0</v>
      </c>
      <c r="G2618" s="4">
        <f t="shared" si="4902"/>
        <v>0</v>
      </c>
      <c r="H2618" s="4">
        <f t="shared" si="4903"/>
        <v>0</v>
      </c>
      <c r="I2618" s="4">
        <f t="shared" si="4904"/>
        <v>0</v>
      </c>
      <c r="J2618" s="4">
        <f t="shared" si="4905"/>
        <v>0</v>
      </c>
      <c r="L2618" s="3" t="e">
        <f t="shared" si="4965"/>
        <v>#VALUE!</v>
      </c>
      <c r="M2618" s="3" t="e">
        <f t="shared" si="4966"/>
        <v>#VALUE!</v>
      </c>
      <c r="N2618" s="3">
        <f t="shared" si="4967"/>
        <v>0</v>
      </c>
      <c r="O2618" s="3">
        <f t="shared" si="4968"/>
        <v>0</v>
      </c>
      <c r="P2618" t="e">
        <f t="shared" si="4969"/>
        <v>#VALUE!</v>
      </c>
    </row>
    <row r="2619" spans="1:22" x14ac:dyDescent="0.3">
      <c r="B2619" t="str">
        <f t="shared" si="4964"/>
        <v/>
      </c>
      <c r="C2619" s="4">
        <f t="shared" si="4871"/>
        <v>0</v>
      </c>
      <c r="D2619" s="4">
        <f t="shared" si="4888"/>
        <v>0</v>
      </c>
      <c r="E2619" s="4">
        <f t="shared" si="4900"/>
        <v>0</v>
      </c>
      <c r="F2619" s="4">
        <f t="shared" si="4901"/>
        <v>0</v>
      </c>
      <c r="G2619" s="4">
        <f t="shared" si="4902"/>
        <v>0</v>
      </c>
      <c r="H2619" s="4">
        <f t="shared" si="4903"/>
        <v>0</v>
      </c>
      <c r="I2619" s="4">
        <f t="shared" si="4904"/>
        <v>0</v>
      </c>
      <c r="J2619" s="4">
        <f t="shared" si="4905"/>
        <v>0</v>
      </c>
      <c r="L2619" s="3" t="e">
        <f t="shared" si="4965"/>
        <v>#VALUE!</v>
      </c>
      <c r="M2619" s="3" t="e">
        <f t="shared" si="4966"/>
        <v>#VALUE!</v>
      </c>
      <c r="N2619" s="3">
        <f t="shared" si="4967"/>
        <v>0</v>
      </c>
      <c r="O2619" s="3">
        <f t="shared" si="4968"/>
        <v>0</v>
      </c>
      <c r="P2619" t="e">
        <f t="shared" si="4969"/>
        <v>#VALUE!</v>
      </c>
      <c r="Q2619" t="e">
        <f t="shared" ref="Q2619:Q2682" si="4979">SUM(L2619:N2619)</f>
        <v>#VALUE!</v>
      </c>
    </row>
    <row r="2620" spans="1:22" x14ac:dyDescent="0.3">
      <c r="A2620" s="5"/>
      <c r="B2620" s="5"/>
      <c r="C2620" s="4">
        <f t="shared" si="4871"/>
        <v>0</v>
      </c>
      <c r="D2620" s="4">
        <f t="shared" si="4888"/>
        <v>0</v>
      </c>
      <c r="E2620" s="4">
        <f t="shared" si="4900"/>
        <v>0</v>
      </c>
      <c r="F2620" s="4">
        <f t="shared" si="4901"/>
        <v>0</v>
      </c>
      <c r="G2620" s="4">
        <f t="shared" si="4902"/>
        <v>0</v>
      </c>
      <c r="H2620" s="4">
        <f t="shared" si="4903"/>
        <v>0</v>
      </c>
      <c r="I2620" s="4">
        <f t="shared" si="4904"/>
        <v>0</v>
      </c>
      <c r="J2620" s="4">
        <f t="shared" si="4905"/>
        <v>0</v>
      </c>
      <c r="K2620" s="5"/>
      <c r="L2620" s="6"/>
      <c r="M2620" s="6"/>
      <c r="N2620" s="6"/>
      <c r="O2620" s="7"/>
      <c r="P2620" s="5"/>
      <c r="Q2620" s="5"/>
    </row>
    <row r="2621" spans="1:22" x14ac:dyDescent="0.3">
      <c r="B2621" t="str">
        <f t="shared" ref="B2621:B2628" si="4980">SUBSTITUTE(A2621,"}","",1)</f>
        <v/>
      </c>
      <c r="C2621" s="4">
        <f t="shared" si="4871"/>
        <v>0</v>
      </c>
      <c r="D2621" s="4">
        <f t="shared" si="4888"/>
        <v>0</v>
      </c>
      <c r="E2621" s="4">
        <f t="shared" si="4900"/>
        <v>0</v>
      </c>
      <c r="F2621" s="4">
        <f t="shared" si="4901"/>
        <v>0</v>
      </c>
      <c r="G2621" s="4">
        <f t="shared" si="4902"/>
        <v>0</v>
      </c>
      <c r="H2621" s="4">
        <f t="shared" si="4903"/>
        <v>0</v>
      </c>
      <c r="I2621" s="4">
        <f t="shared" si="4904"/>
        <v>0</v>
      </c>
      <c r="J2621" s="4">
        <f t="shared" si="4905"/>
        <v>0</v>
      </c>
      <c r="K2621" s="4"/>
      <c r="L2621" s="3" t="e">
        <f t="shared" ref="L2621:L2684" si="4981">VALUE(SUBSTITUTE(SUBSTITUTE(MID($B2621,C2621+1,D2621-C2621),":","",1),".",",",1))</f>
        <v>#VALUE!</v>
      </c>
      <c r="M2621" s="3" t="e">
        <f t="shared" ref="M2621:M2684" si="4982">VALUE(SUBSTITUTE(SUBSTITUTE(MID($B2621,E2621+1,F2621-E2621),":","",1),".",",",1))</f>
        <v>#VALUE!</v>
      </c>
      <c r="N2621" s="3">
        <f t="shared" ref="N2621:N2684" si="4983">IFERROR(VALUE(SUBSTITUTE(SUBSTITUTE(MID($B2621,G2621+1,H2621-G2621),":","",1),".",",",1)), 0)</f>
        <v>0</v>
      </c>
      <c r="O2621" s="3">
        <f t="shared" ref="O2621:O2684" si="4984">IFERROR(VALUE(SUBSTITUTE(SUBSTITUTE(MID($B2621,I2621+1,J2621-I2621),":","",1),".",",",1)), 0)</f>
        <v>0</v>
      </c>
      <c r="P2621" t="e">
        <f t="shared" ref="P2621:P2684" si="4985">SQRT(POWER(L2621,2)+POWER(M2621,2)+POWER(N2621,2))</f>
        <v>#VALUE!</v>
      </c>
    </row>
    <row r="2622" spans="1:22" x14ac:dyDescent="0.3">
      <c r="B2622" t="str">
        <f t="shared" si="4980"/>
        <v/>
      </c>
      <c r="C2622" s="4">
        <f t="shared" si="4871"/>
        <v>0</v>
      </c>
      <c r="D2622" s="4">
        <f t="shared" si="4888"/>
        <v>0</v>
      </c>
      <c r="E2622" s="4">
        <f t="shared" si="4900"/>
        <v>0</v>
      </c>
      <c r="F2622" s="4">
        <f t="shared" si="4901"/>
        <v>0</v>
      </c>
      <c r="G2622" s="4">
        <f t="shared" si="4902"/>
        <v>0</v>
      </c>
      <c r="H2622" s="4">
        <f t="shared" si="4903"/>
        <v>0</v>
      </c>
      <c r="I2622" s="4">
        <f t="shared" si="4904"/>
        <v>0</v>
      </c>
      <c r="J2622" s="4">
        <f t="shared" si="4905"/>
        <v>0</v>
      </c>
      <c r="L2622" s="3" t="e">
        <f t="shared" si="4981"/>
        <v>#VALUE!</v>
      </c>
      <c r="M2622" s="3" t="e">
        <f t="shared" si="4982"/>
        <v>#VALUE!</v>
      </c>
      <c r="N2622" s="3">
        <f t="shared" si="4983"/>
        <v>0</v>
      </c>
      <c r="O2622" s="3">
        <f t="shared" si="4984"/>
        <v>0</v>
      </c>
      <c r="P2622" t="e">
        <f t="shared" si="4985"/>
        <v>#VALUE!</v>
      </c>
    </row>
    <row r="2623" spans="1:22" x14ac:dyDescent="0.3">
      <c r="B2623" t="str">
        <f t="shared" si="4980"/>
        <v/>
      </c>
      <c r="C2623" s="4">
        <f t="shared" si="4871"/>
        <v>0</v>
      </c>
      <c r="D2623" s="4">
        <f t="shared" si="4888"/>
        <v>0</v>
      </c>
      <c r="E2623" s="4">
        <f t="shared" si="4900"/>
        <v>0</v>
      </c>
      <c r="F2623" s="4">
        <f t="shared" si="4901"/>
        <v>0</v>
      </c>
      <c r="G2623" s="4">
        <f t="shared" si="4902"/>
        <v>0</v>
      </c>
      <c r="H2623" s="4">
        <f t="shared" si="4903"/>
        <v>0</v>
      </c>
      <c r="I2623" s="4">
        <f t="shared" si="4904"/>
        <v>0</v>
      </c>
      <c r="J2623" s="4">
        <f t="shared" si="4905"/>
        <v>0</v>
      </c>
      <c r="L2623" s="3" t="e">
        <f t="shared" si="4981"/>
        <v>#VALUE!</v>
      </c>
      <c r="M2623" s="3" t="e">
        <f t="shared" si="4982"/>
        <v>#VALUE!</v>
      </c>
      <c r="N2623" s="3">
        <f t="shared" si="4983"/>
        <v>0</v>
      </c>
      <c r="O2623" s="3">
        <f t="shared" si="4984"/>
        <v>0</v>
      </c>
      <c r="P2623" t="e">
        <f t="shared" si="4985"/>
        <v>#VALUE!</v>
      </c>
    </row>
    <row r="2624" spans="1:22" x14ac:dyDescent="0.3">
      <c r="B2624" t="str">
        <f t="shared" si="4980"/>
        <v/>
      </c>
      <c r="C2624" s="4">
        <f t="shared" si="4871"/>
        <v>0</v>
      </c>
      <c r="D2624" s="4">
        <f t="shared" si="4888"/>
        <v>0</v>
      </c>
      <c r="E2624" s="4">
        <f t="shared" si="4900"/>
        <v>0</v>
      </c>
      <c r="F2624" s="4">
        <f t="shared" si="4901"/>
        <v>0</v>
      </c>
      <c r="G2624" s="4">
        <f t="shared" si="4902"/>
        <v>0</v>
      </c>
      <c r="H2624" s="4">
        <f t="shared" si="4903"/>
        <v>0</v>
      </c>
      <c r="I2624" s="4">
        <f t="shared" si="4904"/>
        <v>0</v>
      </c>
      <c r="J2624" s="4">
        <f t="shared" si="4905"/>
        <v>0</v>
      </c>
      <c r="L2624" s="3" t="e">
        <f t="shared" si="4981"/>
        <v>#VALUE!</v>
      </c>
      <c r="M2624" s="3" t="e">
        <f t="shared" si="4982"/>
        <v>#VALUE!</v>
      </c>
      <c r="N2624" s="3">
        <f t="shared" si="4983"/>
        <v>0</v>
      </c>
      <c r="O2624" s="3">
        <f t="shared" si="4984"/>
        <v>0</v>
      </c>
      <c r="P2624" t="e">
        <f t="shared" si="4985"/>
        <v>#VALUE!</v>
      </c>
    </row>
    <row r="2625" spans="1:22" x14ac:dyDescent="0.3">
      <c r="B2625" t="str">
        <f t="shared" si="4980"/>
        <v/>
      </c>
      <c r="C2625" s="4">
        <f t="shared" si="4871"/>
        <v>0</v>
      </c>
      <c r="D2625" s="4">
        <f t="shared" si="4888"/>
        <v>0</v>
      </c>
      <c r="E2625" s="4">
        <f t="shared" si="4900"/>
        <v>0</v>
      </c>
      <c r="F2625" s="4">
        <f t="shared" si="4901"/>
        <v>0</v>
      </c>
      <c r="G2625" s="4">
        <f t="shared" si="4902"/>
        <v>0</v>
      </c>
      <c r="H2625" s="4">
        <f t="shared" si="4903"/>
        <v>0</v>
      </c>
      <c r="I2625" s="4">
        <f t="shared" si="4904"/>
        <v>0</v>
      </c>
      <c r="J2625" s="4">
        <f t="shared" si="4905"/>
        <v>0</v>
      </c>
      <c r="L2625" s="3" t="e">
        <f t="shared" si="4981"/>
        <v>#VALUE!</v>
      </c>
      <c r="M2625" s="3" t="e">
        <f t="shared" si="4982"/>
        <v>#VALUE!</v>
      </c>
      <c r="N2625" s="3">
        <f t="shared" si="4983"/>
        <v>0</v>
      </c>
      <c r="O2625" s="3">
        <f t="shared" si="4984"/>
        <v>0</v>
      </c>
      <c r="P2625" t="e">
        <f t="shared" si="4985"/>
        <v>#VALUE!</v>
      </c>
      <c r="Q2625" t="e">
        <f t="shared" ref="Q2625:Q2688" si="4986">SUM(L2625:N2625)</f>
        <v>#VALUE!</v>
      </c>
      <c r="R2625" t="e">
        <f t="shared" ref="R2625:R2688" si="4987">L2625/$Q$6</f>
        <v>#VALUE!</v>
      </c>
      <c r="S2625" t="e">
        <f t="shared" ref="S2625:S2688" si="4988">M2625/$Q$6</f>
        <v>#VALUE!</v>
      </c>
      <c r="T2625">
        <f t="shared" ref="T2625:T2688" si="4989">N2625/$Q$6</f>
        <v>0</v>
      </c>
      <c r="V2625" t="e">
        <f t="shared" ref="V2625:V2688" si="4990">SQRT(POWER(R2625,2)+POWER(S2625,2)+POWER(T2625,2))</f>
        <v>#VALUE!</v>
      </c>
    </row>
    <row r="2626" spans="1:22" x14ac:dyDescent="0.3">
      <c r="B2626" t="str">
        <f t="shared" si="4980"/>
        <v/>
      </c>
      <c r="C2626" s="4">
        <f t="shared" si="4871"/>
        <v>0</v>
      </c>
      <c r="D2626" s="4">
        <f t="shared" si="4888"/>
        <v>0</v>
      </c>
      <c r="E2626" s="4">
        <f t="shared" si="4900"/>
        <v>0</v>
      </c>
      <c r="F2626" s="4">
        <f t="shared" si="4901"/>
        <v>0</v>
      </c>
      <c r="G2626" s="4">
        <f t="shared" si="4902"/>
        <v>0</v>
      </c>
      <c r="H2626" s="4">
        <f t="shared" si="4903"/>
        <v>0</v>
      </c>
      <c r="I2626" s="4">
        <f t="shared" si="4904"/>
        <v>0</v>
      </c>
      <c r="J2626" s="4">
        <f t="shared" si="4905"/>
        <v>0</v>
      </c>
      <c r="L2626" s="3" t="e">
        <f t="shared" si="4981"/>
        <v>#VALUE!</v>
      </c>
      <c r="M2626" s="3" t="e">
        <f t="shared" si="4982"/>
        <v>#VALUE!</v>
      </c>
      <c r="N2626" s="3">
        <f t="shared" si="4983"/>
        <v>0</v>
      </c>
      <c r="O2626" s="3">
        <f t="shared" si="4984"/>
        <v>0</v>
      </c>
      <c r="P2626" t="e">
        <f t="shared" si="4985"/>
        <v>#VALUE!</v>
      </c>
      <c r="Q2626" t="e">
        <f t="shared" ref="Q2626:Q2689" si="4991">-MAX(ABS(R2625),ABS(S2625),ABS(T2625))</f>
        <v>#VALUE!</v>
      </c>
      <c r="R2626" t="e">
        <f t="shared" ref="R2626:R2689" si="4992">R2625/$Q$7</f>
        <v>#VALUE!</v>
      </c>
      <c r="S2626" t="e">
        <f t="shared" ref="S2626:S2689" si="4993">S2625/$Q$7</f>
        <v>#VALUE!</v>
      </c>
      <c r="T2626">
        <f t="shared" ref="T2626:T2689" si="4994">T2625/$Q$7</f>
        <v>0</v>
      </c>
    </row>
    <row r="2627" spans="1:22" x14ac:dyDescent="0.3">
      <c r="B2627" t="str">
        <f t="shared" si="4980"/>
        <v/>
      </c>
      <c r="C2627" s="4">
        <f t="shared" ref="C2627:C2690" si="4995">IFERROR(FIND(C$1,$B2627,1),)</f>
        <v>0</v>
      </c>
      <c r="D2627" s="4">
        <f t="shared" si="4888"/>
        <v>0</v>
      </c>
      <c r="E2627" s="4">
        <f t="shared" si="4900"/>
        <v>0</v>
      </c>
      <c r="F2627" s="4">
        <f t="shared" si="4901"/>
        <v>0</v>
      </c>
      <c r="G2627" s="4">
        <f t="shared" si="4902"/>
        <v>0</v>
      </c>
      <c r="H2627" s="4">
        <f t="shared" si="4903"/>
        <v>0</v>
      </c>
      <c r="I2627" s="4">
        <f t="shared" si="4904"/>
        <v>0</v>
      </c>
      <c r="J2627" s="4">
        <f t="shared" si="4905"/>
        <v>0</v>
      </c>
      <c r="L2627" s="3" t="e">
        <f t="shared" si="4981"/>
        <v>#VALUE!</v>
      </c>
      <c r="M2627" s="3" t="e">
        <f t="shared" si="4982"/>
        <v>#VALUE!</v>
      </c>
      <c r="N2627" s="3">
        <f t="shared" si="4983"/>
        <v>0</v>
      </c>
      <c r="O2627" s="3">
        <f t="shared" si="4984"/>
        <v>0</v>
      </c>
      <c r="P2627" t="e">
        <f t="shared" si="4985"/>
        <v>#VALUE!</v>
      </c>
    </row>
    <row r="2628" spans="1:22" x14ac:dyDescent="0.3">
      <c r="B2628" t="str">
        <f t="shared" si="4980"/>
        <v/>
      </c>
      <c r="C2628" s="4">
        <f t="shared" si="4995"/>
        <v>0</v>
      </c>
      <c r="D2628" s="4">
        <f t="shared" si="4888"/>
        <v>0</v>
      </c>
      <c r="E2628" s="4">
        <f t="shared" si="4900"/>
        <v>0</v>
      </c>
      <c r="F2628" s="4">
        <f t="shared" si="4901"/>
        <v>0</v>
      </c>
      <c r="G2628" s="4">
        <f t="shared" si="4902"/>
        <v>0</v>
      </c>
      <c r="H2628" s="4">
        <f t="shared" si="4903"/>
        <v>0</v>
      </c>
      <c r="I2628" s="4">
        <f t="shared" si="4904"/>
        <v>0</v>
      </c>
      <c r="J2628" s="4">
        <f t="shared" si="4905"/>
        <v>0</v>
      </c>
      <c r="L2628" s="3" t="e">
        <f t="shared" si="4981"/>
        <v>#VALUE!</v>
      </c>
      <c r="M2628" s="3" t="e">
        <f t="shared" si="4982"/>
        <v>#VALUE!</v>
      </c>
      <c r="N2628" s="3">
        <f t="shared" si="4983"/>
        <v>0</v>
      </c>
      <c r="O2628" s="3">
        <f t="shared" si="4984"/>
        <v>0</v>
      </c>
      <c r="P2628" t="e">
        <f t="shared" si="4985"/>
        <v>#VALUE!</v>
      </c>
      <c r="Q2628" t="e">
        <f t="shared" ref="Q2628:Q2691" si="4996">SUM(L2628:N2628)</f>
        <v>#VALUE!</v>
      </c>
    </row>
    <row r="2629" spans="1:22" x14ac:dyDescent="0.3">
      <c r="A2629" s="5"/>
      <c r="B2629" s="5"/>
      <c r="C2629" s="4">
        <f t="shared" si="4995"/>
        <v>0</v>
      </c>
      <c r="D2629" s="4">
        <f t="shared" si="4888"/>
        <v>0</v>
      </c>
      <c r="E2629" s="4">
        <f t="shared" si="4900"/>
        <v>0</v>
      </c>
      <c r="F2629" s="4">
        <f t="shared" si="4901"/>
        <v>0</v>
      </c>
      <c r="G2629" s="4">
        <f t="shared" si="4902"/>
        <v>0</v>
      </c>
      <c r="H2629" s="4">
        <f t="shared" si="4903"/>
        <v>0</v>
      </c>
      <c r="I2629" s="4">
        <f t="shared" si="4904"/>
        <v>0</v>
      </c>
      <c r="J2629" s="4">
        <f t="shared" si="4905"/>
        <v>0</v>
      </c>
      <c r="K2629" s="5"/>
      <c r="L2629" s="6"/>
      <c r="M2629" s="6"/>
      <c r="N2629" s="6"/>
      <c r="O2629" s="7"/>
      <c r="P2629" s="5"/>
      <c r="Q2629" s="5"/>
    </row>
    <row r="2630" spans="1:22" x14ac:dyDescent="0.3">
      <c r="B2630" t="str">
        <f t="shared" ref="B2630:B2637" si="4997">SUBSTITUTE(A2630,"}","",1)</f>
        <v/>
      </c>
      <c r="C2630" s="4">
        <f t="shared" si="4995"/>
        <v>0</v>
      </c>
      <c r="D2630" s="4">
        <f t="shared" si="4888"/>
        <v>0</v>
      </c>
      <c r="E2630" s="4">
        <f t="shared" si="4900"/>
        <v>0</v>
      </c>
      <c r="F2630" s="4">
        <f t="shared" si="4901"/>
        <v>0</v>
      </c>
      <c r="G2630" s="4">
        <f t="shared" si="4902"/>
        <v>0</v>
      </c>
      <c r="H2630" s="4">
        <f t="shared" si="4903"/>
        <v>0</v>
      </c>
      <c r="I2630" s="4">
        <f t="shared" si="4904"/>
        <v>0</v>
      </c>
      <c r="J2630" s="4">
        <f t="shared" si="4905"/>
        <v>0</v>
      </c>
      <c r="K2630" s="4"/>
      <c r="L2630" s="3" t="e">
        <f t="shared" ref="L2630:L2693" si="4998">VALUE(SUBSTITUTE(SUBSTITUTE(MID($B2630,C2630+1,D2630-C2630),":","",1),".",",",1))</f>
        <v>#VALUE!</v>
      </c>
      <c r="M2630" s="3" t="e">
        <f t="shared" ref="M2630:M2693" si="4999">VALUE(SUBSTITUTE(SUBSTITUTE(MID($B2630,E2630+1,F2630-E2630),":","",1),".",",",1))</f>
        <v>#VALUE!</v>
      </c>
      <c r="N2630" s="3">
        <f t="shared" ref="N2630:N2693" si="5000">IFERROR(VALUE(SUBSTITUTE(SUBSTITUTE(MID($B2630,G2630+1,H2630-G2630),":","",1),".",",",1)), 0)</f>
        <v>0</v>
      </c>
      <c r="O2630" s="3">
        <f t="shared" ref="O2630:O2693" si="5001">IFERROR(VALUE(SUBSTITUTE(SUBSTITUTE(MID($B2630,I2630+1,J2630-I2630),":","",1),".",",",1)), 0)</f>
        <v>0</v>
      </c>
      <c r="P2630" t="e">
        <f t="shared" ref="P2630:P2693" si="5002">SQRT(POWER(L2630,2)+POWER(M2630,2)+POWER(N2630,2))</f>
        <v>#VALUE!</v>
      </c>
    </row>
    <row r="2631" spans="1:22" x14ac:dyDescent="0.3">
      <c r="B2631" t="str">
        <f t="shared" si="4997"/>
        <v/>
      </c>
      <c r="C2631" s="4">
        <f t="shared" si="4995"/>
        <v>0</v>
      </c>
      <c r="D2631" s="4">
        <f t="shared" si="4888"/>
        <v>0</v>
      </c>
      <c r="E2631" s="4">
        <f t="shared" si="4900"/>
        <v>0</v>
      </c>
      <c r="F2631" s="4">
        <f t="shared" si="4901"/>
        <v>0</v>
      </c>
      <c r="G2631" s="4">
        <f t="shared" si="4902"/>
        <v>0</v>
      </c>
      <c r="H2631" s="4">
        <f t="shared" si="4903"/>
        <v>0</v>
      </c>
      <c r="I2631" s="4">
        <f t="shared" si="4904"/>
        <v>0</v>
      </c>
      <c r="J2631" s="4">
        <f t="shared" si="4905"/>
        <v>0</v>
      </c>
      <c r="L2631" s="3" t="e">
        <f t="shared" si="4998"/>
        <v>#VALUE!</v>
      </c>
      <c r="M2631" s="3" t="e">
        <f t="shared" si="4999"/>
        <v>#VALUE!</v>
      </c>
      <c r="N2631" s="3">
        <f t="shared" si="5000"/>
        <v>0</v>
      </c>
      <c r="O2631" s="3">
        <f t="shared" si="5001"/>
        <v>0</v>
      </c>
      <c r="P2631" t="e">
        <f t="shared" si="5002"/>
        <v>#VALUE!</v>
      </c>
    </row>
    <row r="2632" spans="1:22" x14ac:dyDescent="0.3">
      <c r="B2632" t="str">
        <f t="shared" si="4997"/>
        <v/>
      </c>
      <c r="C2632" s="4">
        <f t="shared" si="4995"/>
        <v>0</v>
      </c>
      <c r="D2632" s="4">
        <f t="shared" si="4888"/>
        <v>0</v>
      </c>
      <c r="E2632" s="4">
        <f t="shared" si="4900"/>
        <v>0</v>
      </c>
      <c r="F2632" s="4">
        <f t="shared" si="4901"/>
        <v>0</v>
      </c>
      <c r="G2632" s="4">
        <f t="shared" si="4902"/>
        <v>0</v>
      </c>
      <c r="H2632" s="4">
        <f t="shared" si="4903"/>
        <v>0</v>
      </c>
      <c r="I2632" s="4">
        <f t="shared" si="4904"/>
        <v>0</v>
      </c>
      <c r="J2632" s="4">
        <f t="shared" si="4905"/>
        <v>0</v>
      </c>
      <c r="L2632" s="3" t="e">
        <f t="shared" si="4998"/>
        <v>#VALUE!</v>
      </c>
      <c r="M2632" s="3" t="e">
        <f t="shared" si="4999"/>
        <v>#VALUE!</v>
      </c>
      <c r="N2632" s="3">
        <f t="shared" si="5000"/>
        <v>0</v>
      </c>
      <c r="O2632" s="3">
        <f t="shared" si="5001"/>
        <v>0</v>
      </c>
      <c r="P2632" t="e">
        <f t="shared" si="5002"/>
        <v>#VALUE!</v>
      </c>
    </row>
    <row r="2633" spans="1:22" x14ac:dyDescent="0.3">
      <c r="B2633" t="str">
        <f t="shared" si="4997"/>
        <v/>
      </c>
      <c r="C2633" s="4">
        <f t="shared" si="4995"/>
        <v>0</v>
      </c>
      <c r="D2633" s="4">
        <f t="shared" si="4888"/>
        <v>0</v>
      </c>
      <c r="E2633" s="4">
        <f t="shared" si="4900"/>
        <v>0</v>
      </c>
      <c r="F2633" s="4">
        <f t="shared" si="4901"/>
        <v>0</v>
      </c>
      <c r="G2633" s="4">
        <f t="shared" si="4902"/>
        <v>0</v>
      </c>
      <c r="H2633" s="4">
        <f t="shared" si="4903"/>
        <v>0</v>
      </c>
      <c r="I2633" s="4">
        <f t="shared" si="4904"/>
        <v>0</v>
      </c>
      <c r="J2633" s="4">
        <f t="shared" si="4905"/>
        <v>0</v>
      </c>
      <c r="L2633" s="3" t="e">
        <f t="shared" si="4998"/>
        <v>#VALUE!</v>
      </c>
      <c r="M2633" s="3" t="e">
        <f t="shared" si="4999"/>
        <v>#VALUE!</v>
      </c>
      <c r="N2633" s="3">
        <f t="shared" si="5000"/>
        <v>0</v>
      </c>
      <c r="O2633" s="3">
        <f t="shared" si="5001"/>
        <v>0</v>
      </c>
      <c r="P2633" t="e">
        <f t="shared" si="5002"/>
        <v>#VALUE!</v>
      </c>
    </row>
    <row r="2634" spans="1:22" x14ac:dyDescent="0.3">
      <c r="B2634" t="str">
        <f t="shared" si="4997"/>
        <v/>
      </c>
      <c r="C2634" s="4">
        <f t="shared" si="4995"/>
        <v>0</v>
      </c>
      <c r="D2634" s="4">
        <f t="shared" si="4888"/>
        <v>0</v>
      </c>
      <c r="E2634" s="4">
        <f t="shared" si="4900"/>
        <v>0</v>
      </c>
      <c r="F2634" s="4">
        <f t="shared" si="4901"/>
        <v>0</v>
      </c>
      <c r="G2634" s="4">
        <f t="shared" si="4902"/>
        <v>0</v>
      </c>
      <c r="H2634" s="4">
        <f t="shared" si="4903"/>
        <v>0</v>
      </c>
      <c r="I2634" s="4">
        <f t="shared" si="4904"/>
        <v>0</v>
      </c>
      <c r="J2634" s="4">
        <f t="shared" si="4905"/>
        <v>0</v>
      </c>
      <c r="L2634" s="3" t="e">
        <f t="shared" si="4998"/>
        <v>#VALUE!</v>
      </c>
      <c r="M2634" s="3" t="e">
        <f t="shared" si="4999"/>
        <v>#VALUE!</v>
      </c>
      <c r="N2634" s="3">
        <f t="shared" si="5000"/>
        <v>0</v>
      </c>
      <c r="O2634" s="3">
        <f t="shared" si="5001"/>
        <v>0</v>
      </c>
      <c r="P2634" t="e">
        <f t="shared" si="5002"/>
        <v>#VALUE!</v>
      </c>
      <c r="Q2634" t="e">
        <f t="shared" ref="Q2634:Q2697" si="5003">SUM(L2634:N2634)</f>
        <v>#VALUE!</v>
      </c>
      <c r="R2634" t="e">
        <f t="shared" ref="R2634:R2697" si="5004">L2634/$Q$6</f>
        <v>#VALUE!</v>
      </c>
      <c r="S2634" t="e">
        <f t="shared" ref="S2634:S2697" si="5005">M2634/$Q$6</f>
        <v>#VALUE!</v>
      </c>
      <c r="T2634">
        <f t="shared" ref="T2634:T2697" si="5006">N2634/$Q$6</f>
        <v>0</v>
      </c>
      <c r="V2634" t="e">
        <f t="shared" ref="V2634:V2697" si="5007">SQRT(POWER(R2634,2)+POWER(S2634,2)+POWER(T2634,2))</f>
        <v>#VALUE!</v>
      </c>
    </row>
    <row r="2635" spans="1:22" x14ac:dyDescent="0.3">
      <c r="B2635" t="str">
        <f t="shared" si="4997"/>
        <v/>
      </c>
      <c r="C2635" s="4">
        <f t="shared" si="4995"/>
        <v>0</v>
      </c>
      <c r="D2635" s="4">
        <f t="shared" si="4888"/>
        <v>0</v>
      </c>
      <c r="E2635" s="4">
        <f t="shared" si="4900"/>
        <v>0</v>
      </c>
      <c r="F2635" s="4">
        <f t="shared" si="4901"/>
        <v>0</v>
      </c>
      <c r="G2635" s="4">
        <f t="shared" si="4902"/>
        <v>0</v>
      </c>
      <c r="H2635" s="4">
        <f t="shared" si="4903"/>
        <v>0</v>
      </c>
      <c r="I2635" s="4">
        <f t="shared" si="4904"/>
        <v>0</v>
      </c>
      <c r="J2635" s="4">
        <f t="shared" si="4905"/>
        <v>0</v>
      </c>
      <c r="L2635" s="3" t="e">
        <f t="shared" si="4998"/>
        <v>#VALUE!</v>
      </c>
      <c r="M2635" s="3" t="e">
        <f t="shared" si="4999"/>
        <v>#VALUE!</v>
      </c>
      <c r="N2635" s="3">
        <f t="shared" si="5000"/>
        <v>0</v>
      </c>
      <c r="O2635" s="3">
        <f t="shared" si="5001"/>
        <v>0</v>
      </c>
      <c r="P2635" t="e">
        <f t="shared" si="5002"/>
        <v>#VALUE!</v>
      </c>
      <c r="Q2635" t="e">
        <f t="shared" ref="Q2635:Q2698" si="5008">-MAX(ABS(R2634),ABS(S2634),ABS(T2634))</f>
        <v>#VALUE!</v>
      </c>
      <c r="R2635" t="e">
        <f t="shared" ref="R2635:R2698" si="5009">R2634/$Q$7</f>
        <v>#VALUE!</v>
      </c>
      <c r="S2635" t="e">
        <f t="shared" ref="S2635:S2698" si="5010">S2634/$Q$7</f>
        <v>#VALUE!</v>
      </c>
      <c r="T2635">
        <f t="shared" ref="T2635:T2698" si="5011">T2634/$Q$7</f>
        <v>0</v>
      </c>
    </row>
    <row r="2636" spans="1:22" x14ac:dyDescent="0.3">
      <c r="B2636" t="str">
        <f t="shared" si="4997"/>
        <v/>
      </c>
      <c r="C2636" s="4">
        <f t="shared" si="4995"/>
        <v>0</v>
      </c>
      <c r="D2636" s="4">
        <f t="shared" ref="D2636:D2699" si="5012">IFERROR(SEARCH(D$1,$B2636,C2636+1),)</f>
        <v>0</v>
      </c>
      <c r="E2636" s="4">
        <f t="shared" si="4900"/>
        <v>0</v>
      </c>
      <c r="F2636" s="4">
        <f t="shared" si="4901"/>
        <v>0</v>
      </c>
      <c r="G2636" s="4">
        <f t="shared" si="4902"/>
        <v>0</v>
      </c>
      <c r="H2636" s="4">
        <f t="shared" si="4903"/>
        <v>0</v>
      </c>
      <c r="I2636" s="4">
        <f t="shared" si="4904"/>
        <v>0</v>
      </c>
      <c r="J2636" s="4">
        <f t="shared" si="4905"/>
        <v>0</v>
      </c>
      <c r="L2636" s="3" t="e">
        <f t="shared" si="4998"/>
        <v>#VALUE!</v>
      </c>
      <c r="M2636" s="3" t="e">
        <f t="shared" si="4999"/>
        <v>#VALUE!</v>
      </c>
      <c r="N2636" s="3">
        <f t="shared" si="5000"/>
        <v>0</v>
      </c>
      <c r="O2636" s="3">
        <f t="shared" si="5001"/>
        <v>0</v>
      </c>
      <c r="P2636" t="e">
        <f t="shared" si="5002"/>
        <v>#VALUE!</v>
      </c>
    </row>
    <row r="2637" spans="1:22" x14ac:dyDescent="0.3">
      <c r="B2637" t="str">
        <f t="shared" si="4997"/>
        <v/>
      </c>
      <c r="C2637" s="4">
        <f t="shared" si="4995"/>
        <v>0</v>
      </c>
      <c r="D2637" s="4">
        <f t="shared" si="5012"/>
        <v>0</v>
      </c>
      <c r="E2637" s="4">
        <f t="shared" si="4900"/>
        <v>0</v>
      </c>
      <c r="F2637" s="4">
        <f t="shared" si="4901"/>
        <v>0</v>
      </c>
      <c r="G2637" s="4">
        <f t="shared" si="4902"/>
        <v>0</v>
      </c>
      <c r="H2637" s="4">
        <f t="shared" si="4903"/>
        <v>0</v>
      </c>
      <c r="I2637" s="4">
        <f t="shared" si="4904"/>
        <v>0</v>
      </c>
      <c r="J2637" s="4">
        <f t="shared" si="4905"/>
        <v>0</v>
      </c>
      <c r="L2637" s="3" t="e">
        <f t="shared" si="4998"/>
        <v>#VALUE!</v>
      </c>
      <c r="M2637" s="3" t="e">
        <f t="shared" si="4999"/>
        <v>#VALUE!</v>
      </c>
      <c r="N2637" s="3">
        <f t="shared" si="5000"/>
        <v>0</v>
      </c>
      <c r="O2637" s="3">
        <f t="shared" si="5001"/>
        <v>0</v>
      </c>
      <c r="P2637" t="e">
        <f t="shared" si="5002"/>
        <v>#VALUE!</v>
      </c>
      <c r="Q2637" t="e">
        <f t="shared" ref="Q2637:Q2700" si="5013">SUM(L2637:N2637)</f>
        <v>#VALUE!</v>
      </c>
    </row>
    <row r="2638" spans="1:22" x14ac:dyDescent="0.3">
      <c r="A2638" s="5"/>
      <c r="B2638" s="5"/>
      <c r="C2638" s="4">
        <f t="shared" si="4995"/>
        <v>0</v>
      </c>
      <c r="D2638" s="4">
        <f t="shared" si="5012"/>
        <v>0</v>
      </c>
      <c r="E2638" s="4">
        <f t="shared" si="4900"/>
        <v>0</v>
      </c>
      <c r="F2638" s="4">
        <f t="shared" si="4901"/>
        <v>0</v>
      </c>
      <c r="G2638" s="4">
        <f t="shared" si="4902"/>
        <v>0</v>
      </c>
      <c r="H2638" s="4">
        <f t="shared" si="4903"/>
        <v>0</v>
      </c>
      <c r="I2638" s="4">
        <f t="shared" si="4904"/>
        <v>0</v>
      </c>
      <c r="J2638" s="4">
        <f t="shared" si="4905"/>
        <v>0</v>
      </c>
      <c r="K2638" s="5"/>
      <c r="L2638" s="6"/>
      <c r="M2638" s="6"/>
      <c r="N2638" s="6"/>
      <c r="O2638" s="7"/>
      <c r="P2638" s="5"/>
      <c r="Q2638" s="5"/>
    </row>
    <row r="2639" spans="1:22" x14ac:dyDescent="0.3">
      <c r="B2639" t="str">
        <f t="shared" ref="B2639:B2646" si="5014">SUBSTITUTE(A2639,"}","",1)</f>
        <v/>
      </c>
      <c r="C2639" s="4">
        <f t="shared" si="4995"/>
        <v>0</v>
      </c>
      <c r="D2639" s="4">
        <f t="shared" si="5012"/>
        <v>0</v>
      </c>
      <c r="E2639" s="4">
        <f t="shared" si="4900"/>
        <v>0</v>
      </c>
      <c r="F2639" s="4">
        <f t="shared" si="4901"/>
        <v>0</v>
      </c>
      <c r="G2639" s="4">
        <f t="shared" si="4902"/>
        <v>0</v>
      </c>
      <c r="H2639" s="4">
        <f t="shared" si="4903"/>
        <v>0</v>
      </c>
      <c r="I2639" s="4">
        <f t="shared" si="4904"/>
        <v>0</v>
      </c>
      <c r="J2639" s="4">
        <f t="shared" si="4905"/>
        <v>0</v>
      </c>
      <c r="K2639" s="4"/>
      <c r="L2639" s="3" t="e">
        <f t="shared" ref="L2639:L2702" si="5015">VALUE(SUBSTITUTE(SUBSTITUTE(MID($B2639,C2639+1,D2639-C2639),":","",1),".",",",1))</f>
        <v>#VALUE!</v>
      </c>
      <c r="M2639" s="3" t="e">
        <f t="shared" ref="M2639:M2702" si="5016">VALUE(SUBSTITUTE(SUBSTITUTE(MID($B2639,E2639+1,F2639-E2639),":","",1),".",",",1))</f>
        <v>#VALUE!</v>
      </c>
      <c r="N2639" s="3">
        <f t="shared" ref="N2639:N2702" si="5017">IFERROR(VALUE(SUBSTITUTE(SUBSTITUTE(MID($B2639,G2639+1,H2639-G2639),":","",1),".",",",1)), 0)</f>
        <v>0</v>
      </c>
      <c r="O2639" s="3">
        <f t="shared" ref="O2639:O2702" si="5018">IFERROR(VALUE(SUBSTITUTE(SUBSTITUTE(MID($B2639,I2639+1,J2639-I2639),":","",1),".",",",1)), 0)</f>
        <v>0</v>
      </c>
      <c r="P2639" t="e">
        <f t="shared" ref="P2639:P2702" si="5019">SQRT(POWER(L2639,2)+POWER(M2639,2)+POWER(N2639,2))</f>
        <v>#VALUE!</v>
      </c>
    </row>
    <row r="2640" spans="1:22" x14ac:dyDescent="0.3">
      <c r="B2640" t="str">
        <f t="shared" si="5014"/>
        <v/>
      </c>
      <c r="C2640" s="4">
        <f t="shared" si="4995"/>
        <v>0</v>
      </c>
      <c r="D2640" s="4">
        <f t="shared" si="5012"/>
        <v>0</v>
      </c>
      <c r="E2640" s="4">
        <f t="shared" si="4900"/>
        <v>0</v>
      </c>
      <c r="F2640" s="4">
        <f t="shared" si="4901"/>
        <v>0</v>
      </c>
      <c r="G2640" s="4">
        <f t="shared" si="4902"/>
        <v>0</v>
      </c>
      <c r="H2640" s="4">
        <f t="shared" si="4903"/>
        <v>0</v>
      </c>
      <c r="I2640" s="4">
        <f t="shared" si="4904"/>
        <v>0</v>
      </c>
      <c r="J2640" s="4">
        <f t="shared" si="4905"/>
        <v>0</v>
      </c>
      <c r="L2640" s="3" t="e">
        <f t="shared" si="5015"/>
        <v>#VALUE!</v>
      </c>
      <c r="M2640" s="3" t="e">
        <f t="shared" si="5016"/>
        <v>#VALUE!</v>
      </c>
      <c r="N2640" s="3">
        <f t="shared" si="5017"/>
        <v>0</v>
      </c>
      <c r="O2640" s="3">
        <f t="shared" si="5018"/>
        <v>0</v>
      </c>
      <c r="P2640" t="e">
        <f t="shared" si="5019"/>
        <v>#VALUE!</v>
      </c>
    </row>
    <row r="2641" spans="1:22" x14ac:dyDescent="0.3">
      <c r="B2641" t="str">
        <f t="shared" si="5014"/>
        <v/>
      </c>
      <c r="C2641" s="4">
        <f t="shared" si="4995"/>
        <v>0</v>
      </c>
      <c r="D2641" s="4">
        <f t="shared" si="5012"/>
        <v>0</v>
      </c>
      <c r="E2641" s="4">
        <f t="shared" si="4900"/>
        <v>0</v>
      </c>
      <c r="F2641" s="4">
        <f t="shared" si="4901"/>
        <v>0</v>
      </c>
      <c r="G2641" s="4">
        <f t="shared" si="4902"/>
        <v>0</v>
      </c>
      <c r="H2641" s="4">
        <f t="shared" si="4903"/>
        <v>0</v>
      </c>
      <c r="I2641" s="4">
        <f t="shared" si="4904"/>
        <v>0</v>
      </c>
      <c r="J2641" s="4">
        <f t="shared" si="4905"/>
        <v>0</v>
      </c>
      <c r="L2641" s="3" t="e">
        <f t="shared" si="5015"/>
        <v>#VALUE!</v>
      </c>
      <c r="M2641" s="3" t="e">
        <f t="shared" si="5016"/>
        <v>#VALUE!</v>
      </c>
      <c r="N2641" s="3">
        <f t="shared" si="5017"/>
        <v>0</v>
      </c>
      <c r="O2641" s="3">
        <f t="shared" si="5018"/>
        <v>0</v>
      </c>
      <c r="P2641" t="e">
        <f t="shared" si="5019"/>
        <v>#VALUE!</v>
      </c>
    </row>
    <row r="2642" spans="1:22" x14ac:dyDescent="0.3">
      <c r="B2642" t="str">
        <f t="shared" si="5014"/>
        <v/>
      </c>
      <c r="C2642" s="4">
        <f t="shared" si="4995"/>
        <v>0</v>
      </c>
      <c r="D2642" s="4">
        <f t="shared" si="5012"/>
        <v>0</v>
      </c>
      <c r="E2642" s="4">
        <f t="shared" si="4900"/>
        <v>0</v>
      </c>
      <c r="F2642" s="4">
        <f t="shared" si="4901"/>
        <v>0</v>
      </c>
      <c r="G2642" s="4">
        <f t="shared" si="4902"/>
        <v>0</v>
      </c>
      <c r="H2642" s="4">
        <f t="shared" si="4903"/>
        <v>0</v>
      </c>
      <c r="I2642" s="4">
        <f t="shared" si="4904"/>
        <v>0</v>
      </c>
      <c r="J2642" s="4">
        <f t="shared" si="4905"/>
        <v>0</v>
      </c>
      <c r="L2642" s="3" t="e">
        <f t="shared" si="5015"/>
        <v>#VALUE!</v>
      </c>
      <c r="M2642" s="3" t="e">
        <f t="shared" si="5016"/>
        <v>#VALUE!</v>
      </c>
      <c r="N2642" s="3">
        <f t="shared" si="5017"/>
        <v>0</v>
      </c>
      <c r="O2642" s="3">
        <f t="shared" si="5018"/>
        <v>0</v>
      </c>
      <c r="P2642" t="e">
        <f t="shared" si="5019"/>
        <v>#VALUE!</v>
      </c>
    </row>
    <row r="2643" spans="1:22" x14ac:dyDescent="0.3">
      <c r="B2643" t="str">
        <f t="shared" si="5014"/>
        <v/>
      </c>
      <c r="C2643" s="4">
        <f t="shared" si="4995"/>
        <v>0</v>
      </c>
      <c r="D2643" s="4">
        <f t="shared" si="5012"/>
        <v>0</v>
      </c>
      <c r="E2643" s="4">
        <f t="shared" ref="E2643:E2706" si="5020">IFERROR(FIND(E$1,$B2643,D2643+1), LEN($B2643))</f>
        <v>0</v>
      </c>
      <c r="F2643" s="4">
        <f t="shared" ref="F2643:F2706" si="5021">IFERROR(FIND(F$1,$B2643,E2643+1), LEN($B2643))</f>
        <v>0</v>
      </c>
      <c r="G2643" s="4">
        <f t="shared" ref="G2643:G2706" si="5022">IFERROR(FIND(G$1,$B2643,F2643+1), LEN($B2643))</f>
        <v>0</v>
      </c>
      <c r="H2643" s="4">
        <f t="shared" ref="H2643:H2706" si="5023">IFERROR(FIND(H$1,$B2643,G2643+1), LEN($B2643))</f>
        <v>0</v>
      </c>
      <c r="I2643" s="4">
        <f t="shared" ref="I2643:I2706" si="5024">IFERROR(FIND(I$1,$B2643,H2643+1), LEN($B2643))</f>
        <v>0</v>
      </c>
      <c r="J2643" s="4">
        <f t="shared" ref="J2643:J2706" si="5025">IFERROR(FIND(J$1,$B2643,I2643+1), LEN($B2643))</f>
        <v>0</v>
      </c>
      <c r="L2643" s="3" t="e">
        <f t="shared" si="5015"/>
        <v>#VALUE!</v>
      </c>
      <c r="M2643" s="3" t="e">
        <f t="shared" si="5016"/>
        <v>#VALUE!</v>
      </c>
      <c r="N2643" s="3">
        <f t="shared" si="5017"/>
        <v>0</v>
      </c>
      <c r="O2643" s="3">
        <f t="shared" si="5018"/>
        <v>0</v>
      </c>
      <c r="P2643" t="e">
        <f t="shared" si="5019"/>
        <v>#VALUE!</v>
      </c>
      <c r="Q2643" t="e">
        <f t="shared" ref="Q2643:Q2706" si="5026">SUM(L2643:N2643)</f>
        <v>#VALUE!</v>
      </c>
      <c r="R2643" t="e">
        <f t="shared" ref="R2643:R2706" si="5027">L2643/$Q$6</f>
        <v>#VALUE!</v>
      </c>
      <c r="S2643" t="e">
        <f t="shared" ref="S2643:S2706" si="5028">M2643/$Q$6</f>
        <v>#VALUE!</v>
      </c>
      <c r="T2643">
        <f t="shared" ref="T2643:T2706" si="5029">N2643/$Q$6</f>
        <v>0</v>
      </c>
      <c r="V2643" t="e">
        <f t="shared" ref="V2643:V2706" si="5030">SQRT(POWER(R2643,2)+POWER(S2643,2)+POWER(T2643,2))</f>
        <v>#VALUE!</v>
      </c>
    </row>
    <row r="2644" spans="1:22" x14ac:dyDescent="0.3">
      <c r="B2644" t="str">
        <f t="shared" si="5014"/>
        <v/>
      </c>
      <c r="C2644" s="4">
        <f t="shared" si="4995"/>
        <v>0</v>
      </c>
      <c r="D2644" s="4">
        <f t="shared" si="5012"/>
        <v>0</v>
      </c>
      <c r="E2644" s="4">
        <f t="shared" si="5020"/>
        <v>0</v>
      </c>
      <c r="F2644" s="4">
        <f t="shared" si="5021"/>
        <v>0</v>
      </c>
      <c r="G2644" s="4">
        <f t="shared" si="5022"/>
        <v>0</v>
      </c>
      <c r="H2644" s="4">
        <f t="shared" si="5023"/>
        <v>0</v>
      </c>
      <c r="I2644" s="4">
        <f t="shared" si="5024"/>
        <v>0</v>
      </c>
      <c r="J2644" s="4">
        <f t="shared" si="5025"/>
        <v>0</v>
      </c>
      <c r="L2644" s="3" t="e">
        <f t="shared" si="5015"/>
        <v>#VALUE!</v>
      </c>
      <c r="M2644" s="3" t="e">
        <f t="shared" si="5016"/>
        <v>#VALUE!</v>
      </c>
      <c r="N2644" s="3">
        <f t="shared" si="5017"/>
        <v>0</v>
      </c>
      <c r="O2644" s="3">
        <f t="shared" si="5018"/>
        <v>0</v>
      </c>
      <c r="P2644" t="e">
        <f t="shared" si="5019"/>
        <v>#VALUE!</v>
      </c>
      <c r="Q2644" t="e">
        <f t="shared" ref="Q2644:Q2707" si="5031">-MAX(ABS(R2643),ABS(S2643),ABS(T2643))</f>
        <v>#VALUE!</v>
      </c>
      <c r="R2644" t="e">
        <f t="shared" ref="R2644:R2707" si="5032">R2643/$Q$7</f>
        <v>#VALUE!</v>
      </c>
      <c r="S2644" t="e">
        <f t="shared" ref="S2644:S2707" si="5033">S2643/$Q$7</f>
        <v>#VALUE!</v>
      </c>
      <c r="T2644">
        <f t="shared" ref="T2644:T2707" si="5034">T2643/$Q$7</f>
        <v>0</v>
      </c>
    </row>
    <row r="2645" spans="1:22" x14ac:dyDescent="0.3">
      <c r="B2645" t="str">
        <f t="shared" si="5014"/>
        <v/>
      </c>
      <c r="C2645" s="4">
        <f t="shared" si="4995"/>
        <v>0</v>
      </c>
      <c r="D2645" s="4">
        <f t="shared" si="5012"/>
        <v>0</v>
      </c>
      <c r="E2645" s="4">
        <f t="shared" si="5020"/>
        <v>0</v>
      </c>
      <c r="F2645" s="4">
        <f t="shared" si="5021"/>
        <v>0</v>
      </c>
      <c r="G2645" s="4">
        <f t="shared" si="5022"/>
        <v>0</v>
      </c>
      <c r="H2645" s="4">
        <f t="shared" si="5023"/>
        <v>0</v>
      </c>
      <c r="I2645" s="4">
        <f t="shared" si="5024"/>
        <v>0</v>
      </c>
      <c r="J2645" s="4">
        <f t="shared" si="5025"/>
        <v>0</v>
      </c>
      <c r="L2645" s="3" t="e">
        <f t="shared" si="5015"/>
        <v>#VALUE!</v>
      </c>
      <c r="M2645" s="3" t="e">
        <f t="shared" si="5016"/>
        <v>#VALUE!</v>
      </c>
      <c r="N2645" s="3">
        <f t="shared" si="5017"/>
        <v>0</v>
      </c>
      <c r="O2645" s="3">
        <f t="shared" si="5018"/>
        <v>0</v>
      </c>
      <c r="P2645" t="e">
        <f t="shared" si="5019"/>
        <v>#VALUE!</v>
      </c>
    </row>
    <row r="2646" spans="1:22" x14ac:dyDescent="0.3">
      <c r="B2646" t="str">
        <f t="shared" si="5014"/>
        <v/>
      </c>
      <c r="C2646" s="4">
        <f t="shared" si="4995"/>
        <v>0</v>
      </c>
      <c r="D2646" s="4">
        <f t="shared" si="5012"/>
        <v>0</v>
      </c>
      <c r="E2646" s="4">
        <f t="shared" si="5020"/>
        <v>0</v>
      </c>
      <c r="F2646" s="4">
        <f t="shared" si="5021"/>
        <v>0</v>
      </c>
      <c r="G2646" s="4">
        <f t="shared" si="5022"/>
        <v>0</v>
      </c>
      <c r="H2646" s="4">
        <f t="shared" si="5023"/>
        <v>0</v>
      </c>
      <c r="I2646" s="4">
        <f t="shared" si="5024"/>
        <v>0</v>
      </c>
      <c r="J2646" s="4">
        <f t="shared" si="5025"/>
        <v>0</v>
      </c>
      <c r="L2646" s="3" t="e">
        <f t="shared" si="5015"/>
        <v>#VALUE!</v>
      </c>
      <c r="M2646" s="3" t="e">
        <f t="shared" si="5016"/>
        <v>#VALUE!</v>
      </c>
      <c r="N2646" s="3">
        <f t="shared" si="5017"/>
        <v>0</v>
      </c>
      <c r="O2646" s="3">
        <f t="shared" si="5018"/>
        <v>0</v>
      </c>
      <c r="P2646" t="e">
        <f t="shared" si="5019"/>
        <v>#VALUE!</v>
      </c>
      <c r="Q2646" t="e">
        <f t="shared" ref="Q2646:Q2709" si="5035">SUM(L2646:N2646)</f>
        <v>#VALUE!</v>
      </c>
    </row>
    <row r="2647" spans="1:22" x14ac:dyDescent="0.3">
      <c r="A2647" s="5"/>
      <c r="B2647" s="5"/>
      <c r="C2647" s="4">
        <f t="shared" si="4995"/>
        <v>0</v>
      </c>
      <c r="D2647" s="4">
        <f t="shared" si="5012"/>
        <v>0</v>
      </c>
      <c r="E2647" s="4">
        <f t="shared" si="5020"/>
        <v>0</v>
      </c>
      <c r="F2647" s="4">
        <f t="shared" si="5021"/>
        <v>0</v>
      </c>
      <c r="G2647" s="4">
        <f t="shared" si="5022"/>
        <v>0</v>
      </c>
      <c r="H2647" s="4">
        <f t="shared" si="5023"/>
        <v>0</v>
      </c>
      <c r="I2647" s="4">
        <f t="shared" si="5024"/>
        <v>0</v>
      </c>
      <c r="J2647" s="4">
        <f t="shared" si="5025"/>
        <v>0</v>
      </c>
      <c r="K2647" s="5"/>
      <c r="L2647" s="6"/>
      <c r="M2647" s="6"/>
      <c r="N2647" s="6"/>
      <c r="O2647" s="7"/>
      <c r="P2647" s="5"/>
      <c r="Q2647" s="5"/>
    </row>
    <row r="2648" spans="1:22" x14ac:dyDescent="0.3">
      <c r="B2648" t="str">
        <f t="shared" ref="B2648:B2655" si="5036">SUBSTITUTE(A2648,"}","",1)</f>
        <v/>
      </c>
      <c r="C2648" s="4">
        <f t="shared" si="4995"/>
        <v>0</v>
      </c>
      <c r="D2648" s="4">
        <f t="shared" si="5012"/>
        <v>0</v>
      </c>
      <c r="E2648" s="4">
        <f t="shared" si="5020"/>
        <v>0</v>
      </c>
      <c r="F2648" s="4">
        <f t="shared" si="5021"/>
        <v>0</v>
      </c>
      <c r="G2648" s="4">
        <f t="shared" si="5022"/>
        <v>0</v>
      </c>
      <c r="H2648" s="4">
        <f t="shared" si="5023"/>
        <v>0</v>
      </c>
      <c r="I2648" s="4">
        <f t="shared" si="5024"/>
        <v>0</v>
      </c>
      <c r="J2648" s="4">
        <f t="shared" si="5025"/>
        <v>0</v>
      </c>
      <c r="K2648" s="4"/>
      <c r="L2648" s="3" t="e">
        <f t="shared" ref="L2648:L2711" si="5037">VALUE(SUBSTITUTE(SUBSTITUTE(MID($B2648,C2648+1,D2648-C2648),":","",1),".",",",1))</f>
        <v>#VALUE!</v>
      </c>
      <c r="M2648" s="3" t="e">
        <f t="shared" ref="M2648:M2711" si="5038">VALUE(SUBSTITUTE(SUBSTITUTE(MID($B2648,E2648+1,F2648-E2648),":","",1),".",",",1))</f>
        <v>#VALUE!</v>
      </c>
      <c r="N2648" s="3">
        <f t="shared" ref="N2648:N2711" si="5039">IFERROR(VALUE(SUBSTITUTE(SUBSTITUTE(MID($B2648,G2648+1,H2648-G2648),":","",1),".",",",1)), 0)</f>
        <v>0</v>
      </c>
      <c r="O2648" s="3">
        <f t="shared" ref="O2648:O2711" si="5040">IFERROR(VALUE(SUBSTITUTE(SUBSTITUTE(MID($B2648,I2648+1,J2648-I2648),":","",1),".",",",1)), 0)</f>
        <v>0</v>
      </c>
      <c r="P2648" t="e">
        <f t="shared" ref="P2648:P2711" si="5041">SQRT(POWER(L2648,2)+POWER(M2648,2)+POWER(N2648,2))</f>
        <v>#VALUE!</v>
      </c>
    </row>
    <row r="2649" spans="1:22" x14ac:dyDescent="0.3">
      <c r="B2649" t="str">
        <f t="shared" si="5036"/>
        <v/>
      </c>
      <c r="C2649" s="4">
        <f t="shared" si="4995"/>
        <v>0</v>
      </c>
      <c r="D2649" s="4">
        <f t="shared" si="5012"/>
        <v>0</v>
      </c>
      <c r="E2649" s="4">
        <f t="shared" si="5020"/>
        <v>0</v>
      </c>
      <c r="F2649" s="4">
        <f t="shared" si="5021"/>
        <v>0</v>
      </c>
      <c r="G2649" s="4">
        <f t="shared" si="5022"/>
        <v>0</v>
      </c>
      <c r="H2649" s="4">
        <f t="shared" si="5023"/>
        <v>0</v>
      </c>
      <c r="I2649" s="4">
        <f t="shared" si="5024"/>
        <v>0</v>
      </c>
      <c r="J2649" s="4">
        <f t="shared" si="5025"/>
        <v>0</v>
      </c>
      <c r="L2649" s="3" t="e">
        <f t="shared" si="5037"/>
        <v>#VALUE!</v>
      </c>
      <c r="M2649" s="3" t="e">
        <f t="shared" si="5038"/>
        <v>#VALUE!</v>
      </c>
      <c r="N2649" s="3">
        <f t="shared" si="5039"/>
        <v>0</v>
      </c>
      <c r="O2649" s="3">
        <f t="shared" si="5040"/>
        <v>0</v>
      </c>
      <c r="P2649" t="e">
        <f t="shared" si="5041"/>
        <v>#VALUE!</v>
      </c>
    </row>
    <row r="2650" spans="1:22" x14ac:dyDescent="0.3">
      <c r="B2650" t="str">
        <f t="shared" si="5036"/>
        <v/>
      </c>
      <c r="C2650" s="4">
        <f t="shared" si="4995"/>
        <v>0</v>
      </c>
      <c r="D2650" s="4">
        <f t="shared" si="5012"/>
        <v>0</v>
      </c>
      <c r="E2650" s="4">
        <f t="shared" si="5020"/>
        <v>0</v>
      </c>
      <c r="F2650" s="4">
        <f t="shared" si="5021"/>
        <v>0</v>
      </c>
      <c r="G2650" s="4">
        <f t="shared" si="5022"/>
        <v>0</v>
      </c>
      <c r="H2650" s="4">
        <f t="shared" si="5023"/>
        <v>0</v>
      </c>
      <c r="I2650" s="4">
        <f t="shared" si="5024"/>
        <v>0</v>
      </c>
      <c r="J2650" s="4">
        <f t="shared" si="5025"/>
        <v>0</v>
      </c>
      <c r="L2650" s="3" t="e">
        <f t="shared" si="5037"/>
        <v>#VALUE!</v>
      </c>
      <c r="M2650" s="3" t="e">
        <f t="shared" si="5038"/>
        <v>#VALUE!</v>
      </c>
      <c r="N2650" s="3">
        <f t="shared" si="5039"/>
        <v>0</v>
      </c>
      <c r="O2650" s="3">
        <f t="shared" si="5040"/>
        <v>0</v>
      </c>
      <c r="P2650" t="e">
        <f t="shared" si="5041"/>
        <v>#VALUE!</v>
      </c>
    </row>
    <row r="2651" spans="1:22" x14ac:dyDescent="0.3">
      <c r="B2651" t="str">
        <f t="shared" si="5036"/>
        <v/>
      </c>
      <c r="C2651" s="4">
        <f t="shared" si="4995"/>
        <v>0</v>
      </c>
      <c r="D2651" s="4">
        <f t="shared" si="5012"/>
        <v>0</v>
      </c>
      <c r="E2651" s="4">
        <f t="shared" si="5020"/>
        <v>0</v>
      </c>
      <c r="F2651" s="4">
        <f t="shared" si="5021"/>
        <v>0</v>
      </c>
      <c r="G2651" s="4">
        <f t="shared" si="5022"/>
        <v>0</v>
      </c>
      <c r="H2651" s="4">
        <f t="shared" si="5023"/>
        <v>0</v>
      </c>
      <c r="I2651" s="4">
        <f t="shared" si="5024"/>
        <v>0</v>
      </c>
      <c r="J2651" s="4">
        <f t="shared" si="5025"/>
        <v>0</v>
      </c>
      <c r="L2651" s="3" t="e">
        <f t="shared" si="5037"/>
        <v>#VALUE!</v>
      </c>
      <c r="M2651" s="3" t="e">
        <f t="shared" si="5038"/>
        <v>#VALUE!</v>
      </c>
      <c r="N2651" s="3">
        <f t="shared" si="5039"/>
        <v>0</v>
      </c>
      <c r="O2651" s="3">
        <f t="shared" si="5040"/>
        <v>0</v>
      </c>
      <c r="P2651" t="e">
        <f t="shared" si="5041"/>
        <v>#VALUE!</v>
      </c>
    </row>
    <row r="2652" spans="1:22" x14ac:dyDescent="0.3">
      <c r="B2652" t="str">
        <f t="shared" si="5036"/>
        <v/>
      </c>
      <c r="C2652" s="4">
        <f t="shared" si="4995"/>
        <v>0</v>
      </c>
      <c r="D2652" s="4">
        <f t="shared" si="5012"/>
        <v>0</v>
      </c>
      <c r="E2652" s="4">
        <f t="shared" si="5020"/>
        <v>0</v>
      </c>
      <c r="F2652" s="4">
        <f t="shared" si="5021"/>
        <v>0</v>
      </c>
      <c r="G2652" s="4">
        <f t="shared" si="5022"/>
        <v>0</v>
      </c>
      <c r="H2652" s="4">
        <f t="shared" si="5023"/>
        <v>0</v>
      </c>
      <c r="I2652" s="4">
        <f t="shared" si="5024"/>
        <v>0</v>
      </c>
      <c r="J2652" s="4">
        <f t="shared" si="5025"/>
        <v>0</v>
      </c>
      <c r="L2652" s="3" t="e">
        <f t="shared" si="5037"/>
        <v>#VALUE!</v>
      </c>
      <c r="M2652" s="3" t="e">
        <f t="shared" si="5038"/>
        <v>#VALUE!</v>
      </c>
      <c r="N2652" s="3">
        <f t="shared" si="5039"/>
        <v>0</v>
      </c>
      <c r="O2652" s="3">
        <f t="shared" si="5040"/>
        <v>0</v>
      </c>
      <c r="P2652" t="e">
        <f t="shared" si="5041"/>
        <v>#VALUE!</v>
      </c>
      <c r="Q2652" t="e">
        <f t="shared" ref="Q2652:Q2715" si="5042">SUM(L2652:N2652)</f>
        <v>#VALUE!</v>
      </c>
      <c r="R2652" t="e">
        <f t="shared" ref="R2652:R2715" si="5043">L2652/$Q$6</f>
        <v>#VALUE!</v>
      </c>
      <c r="S2652" t="e">
        <f t="shared" ref="S2652:S2715" si="5044">M2652/$Q$6</f>
        <v>#VALUE!</v>
      </c>
      <c r="T2652">
        <f t="shared" ref="T2652:T2715" si="5045">N2652/$Q$6</f>
        <v>0</v>
      </c>
      <c r="V2652" t="e">
        <f t="shared" ref="V2652:V2715" si="5046">SQRT(POWER(R2652,2)+POWER(S2652,2)+POWER(T2652,2))</f>
        <v>#VALUE!</v>
      </c>
    </row>
    <row r="2653" spans="1:22" x14ac:dyDescent="0.3">
      <c r="B2653" t="str">
        <f t="shared" si="5036"/>
        <v/>
      </c>
      <c r="C2653" s="4">
        <f t="shared" si="4995"/>
        <v>0</v>
      </c>
      <c r="D2653" s="4">
        <f t="shared" si="5012"/>
        <v>0</v>
      </c>
      <c r="E2653" s="4">
        <f t="shared" si="5020"/>
        <v>0</v>
      </c>
      <c r="F2653" s="4">
        <f t="shared" si="5021"/>
        <v>0</v>
      </c>
      <c r="G2653" s="4">
        <f t="shared" si="5022"/>
        <v>0</v>
      </c>
      <c r="H2653" s="4">
        <f t="shared" si="5023"/>
        <v>0</v>
      </c>
      <c r="I2653" s="4">
        <f t="shared" si="5024"/>
        <v>0</v>
      </c>
      <c r="J2653" s="4">
        <f t="shared" si="5025"/>
        <v>0</v>
      </c>
      <c r="L2653" s="3" t="e">
        <f t="shared" si="5037"/>
        <v>#VALUE!</v>
      </c>
      <c r="M2653" s="3" t="e">
        <f t="shared" si="5038"/>
        <v>#VALUE!</v>
      </c>
      <c r="N2653" s="3">
        <f t="shared" si="5039"/>
        <v>0</v>
      </c>
      <c r="O2653" s="3">
        <f t="shared" si="5040"/>
        <v>0</v>
      </c>
      <c r="P2653" t="e">
        <f t="shared" si="5041"/>
        <v>#VALUE!</v>
      </c>
      <c r="Q2653" t="e">
        <f t="shared" ref="Q2653:Q2716" si="5047">-MAX(ABS(R2652),ABS(S2652),ABS(T2652))</f>
        <v>#VALUE!</v>
      </c>
      <c r="R2653" t="e">
        <f t="shared" ref="R2653:R2716" si="5048">R2652/$Q$7</f>
        <v>#VALUE!</v>
      </c>
      <c r="S2653" t="e">
        <f t="shared" ref="S2653:S2716" si="5049">S2652/$Q$7</f>
        <v>#VALUE!</v>
      </c>
      <c r="T2653">
        <f t="shared" ref="T2653:T2716" si="5050">T2652/$Q$7</f>
        <v>0</v>
      </c>
    </row>
    <row r="2654" spans="1:22" x14ac:dyDescent="0.3">
      <c r="B2654" t="str">
        <f t="shared" si="5036"/>
        <v/>
      </c>
      <c r="C2654" s="4">
        <f t="shared" si="4995"/>
        <v>0</v>
      </c>
      <c r="D2654" s="4">
        <f t="shared" si="5012"/>
        <v>0</v>
      </c>
      <c r="E2654" s="4">
        <f t="shared" si="5020"/>
        <v>0</v>
      </c>
      <c r="F2654" s="4">
        <f t="shared" si="5021"/>
        <v>0</v>
      </c>
      <c r="G2654" s="4">
        <f t="shared" si="5022"/>
        <v>0</v>
      </c>
      <c r="H2654" s="4">
        <f t="shared" si="5023"/>
        <v>0</v>
      </c>
      <c r="I2654" s="4">
        <f t="shared" si="5024"/>
        <v>0</v>
      </c>
      <c r="J2654" s="4">
        <f t="shared" si="5025"/>
        <v>0</v>
      </c>
      <c r="L2654" s="3" t="e">
        <f t="shared" si="5037"/>
        <v>#VALUE!</v>
      </c>
      <c r="M2654" s="3" t="e">
        <f t="shared" si="5038"/>
        <v>#VALUE!</v>
      </c>
      <c r="N2654" s="3">
        <f t="shared" si="5039"/>
        <v>0</v>
      </c>
      <c r="O2654" s="3">
        <f t="shared" si="5040"/>
        <v>0</v>
      </c>
      <c r="P2654" t="e">
        <f t="shared" si="5041"/>
        <v>#VALUE!</v>
      </c>
    </row>
    <row r="2655" spans="1:22" x14ac:dyDescent="0.3">
      <c r="B2655" t="str">
        <f t="shared" si="5036"/>
        <v/>
      </c>
      <c r="C2655" s="4">
        <f t="shared" si="4995"/>
        <v>0</v>
      </c>
      <c r="D2655" s="4">
        <f t="shared" si="5012"/>
        <v>0</v>
      </c>
      <c r="E2655" s="4">
        <f t="shared" si="5020"/>
        <v>0</v>
      </c>
      <c r="F2655" s="4">
        <f t="shared" si="5021"/>
        <v>0</v>
      </c>
      <c r="G2655" s="4">
        <f t="shared" si="5022"/>
        <v>0</v>
      </c>
      <c r="H2655" s="4">
        <f t="shared" si="5023"/>
        <v>0</v>
      </c>
      <c r="I2655" s="4">
        <f t="shared" si="5024"/>
        <v>0</v>
      </c>
      <c r="J2655" s="4">
        <f t="shared" si="5025"/>
        <v>0</v>
      </c>
      <c r="L2655" s="3" t="e">
        <f t="shared" si="5037"/>
        <v>#VALUE!</v>
      </c>
      <c r="M2655" s="3" t="e">
        <f t="shared" si="5038"/>
        <v>#VALUE!</v>
      </c>
      <c r="N2655" s="3">
        <f t="shared" si="5039"/>
        <v>0</v>
      </c>
      <c r="O2655" s="3">
        <f t="shared" si="5040"/>
        <v>0</v>
      </c>
      <c r="P2655" t="e">
        <f t="shared" si="5041"/>
        <v>#VALUE!</v>
      </c>
      <c r="Q2655" t="e">
        <f t="shared" ref="Q2655:Q2718" si="5051">SUM(L2655:N2655)</f>
        <v>#VALUE!</v>
      </c>
    </row>
    <row r="2656" spans="1:22" x14ac:dyDescent="0.3">
      <c r="A2656" s="5"/>
      <c r="B2656" s="5"/>
      <c r="C2656" s="4">
        <f t="shared" si="4995"/>
        <v>0</v>
      </c>
      <c r="D2656" s="4">
        <f t="shared" si="5012"/>
        <v>0</v>
      </c>
      <c r="E2656" s="4">
        <f t="shared" si="5020"/>
        <v>0</v>
      </c>
      <c r="F2656" s="4">
        <f t="shared" si="5021"/>
        <v>0</v>
      </c>
      <c r="G2656" s="4">
        <f t="shared" si="5022"/>
        <v>0</v>
      </c>
      <c r="H2656" s="4">
        <f t="shared" si="5023"/>
        <v>0</v>
      </c>
      <c r="I2656" s="4">
        <f t="shared" si="5024"/>
        <v>0</v>
      </c>
      <c r="J2656" s="4">
        <f t="shared" si="5025"/>
        <v>0</v>
      </c>
      <c r="K2656" s="5"/>
      <c r="L2656" s="6"/>
      <c r="M2656" s="6"/>
      <c r="N2656" s="6"/>
      <c r="O2656" s="7"/>
      <c r="P2656" s="5"/>
      <c r="Q2656" s="5"/>
    </row>
    <row r="2657" spans="1:22" x14ac:dyDescent="0.3">
      <c r="B2657" t="str">
        <f t="shared" ref="B2657:B2664" si="5052">SUBSTITUTE(A2657,"}","",1)</f>
        <v/>
      </c>
      <c r="C2657" s="4">
        <f t="shared" si="4995"/>
        <v>0</v>
      </c>
      <c r="D2657" s="4">
        <f t="shared" si="5012"/>
        <v>0</v>
      </c>
      <c r="E2657" s="4">
        <f t="shared" si="5020"/>
        <v>0</v>
      </c>
      <c r="F2657" s="4">
        <f t="shared" si="5021"/>
        <v>0</v>
      </c>
      <c r="G2657" s="4">
        <f t="shared" si="5022"/>
        <v>0</v>
      </c>
      <c r="H2657" s="4">
        <f t="shared" si="5023"/>
        <v>0</v>
      </c>
      <c r="I2657" s="4">
        <f t="shared" si="5024"/>
        <v>0</v>
      </c>
      <c r="J2657" s="4">
        <f t="shared" si="5025"/>
        <v>0</v>
      </c>
      <c r="K2657" s="4"/>
      <c r="L2657" s="3" t="e">
        <f t="shared" ref="L2657:L2720" si="5053">VALUE(SUBSTITUTE(SUBSTITUTE(MID($B2657,C2657+1,D2657-C2657),":","",1),".",",",1))</f>
        <v>#VALUE!</v>
      </c>
      <c r="M2657" s="3" t="e">
        <f t="shared" ref="M2657:M2720" si="5054">VALUE(SUBSTITUTE(SUBSTITUTE(MID($B2657,E2657+1,F2657-E2657),":","",1),".",",",1))</f>
        <v>#VALUE!</v>
      </c>
      <c r="N2657" s="3">
        <f t="shared" ref="N2657:N2720" si="5055">IFERROR(VALUE(SUBSTITUTE(SUBSTITUTE(MID($B2657,G2657+1,H2657-G2657),":","",1),".",",",1)), 0)</f>
        <v>0</v>
      </c>
      <c r="O2657" s="3">
        <f t="shared" ref="O2657:O2720" si="5056">IFERROR(VALUE(SUBSTITUTE(SUBSTITUTE(MID($B2657,I2657+1,J2657-I2657),":","",1),".",",",1)), 0)</f>
        <v>0</v>
      </c>
      <c r="P2657" t="e">
        <f t="shared" ref="P2657:P2720" si="5057">SQRT(POWER(L2657,2)+POWER(M2657,2)+POWER(N2657,2))</f>
        <v>#VALUE!</v>
      </c>
    </row>
    <row r="2658" spans="1:22" x14ac:dyDescent="0.3">
      <c r="B2658" t="str">
        <f t="shared" si="5052"/>
        <v/>
      </c>
      <c r="C2658" s="4">
        <f t="shared" si="4995"/>
        <v>0</v>
      </c>
      <c r="D2658" s="4">
        <f t="shared" si="5012"/>
        <v>0</v>
      </c>
      <c r="E2658" s="4">
        <f t="shared" si="5020"/>
        <v>0</v>
      </c>
      <c r="F2658" s="4">
        <f t="shared" si="5021"/>
        <v>0</v>
      </c>
      <c r="G2658" s="4">
        <f t="shared" si="5022"/>
        <v>0</v>
      </c>
      <c r="H2658" s="4">
        <f t="shared" si="5023"/>
        <v>0</v>
      </c>
      <c r="I2658" s="4">
        <f t="shared" si="5024"/>
        <v>0</v>
      </c>
      <c r="J2658" s="4">
        <f t="shared" si="5025"/>
        <v>0</v>
      </c>
      <c r="L2658" s="3" t="e">
        <f t="shared" si="5053"/>
        <v>#VALUE!</v>
      </c>
      <c r="M2658" s="3" t="e">
        <f t="shared" si="5054"/>
        <v>#VALUE!</v>
      </c>
      <c r="N2658" s="3">
        <f t="shared" si="5055"/>
        <v>0</v>
      </c>
      <c r="O2658" s="3">
        <f t="shared" si="5056"/>
        <v>0</v>
      </c>
      <c r="P2658" t="e">
        <f t="shared" si="5057"/>
        <v>#VALUE!</v>
      </c>
    </row>
    <row r="2659" spans="1:22" x14ac:dyDescent="0.3">
      <c r="B2659" t="str">
        <f t="shared" si="5052"/>
        <v/>
      </c>
      <c r="C2659" s="4">
        <f t="shared" si="4995"/>
        <v>0</v>
      </c>
      <c r="D2659" s="4">
        <f t="shared" si="5012"/>
        <v>0</v>
      </c>
      <c r="E2659" s="4">
        <f t="shared" si="5020"/>
        <v>0</v>
      </c>
      <c r="F2659" s="4">
        <f t="shared" si="5021"/>
        <v>0</v>
      </c>
      <c r="G2659" s="4">
        <f t="shared" si="5022"/>
        <v>0</v>
      </c>
      <c r="H2659" s="4">
        <f t="shared" si="5023"/>
        <v>0</v>
      </c>
      <c r="I2659" s="4">
        <f t="shared" si="5024"/>
        <v>0</v>
      </c>
      <c r="J2659" s="4">
        <f t="shared" si="5025"/>
        <v>0</v>
      </c>
      <c r="L2659" s="3" t="e">
        <f t="shared" si="5053"/>
        <v>#VALUE!</v>
      </c>
      <c r="M2659" s="3" t="e">
        <f t="shared" si="5054"/>
        <v>#VALUE!</v>
      </c>
      <c r="N2659" s="3">
        <f t="shared" si="5055"/>
        <v>0</v>
      </c>
      <c r="O2659" s="3">
        <f t="shared" si="5056"/>
        <v>0</v>
      </c>
      <c r="P2659" t="e">
        <f t="shared" si="5057"/>
        <v>#VALUE!</v>
      </c>
    </row>
    <row r="2660" spans="1:22" x14ac:dyDescent="0.3">
      <c r="B2660" t="str">
        <f t="shared" si="5052"/>
        <v/>
      </c>
      <c r="C2660" s="4">
        <f t="shared" si="4995"/>
        <v>0</v>
      </c>
      <c r="D2660" s="4">
        <f t="shared" si="5012"/>
        <v>0</v>
      </c>
      <c r="E2660" s="4">
        <f t="shared" si="5020"/>
        <v>0</v>
      </c>
      <c r="F2660" s="4">
        <f t="shared" si="5021"/>
        <v>0</v>
      </c>
      <c r="G2660" s="4">
        <f t="shared" si="5022"/>
        <v>0</v>
      </c>
      <c r="H2660" s="4">
        <f t="shared" si="5023"/>
        <v>0</v>
      </c>
      <c r="I2660" s="4">
        <f t="shared" si="5024"/>
        <v>0</v>
      </c>
      <c r="J2660" s="4">
        <f t="shared" si="5025"/>
        <v>0</v>
      </c>
      <c r="L2660" s="3" t="e">
        <f t="shared" si="5053"/>
        <v>#VALUE!</v>
      </c>
      <c r="M2660" s="3" t="e">
        <f t="shared" si="5054"/>
        <v>#VALUE!</v>
      </c>
      <c r="N2660" s="3">
        <f t="shared" si="5055"/>
        <v>0</v>
      </c>
      <c r="O2660" s="3">
        <f t="shared" si="5056"/>
        <v>0</v>
      </c>
      <c r="P2660" t="e">
        <f t="shared" si="5057"/>
        <v>#VALUE!</v>
      </c>
    </row>
    <row r="2661" spans="1:22" x14ac:dyDescent="0.3">
      <c r="B2661" t="str">
        <f t="shared" si="5052"/>
        <v/>
      </c>
      <c r="C2661" s="4">
        <f t="shared" si="4995"/>
        <v>0</v>
      </c>
      <c r="D2661" s="4">
        <f t="shared" si="5012"/>
        <v>0</v>
      </c>
      <c r="E2661" s="4">
        <f t="shared" si="5020"/>
        <v>0</v>
      </c>
      <c r="F2661" s="4">
        <f t="shared" si="5021"/>
        <v>0</v>
      </c>
      <c r="G2661" s="4">
        <f t="shared" si="5022"/>
        <v>0</v>
      </c>
      <c r="H2661" s="4">
        <f t="shared" si="5023"/>
        <v>0</v>
      </c>
      <c r="I2661" s="4">
        <f t="shared" si="5024"/>
        <v>0</v>
      </c>
      <c r="J2661" s="4">
        <f t="shared" si="5025"/>
        <v>0</v>
      </c>
      <c r="L2661" s="3" t="e">
        <f t="shared" si="5053"/>
        <v>#VALUE!</v>
      </c>
      <c r="M2661" s="3" t="e">
        <f t="shared" si="5054"/>
        <v>#VALUE!</v>
      </c>
      <c r="N2661" s="3">
        <f t="shared" si="5055"/>
        <v>0</v>
      </c>
      <c r="O2661" s="3">
        <f t="shared" si="5056"/>
        <v>0</v>
      </c>
      <c r="P2661" t="e">
        <f t="shared" si="5057"/>
        <v>#VALUE!</v>
      </c>
      <c r="Q2661" t="e">
        <f t="shared" ref="Q2661:Q2724" si="5058">SUM(L2661:N2661)</f>
        <v>#VALUE!</v>
      </c>
      <c r="R2661" t="e">
        <f t="shared" ref="R2661:R2724" si="5059">L2661/$Q$6</f>
        <v>#VALUE!</v>
      </c>
      <c r="S2661" t="e">
        <f t="shared" ref="S2661:S2724" si="5060">M2661/$Q$6</f>
        <v>#VALUE!</v>
      </c>
      <c r="T2661">
        <f t="shared" ref="T2661:T2724" si="5061">N2661/$Q$6</f>
        <v>0</v>
      </c>
      <c r="V2661" t="e">
        <f t="shared" ref="V2661:V2724" si="5062">SQRT(POWER(R2661,2)+POWER(S2661,2)+POWER(T2661,2))</f>
        <v>#VALUE!</v>
      </c>
    </row>
    <row r="2662" spans="1:22" x14ac:dyDescent="0.3">
      <c r="B2662" t="str">
        <f t="shared" si="5052"/>
        <v/>
      </c>
      <c r="C2662" s="4">
        <f t="shared" si="4995"/>
        <v>0</v>
      </c>
      <c r="D2662" s="4">
        <f t="shared" si="5012"/>
        <v>0</v>
      </c>
      <c r="E2662" s="4">
        <f t="shared" si="5020"/>
        <v>0</v>
      </c>
      <c r="F2662" s="4">
        <f t="shared" si="5021"/>
        <v>0</v>
      </c>
      <c r="G2662" s="4">
        <f t="shared" si="5022"/>
        <v>0</v>
      </c>
      <c r="H2662" s="4">
        <f t="shared" si="5023"/>
        <v>0</v>
      </c>
      <c r="I2662" s="4">
        <f t="shared" si="5024"/>
        <v>0</v>
      </c>
      <c r="J2662" s="4">
        <f t="shared" si="5025"/>
        <v>0</v>
      </c>
      <c r="L2662" s="3" t="e">
        <f t="shared" si="5053"/>
        <v>#VALUE!</v>
      </c>
      <c r="M2662" s="3" t="e">
        <f t="shared" si="5054"/>
        <v>#VALUE!</v>
      </c>
      <c r="N2662" s="3">
        <f t="shared" si="5055"/>
        <v>0</v>
      </c>
      <c r="O2662" s="3">
        <f t="shared" si="5056"/>
        <v>0</v>
      </c>
      <c r="P2662" t="e">
        <f t="shared" si="5057"/>
        <v>#VALUE!</v>
      </c>
      <c r="Q2662" t="e">
        <f t="shared" ref="Q2662:Q2725" si="5063">-MAX(ABS(R2661),ABS(S2661),ABS(T2661))</f>
        <v>#VALUE!</v>
      </c>
      <c r="R2662" t="e">
        <f t="shared" ref="R2662:R2725" si="5064">R2661/$Q$7</f>
        <v>#VALUE!</v>
      </c>
      <c r="S2662" t="e">
        <f t="shared" ref="S2662:S2725" si="5065">S2661/$Q$7</f>
        <v>#VALUE!</v>
      </c>
      <c r="T2662">
        <f t="shared" ref="T2662:T2725" si="5066">T2661/$Q$7</f>
        <v>0</v>
      </c>
    </row>
    <row r="2663" spans="1:22" x14ac:dyDescent="0.3">
      <c r="B2663" t="str">
        <f t="shared" si="5052"/>
        <v/>
      </c>
      <c r="C2663" s="4">
        <f t="shared" si="4995"/>
        <v>0</v>
      </c>
      <c r="D2663" s="4">
        <f t="shared" si="5012"/>
        <v>0</v>
      </c>
      <c r="E2663" s="4">
        <f t="shared" si="5020"/>
        <v>0</v>
      </c>
      <c r="F2663" s="4">
        <f t="shared" si="5021"/>
        <v>0</v>
      </c>
      <c r="G2663" s="4">
        <f t="shared" si="5022"/>
        <v>0</v>
      </c>
      <c r="H2663" s="4">
        <f t="shared" si="5023"/>
        <v>0</v>
      </c>
      <c r="I2663" s="4">
        <f t="shared" si="5024"/>
        <v>0</v>
      </c>
      <c r="J2663" s="4">
        <f t="shared" si="5025"/>
        <v>0</v>
      </c>
      <c r="L2663" s="3" t="e">
        <f t="shared" si="5053"/>
        <v>#VALUE!</v>
      </c>
      <c r="M2663" s="3" t="e">
        <f t="shared" si="5054"/>
        <v>#VALUE!</v>
      </c>
      <c r="N2663" s="3">
        <f t="shared" si="5055"/>
        <v>0</v>
      </c>
      <c r="O2663" s="3">
        <f t="shared" si="5056"/>
        <v>0</v>
      </c>
      <c r="P2663" t="e">
        <f t="shared" si="5057"/>
        <v>#VALUE!</v>
      </c>
    </row>
    <row r="2664" spans="1:22" x14ac:dyDescent="0.3">
      <c r="B2664" t="str">
        <f t="shared" si="5052"/>
        <v/>
      </c>
      <c r="C2664" s="4">
        <f t="shared" si="4995"/>
        <v>0</v>
      </c>
      <c r="D2664" s="4">
        <f t="shared" si="5012"/>
        <v>0</v>
      </c>
      <c r="E2664" s="4">
        <f t="shared" si="5020"/>
        <v>0</v>
      </c>
      <c r="F2664" s="4">
        <f t="shared" si="5021"/>
        <v>0</v>
      </c>
      <c r="G2664" s="4">
        <f t="shared" si="5022"/>
        <v>0</v>
      </c>
      <c r="H2664" s="4">
        <f t="shared" si="5023"/>
        <v>0</v>
      </c>
      <c r="I2664" s="4">
        <f t="shared" si="5024"/>
        <v>0</v>
      </c>
      <c r="J2664" s="4">
        <f t="shared" si="5025"/>
        <v>0</v>
      </c>
      <c r="L2664" s="3" t="e">
        <f t="shared" si="5053"/>
        <v>#VALUE!</v>
      </c>
      <c r="M2664" s="3" t="e">
        <f t="shared" si="5054"/>
        <v>#VALUE!</v>
      </c>
      <c r="N2664" s="3">
        <f t="shared" si="5055"/>
        <v>0</v>
      </c>
      <c r="O2664" s="3">
        <f t="shared" si="5056"/>
        <v>0</v>
      </c>
      <c r="P2664" t="e">
        <f t="shared" si="5057"/>
        <v>#VALUE!</v>
      </c>
      <c r="Q2664" t="e">
        <f t="shared" ref="Q2664:Q2727" si="5067">SUM(L2664:N2664)</f>
        <v>#VALUE!</v>
      </c>
    </row>
    <row r="2665" spans="1:22" x14ac:dyDescent="0.3">
      <c r="A2665" s="5"/>
      <c r="B2665" s="5"/>
      <c r="C2665" s="4">
        <f t="shared" si="4995"/>
        <v>0</v>
      </c>
      <c r="D2665" s="4">
        <f t="shared" si="5012"/>
        <v>0</v>
      </c>
      <c r="E2665" s="4">
        <f t="shared" si="5020"/>
        <v>0</v>
      </c>
      <c r="F2665" s="4">
        <f t="shared" si="5021"/>
        <v>0</v>
      </c>
      <c r="G2665" s="4">
        <f t="shared" si="5022"/>
        <v>0</v>
      </c>
      <c r="H2665" s="4">
        <f t="shared" si="5023"/>
        <v>0</v>
      </c>
      <c r="I2665" s="4">
        <f t="shared" si="5024"/>
        <v>0</v>
      </c>
      <c r="J2665" s="4">
        <f t="shared" si="5025"/>
        <v>0</v>
      </c>
      <c r="K2665" s="5"/>
      <c r="L2665" s="6"/>
      <c r="M2665" s="6"/>
      <c r="N2665" s="6"/>
      <c r="O2665" s="7"/>
      <c r="P2665" s="5"/>
      <c r="Q2665" s="5"/>
    </row>
    <row r="2666" spans="1:22" x14ac:dyDescent="0.3">
      <c r="B2666" t="str">
        <f t="shared" ref="B2666:B2673" si="5068">SUBSTITUTE(A2666,"}","",1)</f>
        <v/>
      </c>
      <c r="C2666" s="4">
        <f t="shared" si="4995"/>
        <v>0</v>
      </c>
      <c r="D2666" s="4">
        <f t="shared" si="5012"/>
        <v>0</v>
      </c>
      <c r="E2666" s="4">
        <f t="shared" si="5020"/>
        <v>0</v>
      </c>
      <c r="F2666" s="4">
        <f t="shared" si="5021"/>
        <v>0</v>
      </c>
      <c r="G2666" s="4">
        <f t="shared" si="5022"/>
        <v>0</v>
      </c>
      <c r="H2666" s="4">
        <f t="shared" si="5023"/>
        <v>0</v>
      </c>
      <c r="I2666" s="4">
        <f t="shared" si="5024"/>
        <v>0</v>
      </c>
      <c r="J2666" s="4">
        <f t="shared" si="5025"/>
        <v>0</v>
      </c>
      <c r="K2666" s="4"/>
      <c r="L2666" s="3" t="e">
        <f t="shared" ref="L2666:L2729" si="5069">VALUE(SUBSTITUTE(SUBSTITUTE(MID($B2666,C2666+1,D2666-C2666),":","",1),".",",",1))</f>
        <v>#VALUE!</v>
      </c>
      <c r="M2666" s="3" t="e">
        <f t="shared" ref="M2666:M2729" si="5070">VALUE(SUBSTITUTE(SUBSTITUTE(MID($B2666,E2666+1,F2666-E2666),":","",1),".",",",1))</f>
        <v>#VALUE!</v>
      </c>
      <c r="N2666" s="3">
        <f t="shared" ref="N2666:N2729" si="5071">IFERROR(VALUE(SUBSTITUTE(SUBSTITUTE(MID($B2666,G2666+1,H2666-G2666),":","",1),".",",",1)), 0)</f>
        <v>0</v>
      </c>
      <c r="O2666" s="3">
        <f t="shared" ref="O2666:O2729" si="5072">IFERROR(VALUE(SUBSTITUTE(SUBSTITUTE(MID($B2666,I2666+1,J2666-I2666),":","",1),".",",",1)), 0)</f>
        <v>0</v>
      </c>
      <c r="P2666" t="e">
        <f t="shared" ref="P2666:P2729" si="5073">SQRT(POWER(L2666,2)+POWER(M2666,2)+POWER(N2666,2))</f>
        <v>#VALUE!</v>
      </c>
    </row>
    <row r="2667" spans="1:22" x14ac:dyDescent="0.3">
      <c r="B2667" t="str">
        <f t="shared" si="5068"/>
        <v/>
      </c>
      <c r="C2667" s="4">
        <f t="shared" si="4995"/>
        <v>0</v>
      </c>
      <c r="D2667" s="4">
        <f t="shared" si="5012"/>
        <v>0</v>
      </c>
      <c r="E2667" s="4">
        <f t="shared" si="5020"/>
        <v>0</v>
      </c>
      <c r="F2667" s="4">
        <f t="shared" si="5021"/>
        <v>0</v>
      </c>
      <c r="G2667" s="4">
        <f t="shared" si="5022"/>
        <v>0</v>
      </c>
      <c r="H2667" s="4">
        <f t="shared" si="5023"/>
        <v>0</v>
      </c>
      <c r="I2667" s="4">
        <f t="shared" si="5024"/>
        <v>0</v>
      </c>
      <c r="J2667" s="4">
        <f t="shared" si="5025"/>
        <v>0</v>
      </c>
      <c r="L2667" s="3" t="e">
        <f t="shared" si="5069"/>
        <v>#VALUE!</v>
      </c>
      <c r="M2667" s="3" t="e">
        <f t="shared" si="5070"/>
        <v>#VALUE!</v>
      </c>
      <c r="N2667" s="3">
        <f t="shared" si="5071"/>
        <v>0</v>
      </c>
      <c r="O2667" s="3">
        <f t="shared" si="5072"/>
        <v>0</v>
      </c>
      <c r="P2667" t="e">
        <f t="shared" si="5073"/>
        <v>#VALUE!</v>
      </c>
    </row>
    <row r="2668" spans="1:22" x14ac:dyDescent="0.3">
      <c r="B2668" t="str">
        <f t="shared" si="5068"/>
        <v/>
      </c>
      <c r="C2668" s="4">
        <f t="shared" si="4995"/>
        <v>0</v>
      </c>
      <c r="D2668" s="4">
        <f t="shared" si="5012"/>
        <v>0</v>
      </c>
      <c r="E2668" s="4">
        <f t="shared" si="5020"/>
        <v>0</v>
      </c>
      <c r="F2668" s="4">
        <f t="shared" si="5021"/>
        <v>0</v>
      </c>
      <c r="G2668" s="4">
        <f t="shared" si="5022"/>
        <v>0</v>
      </c>
      <c r="H2668" s="4">
        <f t="shared" si="5023"/>
        <v>0</v>
      </c>
      <c r="I2668" s="4">
        <f t="shared" si="5024"/>
        <v>0</v>
      </c>
      <c r="J2668" s="4">
        <f t="shared" si="5025"/>
        <v>0</v>
      </c>
      <c r="L2668" s="3" t="e">
        <f t="shared" si="5069"/>
        <v>#VALUE!</v>
      </c>
      <c r="M2668" s="3" t="e">
        <f t="shared" si="5070"/>
        <v>#VALUE!</v>
      </c>
      <c r="N2668" s="3">
        <f t="shared" si="5071"/>
        <v>0</v>
      </c>
      <c r="O2668" s="3">
        <f t="shared" si="5072"/>
        <v>0</v>
      </c>
      <c r="P2668" t="e">
        <f t="shared" si="5073"/>
        <v>#VALUE!</v>
      </c>
    </row>
    <row r="2669" spans="1:22" x14ac:dyDescent="0.3">
      <c r="B2669" t="str">
        <f t="shared" si="5068"/>
        <v/>
      </c>
      <c r="C2669" s="4">
        <f t="shared" si="4995"/>
        <v>0</v>
      </c>
      <c r="D2669" s="4">
        <f t="shared" si="5012"/>
        <v>0</v>
      </c>
      <c r="E2669" s="4">
        <f t="shared" si="5020"/>
        <v>0</v>
      </c>
      <c r="F2669" s="4">
        <f t="shared" si="5021"/>
        <v>0</v>
      </c>
      <c r="G2669" s="4">
        <f t="shared" si="5022"/>
        <v>0</v>
      </c>
      <c r="H2669" s="4">
        <f t="shared" si="5023"/>
        <v>0</v>
      </c>
      <c r="I2669" s="4">
        <f t="shared" si="5024"/>
        <v>0</v>
      </c>
      <c r="J2669" s="4">
        <f t="shared" si="5025"/>
        <v>0</v>
      </c>
      <c r="L2669" s="3" t="e">
        <f t="shared" si="5069"/>
        <v>#VALUE!</v>
      </c>
      <c r="M2669" s="3" t="e">
        <f t="shared" si="5070"/>
        <v>#VALUE!</v>
      </c>
      <c r="N2669" s="3">
        <f t="shared" si="5071"/>
        <v>0</v>
      </c>
      <c r="O2669" s="3">
        <f t="shared" si="5072"/>
        <v>0</v>
      </c>
      <c r="P2669" t="e">
        <f t="shared" si="5073"/>
        <v>#VALUE!</v>
      </c>
    </row>
    <row r="2670" spans="1:22" x14ac:dyDescent="0.3">
      <c r="B2670" t="str">
        <f t="shared" si="5068"/>
        <v/>
      </c>
      <c r="C2670" s="4">
        <f t="shared" si="4995"/>
        <v>0</v>
      </c>
      <c r="D2670" s="4">
        <f t="shared" si="5012"/>
        <v>0</v>
      </c>
      <c r="E2670" s="4">
        <f t="shared" si="5020"/>
        <v>0</v>
      </c>
      <c r="F2670" s="4">
        <f t="shared" si="5021"/>
        <v>0</v>
      </c>
      <c r="G2670" s="4">
        <f t="shared" si="5022"/>
        <v>0</v>
      </c>
      <c r="H2670" s="4">
        <f t="shared" si="5023"/>
        <v>0</v>
      </c>
      <c r="I2670" s="4">
        <f t="shared" si="5024"/>
        <v>0</v>
      </c>
      <c r="J2670" s="4">
        <f t="shared" si="5025"/>
        <v>0</v>
      </c>
      <c r="L2670" s="3" t="e">
        <f t="shared" si="5069"/>
        <v>#VALUE!</v>
      </c>
      <c r="M2670" s="3" t="e">
        <f t="shared" si="5070"/>
        <v>#VALUE!</v>
      </c>
      <c r="N2670" s="3">
        <f t="shared" si="5071"/>
        <v>0</v>
      </c>
      <c r="O2670" s="3">
        <f t="shared" si="5072"/>
        <v>0</v>
      </c>
      <c r="P2670" t="e">
        <f t="shared" si="5073"/>
        <v>#VALUE!</v>
      </c>
      <c r="Q2670" t="e">
        <f t="shared" ref="Q2670:Q2733" si="5074">SUM(L2670:N2670)</f>
        <v>#VALUE!</v>
      </c>
      <c r="R2670" t="e">
        <f t="shared" ref="R2670:R2733" si="5075">L2670/$Q$6</f>
        <v>#VALUE!</v>
      </c>
      <c r="S2670" t="e">
        <f t="shared" ref="S2670:S2733" si="5076">M2670/$Q$6</f>
        <v>#VALUE!</v>
      </c>
      <c r="T2670">
        <f t="shared" ref="T2670:T2733" si="5077">N2670/$Q$6</f>
        <v>0</v>
      </c>
      <c r="V2670" t="e">
        <f t="shared" ref="V2670:V2733" si="5078">SQRT(POWER(R2670,2)+POWER(S2670,2)+POWER(T2670,2))</f>
        <v>#VALUE!</v>
      </c>
    </row>
    <row r="2671" spans="1:22" x14ac:dyDescent="0.3">
      <c r="B2671" t="str">
        <f t="shared" si="5068"/>
        <v/>
      </c>
      <c r="C2671" s="4">
        <f t="shared" si="4995"/>
        <v>0</v>
      </c>
      <c r="D2671" s="4">
        <f t="shared" si="5012"/>
        <v>0</v>
      </c>
      <c r="E2671" s="4">
        <f t="shared" si="5020"/>
        <v>0</v>
      </c>
      <c r="F2671" s="4">
        <f t="shared" si="5021"/>
        <v>0</v>
      </c>
      <c r="G2671" s="4">
        <f t="shared" si="5022"/>
        <v>0</v>
      </c>
      <c r="H2671" s="4">
        <f t="shared" si="5023"/>
        <v>0</v>
      </c>
      <c r="I2671" s="4">
        <f t="shared" si="5024"/>
        <v>0</v>
      </c>
      <c r="J2671" s="4">
        <f t="shared" si="5025"/>
        <v>0</v>
      </c>
      <c r="L2671" s="3" t="e">
        <f t="shared" si="5069"/>
        <v>#VALUE!</v>
      </c>
      <c r="M2671" s="3" t="e">
        <f t="shared" si="5070"/>
        <v>#VALUE!</v>
      </c>
      <c r="N2671" s="3">
        <f t="shared" si="5071"/>
        <v>0</v>
      </c>
      <c r="O2671" s="3">
        <f t="shared" si="5072"/>
        <v>0</v>
      </c>
      <c r="P2671" t="e">
        <f t="shared" si="5073"/>
        <v>#VALUE!</v>
      </c>
      <c r="Q2671" t="e">
        <f t="shared" ref="Q2671:Q2734" si="5079">-MAX(ABS(R2670),ABS(S2670),ABS(T2670))</f>
        <v>#VALUE!</v>
      </c>
      <c r="R2671" t="e">
        <f t="shared" ref="R2671:R2734" si="5080">R2670/$Q$7</f>
        <v>#VALUE!</v>
      </c>
      <c r="S2671" t="e">
        <f t="shared" ref="S2671:S2734" si="5081">S2670/$Q$7</f>
        <v>#VALUE!</v>
      </c>
      <c r="T2671">
        <f t="shared" ref="T2671:T2734" si="5082">T2670/$Q$7</f>
        <v>0</v>
      </c>
    </row>
    <row r="2672" spans="1:22" x14ac:dyDescent="0.3">
      <c r="B2672" t="str">
        <f t="shared" si="5068"/>
        <v/>
      </c>
      <c r="C2672" s="4">
        <f t="shared" si="4995"/>
        <v>0</v>
      </c>
      <c r="D2672" s="4">
        <f t="shared" si="5012"/>
        <v>0</v>
      </c>
      <c r="E2672" s="4">
        <f t="shared" si="5020"/>
        <v>0</v>
      </c>
      <c r="F2672" s="4">
        <f t="shared" si="5021"/>
        <v>0</v>
      </c>
      <c r="G2672" s="4">
        <f t="shared" si="5022"/>
        <v>0</v>
      </c>
      <c r="H2672" s="4">
        <f t="shared" si="5023"/>
        <v>0</v>
      </c>
      <c r="I2672" s="4">
        <f t="shared" si="5024"/>
        <v>0</v>
      </c>
      <c r="J2672" s="4">
        <f t="shared" si="5025"/>
        <v>0</v>
      </c>
      <c r="L2672" s="3" t="e">
        <f t="shared" si="5069"/>
        <v>#VALUE!</v>
      </c>
      <c r="M2672" s="3" t="e">
        <f t="shared" si="5070"/>
        <v>#VALUE!</v>
      </c>
      <c r="N2672" s="3">
        <f t="shared" si="5071"/>
        <v>0</v>
      </c>
      <c r="O2672" s="3">
        <f t="shared" si="5072"/>
        <v>0</v>
      </c>
      <c r="P2672" t="e">
        <f t="shared" si="5073"/>
        <v>#VALUE!</v>
      </c>
    </row>
    <row r="2673" spans="1:22" x14ac:dyDescent="0.3">
      <c r="B2673" t="str">
        <f t="shared" si="5068"/>
        <v/>
      </c>
      <c r="C2673" s="4">
        <f t="shared" si="4995"/>
        <v>0</v>
      </c>
      <c r="D2673" s="4">
        <f t="shared" si="5012"/>
        <v>0</v>
      </c>
      <c r="E2673" s="4">
        <f t="shared" si="5020"/>
        <v>0</v>
      </c>
      <c r="F2673" s="4">
        <f t="shared" si="5021"/>
        <v>0</v>
      </c>
      <c r="G2673" s="4">
        <f t="shared" si="5022"/>
        <v>0</v>
      </c>
      <c r="H2673" s="4">
        <f t="shared" si="5023"/>
        <v>0</v>
      </c>
      <c r="I2673" s="4">
        <f t="shared" si="5024"/>
        <v>0</v>
      </c>
      <c r="J2673" s="4">
        <f t="shared" si="5025"/>
        <v>0</v>
      </c>
      <c r="L2673" s="3" t="e">
        <f t="shared" si="5069"/>
        <v>#VALUE!</v>
      </c>
      <c r="M2673" s="3" t="e">
        <f t="shared" si="5070"/>
        <v>#VALUE!</v>
      </c>
      <c r="N2673" s="3">
        <f t="shared" si="5071"/>
        <v>0</v>
      </c>
      <c r="O2673" s="3">
        <f t="shared" si="5072"/>
        <v>0</v>
      </c>
      <c r="P2673" t="e">
        <f t="shared" si="5073"/>
        <v>#VALUE!</v>
      </c>
      <c r="Q2673" t="e">
        <f t="shared" ref="Q2673:Q2736" si="5083">SUM(L2673:N2673)</f>
        <v>#VALUE!</v>
      </c>
    </row>
    <row r="2674" spans="1:22" x14ac:dyDescent="0.3">
      <c r="A2674" s="5"/>
      <c r="B2674" s="5"/>
      <c r="C2674" s="4">
        <f t="shared" si="4995"/>
        <v>0</v>
      </c>
      <c r="D2674" s="4">
        <f t="shared" si="5012"/>
        <v>0</v>
      </c>
      <c r="E2674" s="4">
        <f t="shared" si="5020"/>
        <v>0</v>
      </c>
      <c r="F2674" s="4">
        <f t="shared" si="5021"/>
        <v>0</v>
      </c>
      <c r="G2674" s="4">
        <f t="shared" si="5022"/>
        <v>0</v>
      </c>
      <c r="H2674" s="4">
        <f t="shared" si="5023"/>
        <v>0</v>
      </c>
      <c r="I2674" s="4">
        <f t="shared" si="5024"/>
        <v>0</v>
      </c>
      <c r="J2674" s="4">
        <f t="shared" si="5025"/>
        <v>0</v>
      </c>
      <c r="K2674" s="5"/>
      <c r="L2674" s="6"/>
      <c r="M2674" s="6"/>
      <c r="N2674" s="6"/>
      <c r="O2674" s="7"/>
      <c r="P2674" s="5"/>
      <c r="Q2674" s="5"/>
    </row>
    <row r="2675" spans="1:22" x14ac:dyDescent="0.3">
      <c r="B2675" t="str">
        <f t="shared" ref="B2675:B2682" si="5084">SUBSTITUTE(A2675,"}","",1)</f>
        <v/>
      </c>
      <c r="C2675" s="4">
        <f t="shared" si="4995"/>
        <v>0</v>
      </c>
      <c r="D2675" s="4">
        <f t="shared" si="5012"/>
        <v>0</v>
      </c>
      <c r="E2675" s="4">
        <f t="shared" si="5020"/>
        <v>0</v>
      </c>
      <c r="F2675" s="4">
        <f t="shared" si="5021"/>
        <v>0</v>
      </c>
      <c r="G2675" s="4">
        <f t="shared" si="5022"/>
        <v>0</v>
      </c>
      <c r="H2675" s="4">
        <f t="shared" si="5023"/>
        <v>0</v>
      </c>
      <c r="I2675" s="4">
        <f t="shared" si="5024"/>
        <v>0</v>
      </c>
      <c r="J2675" s="4">
        <f t="shared" si="5025"/>
        <v>0</v>
      </c>
      <c r="K2675" s="4"/>
      <c r="L2675" s="3" t="e">
        <f t="shared" ref="L2675:L2738" si="5085">VALUE(SUBSTITUTE(SUBSTITUTE(MID($B2675,C2675+1,D2675-C2675),":","",1),".",",",1))</f>
        <v>#VALUE!</v>
      </c>
      <c r="M2675" s="3" t="e">
        <f t="shared" ref="M2675:M2738" si="5086">VALUE(SUBSTITUTE(SUBSTITUTE(MID($B2675,E2675+1,F2675-E2675),":","",1),".",",",1))</f>
        <v>#VALUE!</v>
      </c>
      <c r="N2675" s="3">
        <f t="shared" ref="N2675:N2738" si="5087">IFERROR(VALUE(SUBSTITUTE(SUBSTITUTE(MID($B2675,G2675+1,H2675-G2675),":","",1),".",",",1)), 0)</f>
        <v>0</v>
      </c>
      <c r="O2675" s="3">
        <f t="shared" ref="O2675:O2738" si="5088">IFERROR(VALUE(SUBSTITUTE(SUBSTITUTE(MID($B2675,I2675+1,J2675-I2675),":","",1),".",",",1)), 0)</f>
        <v>0</v>
      </c>
      <c r="P2675" t="e">
        <f t="shared" ref="P2675:P2738" si="5089">SQRT(POWER(L2675,2)+POWER(M2675,2)+POWER(N2675,2))</f>
        <v>#VALUE!</v>
      </c>
    </row>
    <row r="2676" spans="1:22" x14ac:dyDescent="0.3">
      <c r="B2676" t="str">
        <f t="shared" si="5084"/>
        <v/>
      </c>
      <c r="C2676" s="4">
        <f t="shared" si="4995"/>
        <v>0</v>
      </c>
      <c r="D2676" s="4">
        <f t="shared" si="5012"/>
        <v>0</v>
      </c>
      <c r="E2676" s="4">
        <f t="shared" si="5020"/>
        <v>0</v>
      </c>
      <c r="F2676" s="4">
        <f t="shared" si="5021"/>
        <v>0</v>
      </c>
      <c r="G2676" s="4">
        <f t="shared" si="5022"/>
        <v>0</v>
      </c>
      <c r="H2676" s="4">
        <f t="shared" si="5023"/>
        <v>0</v>
      </c>
      <c r="I2676" s="4">
        <f t="shared" si="5024"/>
        <v>0</v>
      </c>
      <c r="J2676" s="4">
        <f t="shared" si="5025"/>
        <v>0</v>
      </c>
      <c r="L2676" s="3" t="e">
        <f t="shared" si="5085"/>
        <v>#VALUE!</v>
      </c>
      <c r="M2676" s="3" t="e">
        <f t="shared" si="5086"/>
        <v>#VALUE!</v>
      </c>
      <c r="N2676" s="3">
        <f t="shared" si="5087"/>
        <v>0</v>
      </c>
      <c r="O2676" s="3">
        <f t="shared" si="5088"/>
        <v>0</v>
      </c>
      <c r="P2676" t="e">
        <f t="shared" si="5089"/>
        <v>#VALUE!</v>
      </c>
    </row>
    <row r="2677" spans="1:22" x14ac:dyDescent="0.3">
      <c r="B2677" t="str">
        <f t="shared" si="5084"/>
        <v/>
      </c>
      <c r="C2677" s="4">
        <f t="shared" si="4995"/>
        <v>0</v>
      </c>
      <c r="D2677" s="4">
        <f t="shared" si="5012"/>
        <v>0</v>
      </c>
      <c r="E2677" s="4">
        <f t="shared" si="5020"/>
        <v>0</v>
      </c>
      <c r="F2677" s="4">
        <f t="shared" si="5021"/>
        <v>0</v>
      </c>
      <c r="G2677" s="4">
        <f t="shared" si="5022"/>
        <v>0</v>
      </c>
      <c r="H2677" s="4">
        <f t="shared" si="5023"/>
        <v>0</v>
      </c>
      <c r="I2677" s="4">
        <f t="shared" si="5024"/>
        <v>0</v>
      </c>
      <c r="J2677" s="4">
        <f t="shared" si="5025"/>
        <v>0</v>
      </c>
      <c r="L2677" s="3" t="e">
        <f t="shared" si="5085"/>
        <v>#VALUE!</v>
      </c>
      <c r="M2677" s="3" t="e">
        <f t="shared" si="5086"/>
        <v>#VALUE!</v>
      </c>
      <c r="N2677" s="3">
        <f t="shared" si="5087"/>
        <v>0</v>
      </c>
      <c r="O2677" s="3">
        <f t="shared" si="5088"/>
        <v>0</v>
      </c>
      <c r="P2677" t="e">
        <f t="shared" si="5089"/>
        <v>#VALUE!</v>
      </c>
    </row>
    <row r="2678" spans="1:22" x14ac:dyDescent="0.3">
      <c r="B2678" t="str">
        <f t="shared" si="5084"/>
        <v/>
      </c>
      <c r="C2678" s="4">
        <f t="shared" si="4995"/>
        <v>0</v>
      </c>
      <c r="D2678" s="4">
        <f t="shared" si="5012"/>
        <v>0</v>
      </c>
      <c r="E2678" s="4">
        <f t="shared" si="5020"/>
        <v>0</v>
      </c>
      <c r="F2678" s="4">
        <f t="shared" si="5021"/>
        <v>0</v>
      </c>
      <c r="G2678" s="4">
        <f t="shared" si="5022"/>
        <v>0</v>
      </c>
      <c r="H2678" s="4">
        <f t="shared" si="5023"/>
        <v>0</v>
      </c>
      <c r="I2678" s="4">
        <f t="shared" si="5024"/>
        <v>0</v>
      </c>
      <c r="J2678" s="4">
        <f t="shared" si="5025"/>
        <v>0</v>
      </c>
      <c r="L2678" s="3" t="e">
        <f t="shared" si="5085"/>
        <v>#VALUE!</v>
      </c>
      <c r="M2678" s="3" t="e">
        <f t="shared" si="5086"/>
        <v>#VALUE!</v>
      </c>
      <c r="N2678" s="3">
        <f t="shared" si="5087"/>
        <v>0</v>
      </c>
      <c r="O2678" s="3">
        <f t="shared" si="5088"/>
        <v>0</v>
      </c>
      <c r="P2678" t="e">
        <f t="shared" si="5089"/>
        <v>#VALUE!</v>
      </c>
    </row>
    <row r="2679" spans="1:22" x14ac:dyDescent="0.3">
      <c r="B2679" t="str">
        <f t="shared" si="5084"/>
        <v/>
      </c>
      <c r="C2679" s="4">
        <f t="shared" si="4995"/>
        <v>0</v>
      </c>
      <c r="D2679" s="4">
        <f t="shared" si="5012"/>
        <v>0</v>
      </c>
      <c r="E2679" s="4">
        <f t="shared" si="5020"/>
        <v>0</v>
      </c>
      <c r="F2679" s="4">
        <f t="shared" si="5021"/>
        <v>0</v>
      </c>
      <c r="G2679" s="4">
        <f t="shared" si="5022"/>
        <v>0</v>
      </c>
      <c r="H2679" s="4">
        <f t="shared" si="5023"/>
        <v>0</v>
      </c>
      <c r="I2679" s="4">
        <f t="shared" si="5024"/>
        <v>0</v>
      </c>
      <c r="J2679" s="4">
        <f t="shared" si="5025"/>
        <v>0</v>
      </c>
      <c r="L2679" s="3" t="e">
        <f t="shared" si="5085"/>
        <v>#VALUE!</v>
      </c>
      <c r="M2679" s="3" t="e">
        <f t="shared" si="5086"/>
        <v>#VALUE!</v>
      </c>
      <c r="N2679" s="3">
        <f t="shared" si="5087"/>
        <v>0</v>
      </c>
      <c r="O2679" s="3">
        <f t="shared" si="5088"/>
        <v>0</v>
      </c>
      <c r="P2679" t="e">
        <f t="shared" si="5089"/>
        <v>#VALUE!</v>
      </c>
      <c r="Q2679" t="e">
        <f t="shared" ref="Q2679:Q2742" si="5090">SUM(L2679:N2679)</f>
        <v>#VALUE!</v>
      </c>
      <c r="R2679" t="e">
        <f t="shared" ref="R2679:R2742" si="5091">L2679/$Q$6</f>
        <v>#VALUE!</v>
      </c>
      <c r="S2679" t="e">
        <f t="shared" ref="S2679:S2742" si="5092">M2679/$Q$6</f>
        <v>#VALUE!</v>
      </c>
      <c r="T2679">
        <f t="shared" ref="T2679:T2742" si="5093">N2679/$Q$6</f>
        <v>0</v>
      </c>
      <c r="V2679" t="e">
        <f t="shared" ref="V2679:V2742" si="5094">SQRT(POWER(R2679,2)+POWER(S2679,2)+POWER(T2679,2))</f>
        <v>#VALUE!</v>
      </c>
    </row>
    <row r="2680" spans="1:22" x14ac:dyDescent="0.3">
      <c r="B2680" t="str">
        <f t="shared" si="5084"/>
        <v/>
      </c>
      <c r="C2680" s="4">
        <f t="shared" si="4995"/>
        <v>0</v>
      </c>
      <c r="D2680" s="4">
        <f t="shared" si="5012"/>
        <v>0</v>
      </c>
      <c r="E2680" s="4">
        <f t="shared" si="5020"/>
        <v>0</v>
      </c>
      <c r="F2680" s="4">
        <f t="shared" si="5021"/>
        <v>0</v>
      </c>
      <c r="G2680" s="4">
        <f t="shared" si="5022"/>
        <v>0</v>
      </c>
      <c r="H2680" s="4">
        <f t="shared" si="5023"/>
        <v>0</v>
      </c>
      <c r="I2680" s="4">
        <f t="shared" si="5024"/>
        <v>0</v>
      </c>
      <c r="J2680" s="4">
        <f t="shared" si="5025"/>
        <v>0</v>
      </c>
      <c r="L2680" s="3" t="e">
        <f t="shared" si="5085"/>
        <v>#VALUE!</v>
      </c>
      <c r="M2680" s="3" t="e">
        <f t="shared" si="5086"/>
        <v>#VALUE!</v>
      </c>
      <c r="N2680" s="3">
        <f t="shared" si="5087"/>
        <v>0</v>
      </c>
      <c r="O2680" s="3">
        <f t="shared" si="5088"/>
        <v>0</v>
      </c>
      <c r="P2680" t="e">
        <f t="shared" si="5089"/>
        <v>#VALUE!</v>
      </c>
      <c r="Q2680" t="e">
        <f t="shared" ref="Q2680:Q2743" si="5095">-MAX(ABS(R2679),ABS(S2679),ABS(T2679))</f>
        <v>#VALUE!</v>
      </c>
      <c r="R2680" t="e">
        <f t="shared" ref="R2680:R2743" si="5096">R2679/$Q$7</f>
        <v>#VALUE!</v>
      </c>
      <c r="S2680" t="e">
        <f t="shared" ref="S2680:S2743" si="5097">S2679/$Q$7</f>
        <v>#VALUE!</v>
      </c>
      <c r="T2680">
        <f t="shared" ref="T2680:T2743" si="5098">T2679/$Q$7</f>
        <v>0</v>
      </c>
    </row>
    <row r="2681" spans="1:22" x14ac:dyDescent="0.3">
      <c r="B2681" t="str">
        <f t="shared" si="5084"/>
        <v/>
      </c>
      <c r="C2681" s="4">
        <f t="shared" si="4995"/>
        <v>0</v>
      </c>
      <c r="D2681" s="4">
        <f t="shared" si="5012"/>
        <v>0</v>
      </c>
      <c r="E2681" s="4">
        <f t="shared" si="5020"/>
        <v>0</v>
      </c>
      <c r="F2681" s="4">
        <f t="shared" si="5021"/>
        <v>0</v>
      </c>
      <c r="G2681" s="4">
        <f t="shared" si="5022"/>
        <v>0</v>
      </c>
      <c r="H2681" s="4">
        <f t="shared" si="5023"/>
        <v>0</v>
      </c>
      <c r="I2681" s="4">
        <f t="shared" si="5024"/>
        <v>0</v>
      </c>
      <c r="J2681" s="4">
        <f t="shared" si="5025"/>
        <v>0</v>
      </c>
      <c r="L2681" s="3" t="e">
        <f t="shared" si="5085"/>
        <v>#VALUE!</v>
      </c>
      <c r="M2681" s="3" t="e">
        <f t="shared" si="5086"/>
        <v>#VALUE!</v>
      </c>
      <c r="N2681" s="3">
        <f t="shared" si="5087"/>
        <v>0</v>
      </c>
      <c r="O2681" s="3">
        <f t="shared" si="5088"/>
        <v>0</v>
      </c>
      <c r="P2681" t="e">
        <f t="shared" si="5089"/>
        <v>#VALUE!</v>
      </c>
    </row>
    <row r="2682" spans="1:22" x14ac:dyDescent="0.3">
      <c r="B2682" t="str">
        <f t="shared" si="5084"/>
        <v/>
      </c>
      <c r="C2682" s="4">
        <f t="shared" si="4995"/>
        <v>0</v>
      </c>
      <c r="D2682" s="4">
        <f t="shared" si="5012"/>
        <v>0</v>
      </c>
      <c r="E2682" s="4">
        <f t="shared" si="5020"/>
        <v>0</v>
      </c>
      <c r="F2682" s="4">
        <f t="shared" si="5021"/>
        <v>0</v>
      </c>
      <c r="G2682" s="4">
        <f t="shared" si="5022"/>
        <v>0</v>
      </c>
      <c r="H2682" s="4">
        <f t="shared" si="5023"/>
        <v>0</v>
      </c>
      <c r="I2682" s="4">
        <f t="shared" si="5024"/>
        <v>0</v>
      </c>
      <c r="J2682" s="4">
        <f t="shared" si="5025"/>
        <v>0</v>
      </c>
      <c r="L2682" s="3" t="e">
        <f t="shared" si="5085"/>
        <v>#VALUE!</v>
      </c>
      <c r="M2682" s="3" t="e">
        <f t="shared" si="5086"/>
        <v>#VALUE!</v>
      </c>
      <c r="N2682" s="3">
        <f t="shared" si="5087"/>
        <v>0</v>
      </c>
      <c r="O2682" s="3">
        <f t="shared" si="5088"/>
        <v>0</v>
      </c>
      <c r="P2682" t="e">
        <f t="shared" si="5089"/>
        <v>#VALUE!</v>
      </c>
      <c r="Q2682" t="e">
        <f t="shared" ref="Q2682:Q2745" si="5099">SUM(L2682:N2682)</f>
        <v>#VALUE!</v>
      </c>
    </row>
    <row r="2683" spans="1:22" x14ac:dyDescent="0.3">
      <c r="A2683" s="5"/>
      <c r="B2683" s="5"/>
      <c r="C2683" s="4">
        <f t="shared" si="4995"/>
        <v>0</v>
      </c>
      <c r="D2683" s="4">
        <f t="shared" si="5012"/>
        <v>0</v>
      </c>
      <c r="E2683" s="4">
        <f t="shared" si="5020"/>
        <v>0</v>
      </c>
      <c r="F2683" s="4">
        <f t="shared" si="5021"/>
        <v>0</v>
      </c>
      <c r="G2683" s="4">
        <f t="shared" si="5022"/>
        <v>0</v>
      </c>
      <c r="H2683" s="4">
        <f t="shared" si="5023"/>
        <v>0</v>
      </c>
      <c r="I2683" s="4">
        <f t="shared" si="5024"/>
        <v>0</v>
      </c>
      <c r="J2683" s="4">
        <f t="shared" si="5025"/>
        <v>0</v>
      </c>
      <c r="K2683" s="5"/>
      <c r="L2683" s="6"/>
      <c r="M2683" s="6"/>
      <c r="N2683" s="6"/>
      <c r="O2683" s="7"/>
      <c r="P2683" s="5"/>
      <c r="Q2683" s="5"/>
    </row>
    <row r="2684" spans="1:22" x14ac:dyDescent="0.3">
      <c r="B2684" t="str">
        <f t="shared" ref="B2684:B2691" si="5100">SUBSTITUTE(A2684,"}","",1)</f>
        <v/>
      </c>
      <c r="C2684" s="4">
        <f t="shared" si="4995"/>
        <v>0</v>
      </c>
      <c r="D2684" s="4">
        <f t="shared" si="5012"/>
        <v>0</v>
      </c>
      <c r="E2684" s="4">
        <f t="shared" si="5020"/>
        <v>0</v>
      </c>
      <c r="F2684" s="4">
        <f t="shared" si="5021"/>
        <v>0</v>
      </c>
      <c r="G2684" s="4">
        <f t="shared" si="5022"/>
        <v>0</v>
      </c>
      <c r="H2684" s="4">
        <f t="shared" si="5023"/>
        <v>0</v>
      </c>
      <c r="I2684" s="4">
        <f t="shared" si="5024"/>
        <v>0</v>
      </c>
      <c r="J2684" s="4">
        <f t="shared" si="5025"/>
        <v>0</v>
      </c>
      <c r="K2684" s="4"/>
      <c r="L2684" s="3" t="e">
        <f t="shared" ref="L2684:L2747" si="5101">VALUE(SUBSTITUTE(SUBSTITUTE(MID($B2684,C2684+1,D2684-C2684),":","",1),".",",",1))</f>
        <v>#VALUE!</v>
      </c>
      <c r="M2684" s="3" t="e">
        <f t="shared" ref="M2684:M2747" si="5102">VALUE(SUBSTITUTE(SUBSTITUTE(MID($B2684,E2684+1,F2684-E2684),":","",1),".",",",1))</f>
        <v>#VALUE!</v>
      </c>
      <c r="N2684" s="3">
        <f t="shared" ref="N2684:N2747" si="5103">IFERROR(VALUE(SUBSTITUTE(SUBSTITUTE(MID($B2684,G2684+1,H2684-G2684),":","",1),".",",",1)), 0)</f>
        <v>0</v>
      </c>
      <c r="O2684" s="3">
        <f t="shared" ref="O2684:O2747" si="5104">IFERROR(VALUE(SUBSTITUTE(SUBSTITUTE(MID($B2684,I2684+1,J2684-I2684),":","",1),".",",",1)), 0)</f>
        <v>0</v>
      </c>
      <c r="P2684" t="e">
        <f t="shared" ref="P2684:P2747" si="5105">SQRT(POWER(L2684,2)+POWER(M2684,2)+POWER(N2684,2))</f>
        <v>#VALUE!</v>
      </c>
    </row>
    <row r="2685" spans="1:22" x14ac:dyDescent="0.3">
      <c r="B2685" t="str">
        <f t="shared" si="5100"/>
        <v/>
      </c>
      <c r="C2685" s="4">
        <f t="shared" si="4995"/>
        <v>0</v>
      </c>
      <c r="D2685" s="4">
        <f t="shared" si="5012"/>
        <v>0</v>
      </c>
      <c r="E2685" s="4">
        <f t="shared" si="5020"/>
        <v>0</v>
      </c>
      <c r="F2685" s="4">
        <f t="shared" si="5021"/>
        <v>0</v>
      </c>
      <c r="G2685" s="4">
        <f t="shared" si="5022"/>
        <v>0</v>
      </c>
      <c r="H2685" s="4">
        <f t="shared" si="5023"/>
        <v>0</v>
      </c>
      <c r="I2685" s="4">
        <f t="shared" si="5024"/>
        <v>0</v>
      </c>
      <c r="J2685" s="4">
        <f t="shared" si="5025"/>
        <v>0</v>
      </c>
      <c r="L2685" s="3" t="e">
        <f t="shared" si="5101"/>
        <v>#VALUE!</v>
      </c>
      <c r="M2685" s="3" t="e">
        <f t="shared" si="5102"/>
        <v>#VALUE!</v>
      </c>
      <c r="N2685" s="3">
        <f t="shared" si="5103"/>
        <v>0</v>
      </c>
      <c r="O2685" s="3">
        <f t="shared" si="5104"/>
        <v>0</v>
      </c>
      <c r="P2685" t="e">
        <f t="shared" si="5105"/>
        <v>#VALUE!</v>
      </c>
    </row>
    <row r="2686" spans="1:22" x14ac:dyDescent="0.3">
      <c r="B2686" t="str">
        <f t="shared" si="5100"/>
        <v/>
      </c>
      <c r="C2686" s="4">
        <f t="shared" si="4995"/>
        <v>0</v>
      </c>
      <c r="D2686" s="4">
        <f t="shared" si="5012"/>
        <v>0</v>
      </c>
      <c r="E2686" s="4">
        <f t="shared" si="5020"/>
        <v>0</v>
      </c>
      <c r="F2686" s="4">
        <f t="shared" si="5021"/>
        <v>0</v>
      </c>
      <c r="G2686" s="4">
        <f t="shared" si="5022"/>
        <v>0</v>
      </c>
      <c r="H2686" s="4">
        <f t="shared" si="5023"/>
        <v>0</v>
      </c>
      <c r="I2686" s="4">
        <f t="shared" si="5024"/>
        <v>0</v>
      </c>
      <c r="J2686" s="4">
        <f t="shared" si="5025"/>
        <v>0</v>
      </c>
      <c r="L2686" s="3" t="e">
        <f t="shared" si="5101"/>
        <v>#VALUE!</v>
      </c>
      <c r="M2686" s="3" t="e">
        <f t="shared" si="5102"/>
        <v>#VALUE!</v>
      </c>
      <c r="N2686" s="3">
        <f t="shared" si="5103"/>
        <v>0</v>
      </c>
      <c r="O2686" s="3">
        <f t="shared" si="5104"/>
        <v>0</v>
      </c>
      <c r="P2686" t="e">
        <f t="shared" si="5105"/>
        <v>#VALUE!</v>
      </c>
    </row>
    <row r="2687" spans="1:22" x14ac:dyDescent="0.3">
      <c r="B2687" t="str">
        <f t="shared" si="5100"/>
        <v/>
      </c>
      <c r="C2687" s="4">
        <f t="shared" si="4995"/>
        <v>0</v>
      </c>
      <c r="D2687" s="4">
        <f t="shared" si="5012"/>
        <v>0</v>
      </c>
      <c r="E2687" s="4">
        <f t="shared" si="5020"/>
        <v>0</v>
      </c>
      <c r="F2687" s="4">
        <f t="shared" si="5021"/>
        <v>0</v>
      </c>
      <c r="G2687" s="4">
        <f t="shared" si="5022"/>
        <v>0</v>
      </c>
      <c r="H2687" s="4">
        <f t="shared" si="5023"/>
        <v>0</v>
      </c>
      <c r="I2687" s="4">
        <f t="shared" si="5024"/>
        <v>0</v>
      </c>
      <c r="J2687" s="4">
        <f t="shared" si="5025"/>
        <v>0</v>
      </c>
      <c r="L2687" s="3" t="e">
        <f t="shared" si="5101"/>
        <v>#VALUE!</v>
      </c>
      <c r="M2687" s="3" t="e">
        <f t="shared" si="5102"/>
        <v>#VALUE!</v>
      </c>
      <c r="N2687" s="3">
        <f t="shared" si="5103"/>
        <v>0</v>
      </c>
      <c r="O2687" s="3">
        <f t="shared" si="5104"/>
        <v>0</v>
      </c>
      <c r="P2687" t="e">
        <f t="shared" si="5105"/>
        <v>#VALUE!</v>
      </c>
    </row>
    <row r="2688" spans="1:22" x14ac:dyDescent="0.3">
      <c r="B2688" t="str">
        <f t="shared" si="5100"/>
        <v/>
      </c>
      <c r="C2688" s="4">
        <f t="shared" si="4995"/>
        <v>0</v>
      </c>
      <c r="D2688" s="4">
        <f t="shared" si="5012"/>
        <v>0</v>
      </c>
      <c r="E2688" s="4">
        <f t="shared" si="5020"/>
        <v>0</v>
      </c>
      <c r="F2688" s="4">
        <f t="shared" si="5021"/>
        <v>0</v>
      </c>
      <c r="G2688" s="4">
        <f t="shared" si="5022"/>
        <v>0</v>
      </c>
      <c r="H2688" s="4">
        <f t="shared" si="5023"/>
        <v>0</v>
      </c>
      <c r="I2688" s="4">
        <f t="shared" si="5024"/>
        <v>0</v>
      </c>
      <c r="J2688" s="4">
        <f t="shared" si="5025"/>
        <v>0</v>
      </c>
      <c r="L2688" s="3" t="e">
        <f t="shared" si="5101"/>
        <v>#VALUE!</v>
      </c>
      <c r="M2688" s="3" t="e">
        <f t="shared" si="5102"/>
        <v>#VALUE!</v>
      </c>
      <c r="N2688" s="3">
        <f t="shared" si="5103"/>
        <v>0</v>
      </c>
      <c r="O2688" s="3">
        <f t="shared" si="5104"/>
        <v>0</v>
      </c>
      <c r="P2688" t="e">
        <f t="shared" si="5105"/>
        <v>#VALUE!</v>
      </c>
      <c r="Q2688" t="e">
        <f t="shared" ref="Q2688:Q2751" si="5106">SUM(L2688:N2688)</f>
        <v>#VALUE!</v>
      </c>
      <c r="R2688" t="e">
        <f t="shared" ref="R2688:R2751" si="5107">L2688/$Q$6</f>
        <v>#VALUE!</v>
      </c>
      <c r="S2688" t="e">
        <f t="shared" ref="S2688:S2751" si="5108">M2688/$Q$6</f>
        <v>#VALUE!</v>
      </c>
      <c r="T2688">
        <f t="shared" ref="T2688:T2751" si="5109">N2688/$Q$6</f>
        <v>0</v>
      </c>
      <c r="V2688" t="e">
        <f t="shared" ref="V2688:V2751" si="5110">SQRT(POWER(R2688,2)+POWER(S2688,2)+POWER(T2688,2))</f>
        <v>#VALUE!</v>
      </c>
    </row>
    <row r="2689" spans="1:22" x14ac:dyDescent="0.3">
      <c r="B2689" t="str">
        <f t="shared" si="5100"/>
        <v/>
      </c>
      <c r="C2689" s="4">
        <f t="shared" si="4995"/>
        <v>0</v>
      </c>
      <c r="D2689" s="4">
        <f t="shared" si="5012"/>
        <v>0</v>
      </c>
      <c r="E2689" s="4">
        <f t="shared" si="5020"/>
        <v>0</v>
      </c>
      <c r="F2689" s="4">
        <f t="shared" si="5021"/>
        <v>0</v>
      </c>
      <c r="G2689" s="4">
        <f t="shared" si="5022"/>
        <v>0</v>
      </c>
      <c r="H2689" s="4">
        <f t="shared" si="5023"/>
        <v>0</v>
      </c>
      <c r="I2689" s="4">
        <f t="shared" si="5024"/>
        <v>0</v>
      </c>
      <c r="J2689" s="4">
        <f t="shared" si="5025"/>
        <v>0</v>
      </c>
      <c r="L2689" s="3" t="e">
        <f t="shared" si="5101"/>
        <v>#VALUE!</v>
      </c>
      <c r="M2689" s="3" t="e">
        <f t="shared" si="5102"/>
        <v>#VALUE!</v>
      </c>
      <c r="N2689" s="3">
        <f t="shared" si="5103"/>
        <v>0</v>
      </c>
      <c r="O2689" s="3">
        <f t="shared" si="5104"/>
        <v>0</v>
      </c>
      <c r="P2689" t="e">
        <f t="shared" si="5105"/>
        <v>#VALUE!</v>
      </c>
      <c r="Q2689" t="e">
        <f t="shared" ref="Q2689:Q2752" si="5111">-MAX(ABS(R2688),ABS(S2688),ABS(T2688))</f>
        <v>#VALUE!</v>
      </c>
      <c r="R2689" t="e">
        <f t="shared" ref="R2689:R2752" si="5112">R2688/$Q$7</f>
        <v>#VALUE!</v>
      </c>
      <c r="S2689" t="e">
        <f t="shared" ref="S2689:S2752" si="5113">S2688/$Q$7</f>
        <v>#VALUE!</v>
      </c>
      <c r="T2689">
        <f t="shared" ref="T2689:T2752" si="5114">T2688/$Q$7</f>
        <v>0</v>
      </c>
    </row>
    <row r="2690" spans="1:22" x14ac:dyDescent="0.3">
      <c r="B2690" t="str">
        <f t="shared" si="5100"/>
        <v/>
      </c>
      <c r="C2690" s="4">
        <f t="shared" si="4995"/>
        <v>0</v>
      </c>
      <c r="D2690" s="4">
        <f t="shared" si="5012"/>
        <v>0</v>
      </c>
      <c r="E2690" s="4">
        <f t="shared" si="5020"/>
        <v>0</v>
      </c>
      <c r="F2690" s="4">
        <f t="shared" si="5021"/>
        <v>0</v>
      </c>
      <c r="G2690" s="4">
        <f t="shared" si="5022"/>
        <v>0</v>
      </c>
      <c r="H2690" s="4">
        <f t="shared" si="5023"/>
        <v>0</v>
      </c>
      <c r="I2690" s="4">
        <f t="shared" si="5024"/>
        <v>0</v>
      </c>
      <c r="J2690" s="4">
        <f t="shared" si="5025"/>
        <v>0</v>
      </c>
      <c r="L2690" s="3" t="e">
        <f t="shared" si="5101"/>
        <v>#VALUE!</v>
      </c>
      <c r="M2690" s="3" t="e">
        <f t="shared" si="5102"/>
        <v>#VALUE!</v>
      </c>
      <c r="N2690" s="3">
        <f t="shared" si="5103"/>
        <v>0</v>
      </c>
      <c r="O2690" s="3">
        <f t="shared" si="5104"/>
        <v>0</v>
      </c>
      <c r="P2690" t="e">
        <f t="shared" si="5105"/>
        <v>#VALUE!</v>
      </c>
    </row>
    <row r="2691" spans="1:22" x14ac:dyDescent="0.3">
      <c r="B2691" t="str">
        <f t="shared" si="5100"/>
        <v/>
      </c>
      <c r="C2691" s="4">
        <f t="shared" ref="C2691:C2754" si="5115">IFERROR(FIND(C$1,$B2691,1),)</f>
        <v>0</v>
      </c>
      <c r="D2691" s="4">
        <f t="shared" si="5012"/>
        <v>0</v>
      </c>
      <c r="E2691" s="4">
        <f t="shared" si="5020"/>
        <v>0</v>
      </c>
      <c r="F2691" s="4">
        <f t="shared" si="5021"/>
        <v>0</v>
      </c>
      <c r="G2691" s="4">
        <f t="shared" si="5022"/>
        <v>0</v>
      </c>
      <c r="H2691" s="4">
        <f t="shared" si="5023"/>
        <v>0</v>
      </c>
      <c r="I2691" s="4">
        <f t="shared" si="5024"/>
        <v>0</v>
      </c>
      <c r="J2691" s="4">
        <f t="shared" si="5025"/>
        <v>0</v>
      </c>
      <c r="L2691" s="3" t="e">
        <f t="shared" si="5101"/>
        <v>#VALUE!</v>
      </c>
      <c r="M2691" s="3" t="e">
        <f t="shared" si="5102"/>
        <v>#VALUE!</v>
      </c>
      <c r="N2691" s="3">
        <f t="shared" si="5103"/>
        <v>0</v>
      </c>
      <c r="O2691" s="3">
        <f t="shared" si="5104"/>
        <v>0</v>
      </c>
      <c r="P2691" t="e">
        <f t="shared" si="5105"/>
        <v>#VALUE!</v>
      </c>
      <c r="Q2691" t="e">
        <f t="shared" ref="Q2691:Q2754" si="5116">SUM(L2691:N2691)</f>
        <v>#VALUE!</v>
      </c>
    </row>
    <row r="2692" spans="1:22" x14ac:dyDescent="0.3">
      <c r="A2692" s="5"/>
      <c r="B2692" s="5"/>
      <c r="C2692" s="4">
        <f t="shared" si="5115"/>
        <v>0</v>
      </c>
      <c r="D2692" s="4">
        <f t="shared" si="5012"/>
        <v>0</v>
      </c>
      <c r="E2692" s="4">
        <f t="shared" si="5020"/>
        <v>0</v>
      </c>
      <c r="F2692" s="4">
        <f t="shared" si="5021"/>
        <v>0</v>
      </c>
      <c r="G2692" s="4">
        <f t="shared" si="5022"/>
        <v>0</v>
      </c>
      <c r="H2692" s="4">
        <f t="shared" si="5023"/>
        <v>0</v>
      </c>
      <c r="I2692" s="4">
        <f t="shared" si="5024"/>
        <v>0</v>
      </c>
      <c r="J2692" s="4">
        <f t="shared" si="5025"/>
        <v>0</v>
      </c>
      <c r="K2692" s="5"/>
      <c r="L2692" s="6"/>
      <c r="M2692" s="6"/>
      <c r="N2692" s="6"/>
      <c r="O2692" s="7"/>
      <c r="P2692" s="5"/>
      <c r="Q2692" s="5"/>
    </row>
    <row r="2693" spans="1:22" x14ac:dyDescent="0.3">
      <c r="B2693" t="str">
        <f t="shared" ref="B2693:B2700" si="5117">SUBSTITUTE(A2693,"}","",1)</f>
        <v/>
      </c>
      <c r="C2693" s="4">
        <f t="shared" si="5115"/>
        <v>0</v>
      </c>
      <c r="D2693" s="4">
        <f t="shared" si="5012"/>
        <v>0</v>
      </c>
      <c r="E2693" s="4">
        <f t="shared" si="5020"/>
        <v>0</v>
      </c>
      <c r="F2693" s="4">
        <f t="shared" si="5021"/>
        <v>0</v>
      </c>
      <c r="G2693" s="4">
        <f t="shared" si="5022"/>
        <v>0</v>
      </c>
      <c r="H2693" s="4">
        <f t="shared" si="5023"/>
        <v>0</v>
      </c>
      <c r="I2693" s="4">
        <f t="shared" si="5024"/>
        <v>0</v>
      </c>
      <c r="J2693" s="4">
        <f t="shared" si="5025"/>
        <v>0</v>
      </c>
      <c r="K2693" s="4"/>
      <c r="L2693" s="3" t="e">
        <f t="shared" ref="L2693:L2756" si="5118">VALUE(SUBSTITUTE(SUBSTITUTE(MID($B2693,C2693+1,D2693-C2693),":","",1),".",",",1))</f>
        <v>#VALUE!</v>
      </c>
      <c r="M2693" s="3" t="e">
        <f t="shared" ref="M2693:M2756" si="5119">VALUE(SUBSTITUTE(SUBSTITUTE(MID($B2693,E2693+1,F2693-E2693),":","",1),".",",",1))</f>
        <v>#VALUE!</v>
      </c>
      <c r="N2693" s="3">
        <f t="shared" ref="N2693:N2756" si="5120">IFERROR(VALUE(SUBSTITUTE(SUBSTITUTE(MID($B2693,G2693+1,H2693-G2693),":","",1),".",",",1)), 0)</f>
        <v>0</v>
      </c>
      <c r="O2693" s="3">
        <f t="shared" ref="O2693:O2756" si="5121">IFERROR(VALUE(SUBSTITUTE(SUBSTITUTE(MID($B2693,I2693+1,J2693-I2693),":","",1),".",",",1)), 0)</f>
        <v>0</v>
      </c>
      <c r="P2693" t="e">
        <f t="shared" ref="P2693:P2756" si="5122">SQRT(POWER(L2693,2)+POWER(M2693,2)+POWER(N2693,2))</f>
        <v>#VALUE!</v>
      </c>
    </row>
    <row r="2694" spans="1:22" x14ac:dyDescent="0.3">
      <c r="B2694" t="str">
        <f t="shared" si="5117"/>
        <v/>
      </c>
      <c r="C2694" s="4">
        <f t="shared" si="5115"/>
        <v>0</v>
      </c>
      <c r="D2694" s="4">
        <f t="shared" si="5012"/>
        <v>0</v>
      </c>
      <c r="E2694" s="4">
        <f t="shared" si="5020"/>
        <v>0</v>
      </c>
      <c r="F2694" s="4">
        <f t="shared" si="5021"/>
        <v>0</v>
      </c>
      <c r="G2694" s="4">
        <f t="shared" si="5022"/>
        <v>0</v>
      </c>
      <c r="H2694" s="4">
        <f t="shared" si="5023"/>
        <v>0</v>
      </c>
      <c r="I2694" s="4">
        <f t="shared" si="5024"/>
        <v>0</v>
      </c>
      <c r="J2694" s="4">
        <f t="shared" si="5025"/>
        <v>0</v>
      </c>
      <c r="L2694" s="3" t="e">
        <f t="shared" si="5118"/>
        <v>#VALUE!</v>
      </c>
      <c r="M2694" s="3" t="e">
        <f t="shared" si="5119"/>
        <v>#VALUE!</v>
      </c>
      <c r="N2694" s="3">
        <f t="shared" si="5120"/>
        <v>0</v>
      </c>
      <c r="O2694" s="3">
        <f t="shared" si="5121"/>
        <v>0</v>
      </c>
      <c r="P2694" t="e">
        <f t="shared" si="5122"/>
        <v>#VALUE!</v>
      </c>
    </row>
    <row r="2695" spans="1:22" x14ac:dyDescent="0.3">
      <c r="B2695" t="str">
        <f t="shared" si="5117"/>
        <v/>
      </c>
      <c r="C2695" s="4">
        <f t="shared" si="5115"/>
        <v>0</v>
      </c>
      <c r="D2695" s="4">
        <f t="shared" si="5012"/>
        <v>0</v>
      </c>
      <c r="E2695" s="4">
        <f t="shared" si="5020"/>
        <v>0</v>
      </c>
      <c r="F2695" s="4">
        <f t="shared" si="5021"/>
        <v>0</v>
      </c>
      <c r="G2695" s="4">
        <f t="shared" si="5022"/>
        <v>0</v>
      </c>
      <c r="H2695" s="4">
        <f t="shared" si="5023"/>
        <v>0</v>
      </c>
      <c r="I2695" s="4">
        <f t="shared" si="5024"/>
        <v>0</v>
      </c>
      <c r="J2695" s="4">
        <f t="shared" si="5025"/>
        <v>0</v>
      </c>
      <c r="L2695" s="3" t="e">
        <f t="shared" si="5118"/>
        <v>#VALUE!</v>
      </c>
      <c r="M2695" s="3" t="e">
        <f t="shared" si="5119"/>
        <v>#VALUE!</v>
      </c>
      <c r="N2695" s="3">
        <f t="shared" si="5120"/>
        <v>0</v>
      </c>
      <c r="O2695" s="3">
        <f t="shared" si="5121"/>
        <v>0</v>
      </c>
      <c r="P2695" t="e">
        <f t="shared" si="5122"/>
        <v>#VALUE!</v>
      </c>
    </row>
    <row r="2696" spans="1:22" x14ac:dyDescent="0.3">
      <c r="B2696" t="str">
        <f t="shared" si="5117"/>
        <v/>
      </c>
      <c r="C2696" s="4">
        <f t="shared" si="5115"/>
        <v>0</v>
      </c>
      <c r="D2696" s="4">
        <f t="shared" si="5012"/>
        <v>0</v>
      </c>
      <c r="E2696" s="4">
        <f t="shared" si="5020"/>
        <v>0</v>
      </c>
      <c r="F2696" s="4">
        <f t="shared" si="5021"/>
        <v>0</v>
      </c>
      <c r="G2696" s="4">
        <f t="shared" si="5022"/>
        <v>0</v>
      </c>
      <c r="H2696" s="4">
        <f t="shared" si="5023"/>
        <v>0</v>
      </c>
      <c r="I2696" s="4">
        <f t="shared" si="5024"/>
        <v>0</v>
      </c>
      <c r="J2696" s="4">
        <f t="shared" si="5025"/>
        <v>0</v>
      </c>
      <c r="L2696" s="3" t="e">
        <f t="shared" si="5118"/>
        <v>#VALUE!</v>
      </c>
      <c r="M2696" s="3" t="e">
        <f t="shared" si="5119"/>
        <v>#VALUE!</v>
      </c>
      <c r="N2696" s="3">
        <f t="shared" si="5120"/>
        <v>0</v>
      </c>
      <c r="O2696" s="3">
        <f t="shared" si="5121"/>
        <v>0</v>
      </c>
      <c r="P2696" t="e">
        <f t="shared" si="5122"/>
        <v>#VALUE!</v>
      </c>
    </row>
    <row r="2697" spans="1:22" x14ac:dyDescent="0.3">
      <c r="B2697" t="str">
        <f t="shared" si="5117"/>
        <v/>
      </c>
      <c r="C2697" s="4">
        <f t="shared" si="5115"/>
        <v>0</v>
      </c>
      <c r="D2697" s="4">
        <f t="shared" si="5012"/>
        <v>0</v>
      </c>
      <c r="E2697" s="4">
        <f t="shared" si="5020"/>
        <v>0</v>
      </c>
      <c r="F2697" s="4">
        <f t="shared" si="5021"/>
        <v>0</v>
      </c>
      <c r="G2697" s="4">
        <f t="shared" si="5022"/>
        <v>0</v>
      </c>
      <c r="H2697" s="4">
        <f t="shared" si="5023"/>
        <v>0</v>
      </c>
      <c r="I2697" s="4">
        <f t="shared" si="5024"/>
        <v>0</v>
      </c>
      <c r="J2697" s="4">
        <f t="shared" si="5025"/>
        <v>0</v>
      </c>
      <c r="L2697" s="3" t="e">
        <f t="shared" si="5118"/>
        <v>#VALUE!</v>
      </c>
      <c r="M2697" s="3" t="e">
        <f t="shared" si="5119"/>
        <v>#VALUE!</v>
      </c>
      <c r="N2697" s="3">
        <f t="shared" si="5120"/>
        <v>0</v>
      </c>
      <c r="O2697" s="3">
        <f t="shared" si="5121"/>
        <v>0</v>
      </c>
      <c r="P2697" t="e">
        <f t="shared" si="5122"/>
        <v>#VALUE!</v>
      </c>
      <c r="Q2697" t="e">
        <f t="shared" ref="Q2697:Q2760" si="5123">SUM(L2697:N2697)</f>
        <v>#VALUE!</v>
      </c>
      <c r="R2697" t="e">
        <f t="shared" ref="R2697:R2760" si="5124">L2697/$Q$6</f>
        <v>#VALUE!</v>
      </c>
      <c r="S2697" t="e">
        <f t="shared" ref="S2697:S2760" si="5125">M2697/$Q$6</f>
        <v>#VALUE!</v>
      </c>
      <c r="T2697">
        <f t="shared" ref="T2697:T2760" si="5126">N2697/$Q$6</f>
        <v>0</v>
      </c>
      <c r="V2697" t="e">
        <f t="shared" ref="V2697:V2760" si="5127">SQRT(POWER(R2697,2)+POWER(S2697,2)+POWER(T2697,2))</f>
        <v>#VALUE!</v>
      </c>
    </row>
    <row r="2698" spans="1:22" x14ac:dyDescent="0.3">
      <c r="B2698" t="str">
        <f t="shared" si="5117"/>
        <v/>
      </c>
      <c r="C2698" s="4">
        <f t="shared" si="5115"/>
        <v>0</v>
      </c>
      <c r="D2698" s="4">
        <f t="shared" si="5012"/>
        <v>0</v>
      </c>
      <c r="E2698" s="4">
        <f t="shared" si="5020"/>
        <v>0</v>
      </c>
      <c r="F2698" s="4">
        <f t="shared" si="5021"/>
        <v>0</v>
      </c>
      <c r="G2698" s="4">
        <f t="shared" si="5022"/>
        <v>0</v>
      </c>
      <c r="H2698" s="4">
        <f t="shared" si="5023"/>
        <v>0</v>
      </c>
      <c r="I2698" s="4">
        <f t="shared" si="5024"/>
        <v>0</v>
      </c>
      <c r="J2698" s="4">
        <f t="shared" si="5025"/>
        <v>0</v>
      </c>
      <c r="L2698" s="3" t="e">
        <f t="shared" si="5118"/>
        <v>#VALUE!</v>
      </c>
      <c r="M2698" s="3" t="e">
        <f t="shared" si="5119"/>
        <v>#VALUE!</v>
      </c>
      <c r="N2698" s="3">
        <f t="shared" si="5120"/>
        <v>0</v>
      </c>
      <c r="O2698" s="3">
        <f t="shared" si="5121"/>
        <v>0</v>
      </c>
      <c r="P2698" t="e">
        <f t="shared" si="5122"/>
        <v>#VALUE!</v>
      </c>
      <c r="Q2698" t="e">
        <f t="shared" ref="Q2698:Q2761" si="5128">-MAX(ABS(R2697),ABS(S2697),ABS(T2697))</f>
        <v>#VALUE!</v>
      </c>
      <c r="R2698" t="e">
        <f t="shared" ref="R2698:R2761" si="5129">R2697/$Q$7</f>
        <v>#VALUE!</v>
      </c>
      <c r="S2698" t="e">
        <f t="shared" ref="S2698:S2761" si="5130">S2697/$Q$7</f>
        <v>#VALUE!</v>
      </c>
      <c r="T2698">
        <f t="shared" ref="T2698:T2761" si="5131">T2697/$Q$7</f>
        <v>0</v>
      </c>
    </row>
    <row r="2699" spans="1:22" x14ac:dyDescent="0.3">
      <c r="B2699" t="str">
        <f t="shared" si="5117"/>
        <v/>
      </c>
      <c r="C2699" s="4">
        <f t="shared" si="5115"/>
        <v>0</v>
      </c>
      <c r="D2699" s="4">
        <f t="shared" si="5012"/>
        <v>0</v>
      </c>
      <c r="E2699" s="4">
        <f t="shared" si="5020"/>
        <v>0</v>
      </c>
      <c r="F2699" s="4">
        <f t="shared" si="5021"/>
        <v>0</v>
      </c>
      <c r="G2699" s="4">
        <f t="shared" si="5022"/>
        <v>0</v>
      </c>
      <c r="H2699" s="4">
        <f t="shared" si="5023"/>
        <v>0</v>
      </c>
      <c r="I2699" s="4">
        <f t="shared" si="5024"/>
        <v>0</v>
      </c>
      <c r="J2699" s="4">
        <f t="shared" si="5025"/>
        <v>0</v>
      </c>
      <c r="L2699" s="3" t="e">
        <f t="shared" si="5118"/>
        <v>#VALUE!</v>
      </c>
      <c r="M2699" s="3" t="e">
        <f t="shared" si="5119"/>
        <v>#VALUE!</v>
      </c>
      <c r="N2699" s="3">
        <f t="shared" si="5120"/>
        <v>0</v>
      </c>
      <c r="O2699" s="3">
        <f t="shared" si="5121"/>
        <v>0</v>
      </c>
      <c r="P2699" t="e">
        <f t="shared" si="5122"/>
        <v>#VALUE!</v>
      </c>
    </row>
    <row r="2700" spans="1:22" x14ac:dyDescent="0.3">
      <c r="B2700" t="str">
        <f t="shared" si="5117"/>
        <v/>
      </c>
      <c r="C2700" s="4">
        <f t="shared" si="5115"/>
        <v>0</v>
      </c>
      <c r="D2700" s="4">
        <f t="shared" ref="D2700:D2763" si="5132">IFERROR(SEARCH(D$1,$B2700,C2700+1),)</f>
        <v>0</v>
      </c>
      <c r="E2700" s="4">
        <f t="shared" si="5020"/>
        <v>0</v>
      </c>
      <c r="F2700" s="4">
        <f t="shared" si="5021"/>
        <v>0</v>
      </c>
      <c r="G2700" s="4">
        <f t="shared" si="5022"/>
        <v>0</v>
      </c>
      <c r="H2700" s="4">
        <f t="shared" si="5023"/>
        <v>0</v>
      </c>
      <c r="I2700" s="4">
        <f t="shared" si="5024"/>
        <v>0</v>
      </c>
      <c r="J2700" s="4">
        <f t="shared" si="5025"/>
        <v>0</v>
      </c>
      <c r="L2700" s="3" t="e">
        <f t="shared" si="5118"/>
        <v>#VALUE!</v>
      </c>
      <c r="M2700" s="3" t="e">
        <f t="shared" si="5119"/>
        <v>#VALUE!</v>
      </c>
      <c r="N2700" s="3">
        <f t="shared" si="5120"/>
        <v>0</v>
      </c>
      <c r="O2700" s="3">
        <f t="shared" si="5121"/>
        <v>0</v>
      </c>
      <c r="P2700" t="e">
        <f t="shared" si="5122"/>
        <v>#VALUE!</v>
      </c>
      <c r="Q2700" t="e">
        <f t="shared" ref="Q2700:Q2763" si="5133">SUM(L2700:N2700)</f>
        <v>#VALUE!</v>
      </c>
    </row>
    <row r="2701" spans="1:22" x14ac:dyDescent="0.3">
      <c r="A2701" s="5"/>
      <c r="B2701" s="5"/>
      <c r="C2701" s="4">
        <f t="shared" si="5115"/>
        <v>0</v>
      </c>
      <c r="D2701" s="4">
        <f t="shared" si="5132"/>
        <v>0</v>
      </c>
      <c r="E2701" s="4">
        <f t="shared" si="5020"/>
        <v>0</v>
      </c>
      <c r="F2701" s="4">
        <f t="shared" si="5021"/>
        <v>0</v>
      </c>
      <c r="G2701" s="4">
        <f t="shared" si="5022"/>
        <v>0</v>
      </c>
      <c r="H2701" s="4">
        <f t="shared" si="5023"/>
        <v>0</v>
      </c>
      <c r="I2701" s="4">
        <f t="shared" si="5024"/>
        <v>0</v>
      </c>
      <c r="J2701" s="4">
        <f t="shared" si="5025"/>
        <v>0</v>
      </c>
      <c r="K2701" s="5"/>
      <c r="L2701" s="6"/>
      <c r="M2701" s="6"/>
      <c r="N2701" s="6"/>
      <c r="O2701" s="7"/>
      <c r="P2701" s="5"/>
      <c r="Q2701" s="5"/>
    </row>
    <row r="2702" spans="1:22" x14ac:dyDescent="0.3">
      <c r="B2702" t="str">
        <f t="shared" ref="B2702:B2709" si="5134">SUBSTITUTE(A2702,"}","",1)</f>
        <v/>
      </c>
      <c r="C2702" s="4">
        <f t="shared" si="5115"/>
        <v>0</v>
      </c>
      <c r="D2702" s="4">
        <f t="shared" si="5132"/>
        <v>0</v>
      </c>
      <c r="E2702" s="4">
        <f t="shared" si="5020"/>
        <v>0</v>
      </c>
      <c r="F2702" s="4">
        <f t="shared" si="5021"/>
        <v>0</v>
      </c>
      <c r="G2702" s="4">
        <f t="shared" si="5022"/>
        <v>0</v>
      </c>
      <c r="H2702" s="4">
        <f t="shared" si="5023"/>
        <v>0</v>
      </c>
      <c r="I2702" s="4">
        <f t="shared" si="5024"/>
        <v>0</v>
      </c>
      <c r="J2702" s="4">
        <f t="shared" si="5025"/>
        <v>0</v>
      </c>
      <c r="K2702" s="4"/>
      <c r="L2702" s="3" t="e">
        <f t="shared" ref="L2702:L2765" si="5135">VALUE(SUBSTITUTE(SUBSTITUTE(MID($B2702,C2702+1,D2702-C2702),":","",1),".",",",1))</f>
        <v>#VALUE!</v>
      </c>
      <c r="M2702" s="3" t="e">
        <f t="shared" ref="M2702:M2765" si="5136">VALUE(SUBSTITUTE(SUBSTITUTE(MID($B2702,E2702+1,F2702-E2702),":","",1),".",",",1))</f>
        <v>#VALUE!</v>
      </c>
      <c r="N2702" s="3">
        <f t="shared" ref="N2702:N2765" si="5137">IFERROR(VALUE(SUBSTITUTE(SUBSTITUTE(MID($B2702,G2702+1,H2702-G2702),":","",1),".",",",1)), 0)</f>
        <v>0</v>
      </c>
      <c r="O2702" s="3">
        <f t="shared" ref="O2702:O2765" si="5138">IFERROR(VALUE(SUBSTITUTE(SUBSTITUTE(MID($B2702,I2702+1,J2702-I2702),":","",1),".",",",1)), 0)</f>
        <v>0</v>
      </c>
      <c r="P2702" t="e">
        <f t="shared" ref="P2702:P2765" si="5139">SQRT(POWER(L2702,2)+POWER(M2702,2)+POWER(N2702,2))</f>
        <v>#VALUE!</v>
      </c>
    </row>
    <row r="2703" spans="1:22" x14ac:dyDescent="0.3">
      <c r="B2703" t="str">
        <f t="shared" si="5134"/>
        <v/>
      </c>
      <c r="C2703" s="4">
        <f t="shared" si="5115"/>
        <v>0</v>
      </c>
      <c r="D2703" s="4">
        <f t="shared" si="5132"/>
        <v>0</v>
      </c>
      <c r="E2703" s="4">
        <f t="shared" si="5020"/>
        <v>0</v>
      </c>
      <c r="F2703" s="4">
        <f t="shared" si="5021"/>
        <v>0</v>
      </c>
      <c r="G2703" s="4">
        <f t="shared" si="5022"/>
        <v>0</v>
      </c>
      <c r="H2703" s="4">
        <f t="shared" si="5023"/>
        <v>0</v>
      </c>
      <c r="I2703" s="4">
        <f t="shared" si="5024"/>
        <v>0</v>
      </c>
      <c r="J2703" s="4">
        <f t="shared" si="5025"/>
        <v>0</v>
      </c>
      <c r="L2703" s="3" t="e">
        <f t="shared" si="5135"/>
        <v>#VALUE!</v>
      </c>
      <c r="M2703" s="3" t="e">
        <f t="shared" si="5136"/>
        <v>#VALUE!</v>
      </c>
      <c r="N2703" s="3">
        <f t="shared" si="5137"/>
        <v>0</v>
      </c>
      <c r="O2703" s="3">
        <f t="shared" si="5138"/>
        <v>0</v>
      </c>
      <c r="P2703" t="e">
        <f t="shared" si="5139"/>
        <v>#VALUE!</v>
      </c>
    </row>
    <row r="2704" spans="1:22" x14ac:dyDescent="0.3">
      <c r="B2704" t="str">
        <f t="shared" si="5134"/>
        <v/>
      </c>
      <c r="C2704" s="4">
        <f t="shared" si="5115"/>
        <v>0</v>
      </c>
      <c r="D2704" s="4">
        <f t="shared" si="5132"/>
        <v>0</v>
      </c>
      <c r="E2704" s="4">
        <f t="shared" si="5020"/>
        <v>0</v>
      </c>
      <c r="F2704" s="4">
        <f t="shared" si="5021"/>
        <v>0</v>
      </c>
      <c r="G2704" s="4">
        <f t="shared" si="5022"/>
        <v>0</v>
      </c>
      <c r="H2704" s="4">
        <f t="shared" si="5023"/>
        <v>0</v>
      </c>
      <c r="I2704" s="4">
        <f t="shared" si="5024"/>
        <v>0</v>
      </c>
      <c r="J2704" s="4">
        <f t="shared" si="5025"/>
        <v>0</v>
      </c>
      <c r="L2704" s="3" t="e">
        <f t="shared" si="5135"/>
        <v>#VALUE!</v>
      </c>
      <c r="M2704" s="3" t="e">
        <f t="shared" si="5136"/>
        <v>#VALUE!</v>
      </c>
      <c r="N2704" s="3">
        <f t="shared" si="5137"/>
        <v>0</v>
      </c>
      <c r="O2704" s="3">
        <f t="shared" si="5138"/>
        <v>0</v>
      </c>
      <c r="P2704" t="e">
        <f t="shared" si="5139"/>
        <v>#VALUE!</v>
      </c>
    </row>
    <row r="2705" spans="1:22" x14ac:dyDescent="0.3">
      <c r="B2705" t="str">
        <f t="shared" si="5134"/>
        <v/>
      </c>
      <c r="C2705" s="4">
        <f t="shared" si="5115"/>
        <v>0</v>
      </c>
      <c r="D2705" s="4">
        <f t="shared" si="5132"/>
        <v>0</v>
      </c>
      <c r="E2705" s="4">
        <f t="shared" si="5020"/>
        <v>0</v>
      </c>
      <c r="F2705" s="4">
        <f t="shared" si="5021"/>
        <v>0</v>
      </c>
      <c r="G2705" s="4">
        <f t="shared" si="5022"/>
        <v>0</v>
      </c>
      <c r="H2705" s="4">
        <f t="shared" si="5023"/>
        <v>0</v>
      </c>
      <c r="I2705" s="4">
        <f t="shared" si="5024"/>
        <v>0</v>
      </c>
      <c r="J2705" s="4">
        <f t="shared" si="5025"/>
        <v>0</v>
      </c>
      <c r="L2705" s="3" t="e">
        <f t="shared" si="5135"/>
        <v>#VALUE!</v>
      </c>
      <c r="M2705" s="3" t="e">
        <f t="shared" si="5136"/>
        <v>#VALUE!</v>
      </c>
      <c r="N2705" s="3">
        <f t="shared" si="5137"/>
        <v>0</v>
      </c>
      <c r="O2705" s="3">
        <f t="shared" si="5138"/>
        <v>0</v>
      </c>
      <c r="P2705" t="e">
        <f t="shared" si="5139"/>
        <v>#VALUE!</v>
      </c>
    </row>
    <row r="2706" spans="1:22" x14ac:dyDescent="0.3">
      <c r="B2706" t="str">
        <f t="shared" si="5134"/>
        <v/>
      </c>
      <c r="C2706" s="4">
        <f t="shared" si="5115"/>
        <v>0</v>
      </c>
      <c r="D2706" s="4">
        <f t="shared" si="5132"/>
        <v>0</v>
      </c>
      <c r="E2706" s="4">
        <f t="shared" si="5020"/>
        <v>0</v>
      </c>
      <c r="F2706" s="4">
        <f t="shared" si="5021"/>
        <v>0</v>
      </c>
      <c r="G2706" s="4">
        <f t="shared" si="5022"/>
        <v>0</v>
      </c>
      <c r="H2706" s="4">
        <f t="shared" si="5023"/>
        <v>0</v>
      </c>
      <c r="I2706" s="4">
        <f t="shared" si="5024"/>
        <v>0</v>
      </c>
      <c r="J2706" s="4">
        <f t="shared" si="5025"/>
        <v>0</v>
      </c>
      <c r="L2706" s="3" t="e">
        <f t="shared" si="5135"/>
        <v>#VALUE!</v>
      </c>
      <c r="M2706" s="3" t="e">
        <f t="shared" si="5136"/>
        <v>#VALUE!</v>
      </c>
      <c r="N2706" s="3">
        <f t="shared" si="5137"/>
        <v>0</v>
      </c>
      <c r="O2706" s="3">
        <f t="shared" si="5138"/>
        <v>0</v>
      </c>
      <c r="P2706" t="e">
        <f t="shared" si="5139"/>
        <v>#VALUE!</v>
      </c>
      <c r="Q2706" t="e">
        <f t="shared" ref="Q2706:Q2769" si="5140">SUM(L2706:N2706)</f>
        <v>#VALUE!</v>
      </c>
      <c r="R2706" t="e">
        <f t="shared" ref="R2706:R2769" si="5141">L2706/$Q$6</f>
        <v>#VALUE!</v>
      </c>
      <c r="S2706" t="e">
        <f t="shared" ref="S2706:S2769" si="5142">M2706/$Q$6</f>
        <v>#VALUE!</v>
      </c>
      <c r="T2706">
        <f t="shared" ref="T2706:T2769" si="5143">N2706/$Q$6</f>
        <v>0</v>
      </c>
      <c r="V2706" t="e">
        <f t="shared" ref="V2706:V2769" si="5144">SQRT(POWER(R2706,2)+POWER(S2706,2)+POWER(T2706,2))</f>
        <v>#VALUE!</v>
      </c>
    </row>
    <row r="2707" spans="1:22" x14ac:dyDescent="0.3">
      <c r="B2707" t="str">
        <f t="shared" si="5134"/>
        <v/>
      </c>
      <c r="C2707" s="4">
        <f t="shared" si="5115"/>
        <v>0</v>
      </c>
      <c r="D2707" s="4">
        <f t="shared" si="5132"/>
        <v>0</v>
      </c>
      <c r="E2707" s="4">
        <f t="shared" ref="E2707:E2770" si="5145">IFERROR(FIND(E$1,$B2707,D2707+1), LEN($B2707))</f>
        <v>0</v>
      </c>
      <c r="F2707" s="4">
        <f t="shared" ref="F2707:F2770" si="5146">IFERROR(FIND(F$1,$B2707,E2707+1), LEN($B2707))</f>
        <v>0</v>
      </c>
      <c r="G2707" s="4">
        <f t="shared" ref="G2707:G2770" si="5147">IFERROR(FIND(G$1,$B2707,F2707+1), LEN($B2707))</f>
        <v>0</v>
      </c>
      <c r="H2707" s="4">
        <f t="shared" ref="H2707:H2770" si="5148">IFERROR(FIND(H$1,$B2707,G2707+1), LEN($B2707))</f>
        <v>0</v>
      </c>
      <c r="I2707" s="4">
        <f t="shared" ref="I2707:I2770" si="5149">IFERROR(FIND(I$1,$B2707,H2707+1), LEN($B2707))</f>
        <v>0</v>
      </c>
      <c r="J2707" s="4">
        <f t="shared" ref="J2707:J2770" si="5150">IFERROR(FIND(J$1,$B2707,I2707+1), LEN($B2707))</f>
        <v>0</v>
      </c>
      <c r="L2707" s="3" t="e">
        <f t="shared" si="5135"/>
        <v>#VALUE!</v>
      </c>
      <c r="M2707" s="3" t="e">
        <f t="shared" si="5136"/>
        <v>#VALUE!</v>
      </c>
      <c r="N2707" s="3">
        <f t="shared" si="5137"/>
        <v>0</v>
      </c>
      <c r="O2707" s="3">
        <f t="shared" si="5138"/>
        <v>0</v>
      </c>
      <c r="P2707" t="e">
        <f t="shared" si="5139"/>
        <v>#VALUE!</v>
      </c>
      <c r="Q2707" t="e">
        <f t="shared" ref="Q2707:Q2770" si="5151">-MAX(ABS(R2706),ABS(S2706),ABS(T2706))</f>
        <v>#VALUE!</v>
      </c>
      <c r="R2707" t="e">
        <f t="shared" ref="R2707:R2770" si="5152">R2706/$Q$7</f>
        <v>#VALUE!</v>
      </c>
      <c r="S2707" t="e">
        <f t="shared" ref="S2707:S2770" si="5153">S2706/$Q$7</f>
        <v>#VALUE!</v>
      </c>
      <c r="T2707">
        <f t="shared" ref="T2707:T2770" si="5154">T2706/$Q$7</f>
        <v>0</v>
      </c>
    </row>
    <row r="2708" spans="1:22" x14ac:dyDescent="0.3">
      <c r="B2708" t="str">
        <f t="shared" si="5134"/>
        <v/>
      </c>
      <c r="C2708" s="4">
        <f t="shared" si="5115"/>
        <v>0</v>
      </c>
      <c r="D2708" s="4">
        <f t="shared" si="5132"/>
        <v>0</v>
      </c>
      <c r="E2708" s="4">
        <f t="shared" si="5145"/>
        <v>0</v>
      </c>
      <c r="F2708" s="4">
        <f t="shared" si="5146"/>
        <v>0</v>
      </c>
      <c r="G2708" s="4">
        <f t="shared" si="5147"/>
        <v>0</v>
      </c>
      <c r="H2708" s="4">
        <f t="shared" si="5148"/>
        <v>0</v>
      </c>
      <c r="I2708" s="4">
        <f t="shared" si="5149"/>
        <v>0</v>
      </c>
      <c r="J2708" s="4">
        <f t="shared" si="5150"/>
        <v>0</v>
      </c>
      <c r="L2708" s="3" t="e">
        <f t="shared" si="5135"/>
        <v>#VALUE!</v>
      </c>
      <c r="M2708" s="3" t="e">
        <f t="shared" si="5136"/>
        <v>#VALUE!</v>
      </c>
      <c r="N2708" s="3">
        <f t="shared" si="5137"/>
        <v>0</v>
      </c>
      <c r="O2708" s="3">
        <f t="shared" si="5138"/>
        <v>0</v>
      </c>
      <c r="P2708" t="e">
        <f t="shared" si="5139"/>
        <v>#VALUE!</v>
      </c>
    </row>
    <row r="2709" spans="1:22" x14ac:dyDescent="0.3">
      <c r="B2709" t="str">
        <f t="shared" si="5134"/>
        <v/>
      </c>
      <c r="C2709" s="4">
        <f t="shared" si="5115"/>
        <v>0</v>
      </c>
      <c r="D2709" s="4">
        <f t="shared" si="5132"/>
        <v>0</v>
      </c>
      <c r="E2709" s="4">
        <f t="shared" si="5145"/>
        <v>0</v>
      </c>
      <c r="F2709" s="4">
        <f t="shared" si="5146"/>
        <v>0</v>
      </c>
      <c r="G2709" s="4">
        <f t="shared" si="5147"/>
        <v>0</v>
      </c>
      <c r="H2709" s="4">
        <f t="shared" si="5148"/>
        <v>0</v>
      </c>
      <c r="I2709" s="4">
        <f t="shared" si="5149"/>
        <v>0</v>
      </c>
      <c r="J2709" s="4">
        <f t="shared" si="5150"/>
        <v>0</v>
      </c>
      <c r="L2709" s="3" t="e">
        <f t="shared" si="5135"/>
        <v>#VALUE!</v>
      </c>
      <c r="M2709" s="3" t="e">
        <f t="shared" si="5136"/>
        <v>#VALUE!</v>
      </c>
      <c r="N2709" s="3">
        <f t="shared" si="5137"/>
        <v>0</v>
      </c>
      <c r="O2709" s="3">
        <f t="shared" si="5138"/>
        <v>0</v>
      </c>
      <c r="P2709" t="e">
        <f t="shared" si="5139"/>
        <v>#VALUE!</v>
      </c>
      <c r="Q2709" t="e">
        <f t="shared" ref="Q2709:Q2772" si="5155">SUM(L2709:N2709)</f>
        <v>#VALUE!</v>
      </c>
    </row>
    <row r="2710" spans="1:22" x14ac:dyDescent="0.3">
      <c r="A2710" s="5"/>
      <c r="B2710" s="5"/>
      <c r="C2710" s="4">
        <f t="shared" si="5115"/>
        <v>0</v>
      </c>
      <c r="D2710" s="4">
        <f t="shared" si="5132"/>
        <v>0</v>
      </c>
      <c r="E2710" s="4">
        <f t="shared" si="5145"/>
        <v>0</v>
      </c>
      <c r="F2710" s="4">
        <f t="shared" si="5146"/>
        <v>0</v>
      </c>
      <c r="G2710" s="4">
        <f t="shared" si="5147"/>
        <v>0</v>
      </c>
      <c r="H2710" s="4">
        <f t="shared" si="5148"/>
        <v>0</v>
      </c>
      <c r="I2710" s="4">
        <f t="shared" si="5149"/>
        <v>0</v>
      </c>
      <c r="J2710" s="4">
        <f t="shared" si="5150"/>
        <v>0</v>
      </c>
      <c r="K2710" s="5"/>
      <c r="L2710" s="6"/>
      <c r="M2710" s="6"/>
      <c r="N2710" s="6"/>
      <c r="O2710" s="7"/>
      <c r="P2710" s="5"/>
      <c r="Q2710" s="5"/>
    </row>
    <row r="2711" spans="1:22" x14ac:dyDescent="0.3">
      <c r="B2711" t="str">
        <f t="shared" ref="B2711:B2718" si="5156">SUBSTITUTE(A2711,"}","",1)</f>
        <v/>
      </c>
      <c r="C2711" s="4">
        <f t="shared" si="5115"/>
        <v>0</v>
      </c>
      <c r="D2711" s="4">
        <f t="shared" si="5132"/>
        <v>0</v>
      </c>
      <c r="E2711" s="4">
        <f t="shared" si="5145"/>
        <v>0</v>
      </c>
      <c r="F2711" s="4">
        <f t="shared" si="5146"/>
        <v>0</v>
      </c>
      <c r="G2711" s="4">
        <f t="shared" si="5147"/>
        <v>0</v>
      </c>
      <c r="H2711" s="4">
        <f t="shared" si="5148"/>
        <v>0</v>
      </c>
      <c r="I2711" s="4">
        <f t="shared" si="5149"/>
        <v>0</v>
      </c>
      <c r="J2711" s="4">
        <f t="shared" si="5150"/>
        <v>0</v>
      </c>
      <c r="K2711" s="4"/>
      <c r="L2711" s="3" t="e">
        <f t="shared" ref="L2711:L2774" si="5157">VALUE(SUBSTITUTE(SUBSTITUTE(MID($B2711,C2711+1,D2711-C2711),":","",1),".",",",1))</f>
        <v>#VALUE!</v>
      </c>
      <c r="M2711" s="3" t="e">
        <f t="shared" ref="M2711:M2774" si="5158">VALUE(SUBSTITUTE(SUBSTITUTE(MID($B2711,E2711+1,F2711-E2711),":","",1),".",",",1))</f>
        <v>#VALUE!</v>
      </c>
      <c r="N2711" s="3">
        <f t="shared" ref="N2711:N2774" si="5159">IFERROR(VALUE(SUBSTITUTE(SUBSTITUTE(MID($B2711,G2711+1,H2711-G2711),":","",1),".",",",1)), 0)</f>
        <v>0</v>
      </c>
      <c r="O2711" s="3">
        <f t="shared" ref="O2711:O2774" si="5160">IFERROR(VALUE(SUBSTITUTE(SUBSTITUTE(MID($B2711,I2711+1,J2711-I2711),":","",1),".",",",1)), 0)</f>
        <v>0</v>
      </c>
      <c r="P2711" t="e">
        <f t="shared" ref="P2711:P2774" si="5161">SQRT(POWER(L2711,2)+POWER(M2711,2)+POWER(N2711,2))</f>
        <v>#VALUE!</v>
      </c>
    </row>
    <row r="2712" spans="1:22" x14ac:dyDescent="0.3">
      <c r="B2712" t="str">
        <f t="shared" si="5156"/>
        <v/>
      </c>
      <c r="C2712" s="4">
        <f t="shared" si="5115"/>
        <v>0</v>
      </c>
      <c r="D2712" s="4">
        <f t="shared" si="5132"/>
        <v>0</v>
      </c>
      <c r="E2712" s="4">
        <f t="shared" si="5145"/>
        <v>0</v>
      </c>
      <c r="F2712" s="4">
        <f t="shared" si="5146"/>
        <v>0</v>
      </c>
      <c r="G2712" s="4">
        <f t="shared" si="5147"/>
        <v>0</v>
      </c>
      <c r="H2712" s="4">
        <f t="shared" si="5148"/>
        <v>0</v>
      </c>
      <c r="I2712" s="4">
        <f t="shared" si="5149"/>
        <v>0</v>
      </c>
      <c r="J2712" s="4">
        <f t="shared" si="5150"/>
        <v>0</v>
      </c>
      <c r="L2712" s="3" t="e">
        <f t="shared" si="5157"/>
        <v>#VALUE!</v>
      </c>
      <c r="M2712" s="3" t="e">
        <f t="shared" si="5158"/>
        <v>#VALUE!</v>
      </c>
      <c r="N2712" s="3">
        <f t="shared" si="5159"/>
        <v>0</v>
      </c>
      <c r="O2712" s="3">
        <f t="shared" si="5160"/>
        <v>0</v>
      </c>
      <c r="P2712" t="e">
        <f t="shared" si="5161"/>
        <v>#VALUE!</v>
      </c>
    </row>
    <row r="2713" spans="1:22" x14ac:dyDescent="0.3">
      <c r="B2713" t="str">
        <f t="shared" si="5156"/>
        <v/>
      </c>
      <c r="C2713" s="4">
        <f t="shared" si="5115"/>
        <v>0</v>
      </c>
      <c r="D2713" s="4">
        <f t="shared" si="5132"/>
        <v>0</v>
      </c>
      <c r="E2713" s="4">
        <f t="shared" si="5145"/>
        <v>0</v>
      </c>
      <c r="F2713" s="4">
        <f t="shared" si="5146"/>
        <v>0</v>
      </c>
      <c r="G2713" s="4">
        <f t="shared" si="5147"/>
        <v>0</v>
      </c>
      <c r="H2713" s="4">
        <f t="shared" si="5148"/>
        <v>0</v>
      </c>
      <c r="I2713" s="4">
        <f t="shared" si="5149"/>
        <v>0</v>
      </c>
      <c r="J2713" s="4">
        <f t="shared" si="5150"/>
        <v>0</v>
      </c>
      <c r="L2713" s="3" t="e">
        <f t="shared" si="5157"/>
        <v>#VALUE!</v>
      </c>
      <c r="M2713" s="3" t="e">
        <f t="shared" si="5158"/>
        <v>#VALUE!</v>
      </c>
      <c r="N2713" s="3">
        <f t="shared" si="5159"/>
        <v>0</v>
      </c>
      <c r="O2713" s="3">
        <f t="shared" si="5160"/>
        <v>0</v>
      </c>
      <c r="P2713" t="e">
        <f t="shared" si="5161"/>
        <v>#VALUE!</v>
      </c>
    </row>
    <row r="2714" spans="1:22" x14ac:dyDescent="0.3">
      <c r="B2714" t="str">
        <f t="shared" si="5156"/>
        <v/>
      </c>
      <c r="C2714" s="4">
        <f t="shared" si="5115"/>
        <v>0</v>
      </c>
      <c r="D2714" s="4">
        <f t="shared" si="5132"/>
        <v>0</v>
      </c>
      <c r="E2714" s="4">
        <f t="shared" si="5145"/>
        <v>0</v>
      </c>
      <c r="F2714" s="4">
        <f t="shared" si="5146"/>
        <v>0</v>
      </c>
      <c r="G2714" s="4">
        <f t="shared" si="5147"/>
        <v>0</v>
      </c>
      <c r="H2714" s="4">
        <f t="shared" si="5148"/>
        <v>0</v>
      </c>
      <c r="I2714" s="4">
        <f t="shared" si="5149"/>
        <v>0</v>
      </c>
      <c r="J2714" s="4">
        <f t="shared" si="5150"/>
        <v>0</v>
      </c>
      <c r="L2714" s="3" t="e">
        <f t="shared" si="5157"/>
        <v>#VALUE!</v>
      </c>
      <c r="M2714" s="3" t="e">
        <f t="shared" si="5158"/>
        <v>#VALUE!</v>
      </c>
      <c r="N2714" s="3">
        <f t="shared" si="5159"/>
        <v>0</v>
      </c>
      <c r="O2714" s="3">
        <f t="shared" si="5160"/>
        <v>0</v>
      </c>
      <c r="P2714" t="e">
        <f t="shared" si="5161"/>
        <v>#VALUE!</v>
      </c>
    </row>
    <row r="2715" spans="1:22" x14ac:dyDescent="0.3">
      <c r="B2715" t="str">
        <f t="shared" si="5156"/>
        <v/>
      </c>
      <c r="C2715" s="4">
        <f t="shared" si="5115"/>
        <v>0</v>
      </c>
      <c r="D2715" s="4">
        <f t="shared" si="5132"/>
        <v>0</v>
      </c>
      <c r="E2715" s="4">
        <f t="shared" si="5145"/>
        <v>0</v>
      </c>
      <c r="F2715" s="4">
        <f t="shared" si="5146"/>
        <v>0</v>
      </c>
      <c r="G2715" s="4">
        <f t="shared" si="5147"/>
        <v>0</v>
      </c>
      <c r="H2715" s="4">
        <f t="shared" si="5148"/>
        <v>0</v>
      </c>
      <c r="I2715" s="4">
        <f t="shared" si="5149"/>
        <v>0</v>
      </c>
      <c r="J2715" s="4">
        <f t="shared" si="5150"/>
        <v>0</v>
      </c>
      <c r="L2715" s="3" t="e">
        <f t="shared" si="5157"/>
        <v>#VALUE!</v>
      </c>
      <c r="M2715" s="3" t="e">
        <f t="shared" si="5158"/>
        <v>#VALUE!</v>
      </c>
      <c r="N2715" s="3">
        <f t="shared" si="5159"/>
        <v>0</v>
      </c>
      <c r="O2715" s="3">
        <f t="shared" si="5160"/>
        <v>0</v>
      </c>
      <c r="P2715" t="e">
        <f t="shared" si="5161"/>
        <v>#VALUE!</v>
      </c>
      <c r="Q2715" t="e">
        <f t="shared" ref="Q2715:Q2778" si="5162">SUM(L2715:N2715)</f>
        <v>#VALUE!</v>
      </c>
      <c r="R2715" t="e">
        <f t="shared" ref="R2715:R2778" si="5163">L2715/$Q$6</f>
        <v>#VALUE!</v>
      </c>
      <c r="S2715" t="e">
        <f t="shared" ref="S2715:S2778" si="5164">M2715/$Q$6</f>
        <v>#VALUE!</v>
      </c>
      <c r="T2715">
        <f t="shared" ref="T2715:T2778" si="5165">N2715/$Q$6</f>
        <v>0</v>
      </c>
      <c r="V2715" t="e">
        <f t="shared" ref="V2715:V2778" si="5166">SQRT(POWER(R2715,2)+POWER(S2715,2)+POWER(T2715,2))</f>
        <v>#VALUE!</v>
      </c>
    </row>
    <row r="2716" spans="1:22" x14ac:dyDescent="0.3">
      <c r="B2716" t="str">
        <f t="shared" si="5156"/>
        <v/>
      </c>
      <c r="C2716" s="4">
        <f t="shared" si="5115"/>
        <v>0</v>
      </c>
      <c r="D2716" s="4">
        <f t="shared" si="5132"/>
        <v>0</v>
      </c>
      <c r="E2716" s="4">
        <f t="shared" si="5145"/>
        <v>0</v>
      </c>
      <c r="F2716" s="4">
        <f t="shared" si="5146"/>
        <v>0</v>
      </c>
      <c r="G2716" s="4">
        <f t="shared" si="5147"/>
        <v>0</v>
      </c>
      <c r="H2716" s="4">
        <f t="shared" si="5148"/>
        <v>0</v>
      </c>
      <c r="I2716" s="4">
        <f t="shared" si="5149"/>
        <v>0</v>
      </c>
      <c r="J2716" s="4">
        <f t="shared" si="5150"/>
        <v>0</v>
      </c>
      <c r="L2716" s="3" t="e">
        <f t="shared" si="5157"/>
        <v>#VALUE!</v>
      </c>
      <c r="M2716" s="3" t="e">
        <f t="shared" si="5158"/>
        <v>#VALUE!</v>
      </c>
      <c r="N2716" s="3">
        <f t="shared" si="5159"/>
        <v>0</v>
      </c>
      <c r="O2716" s="3">
        <f t="shared" si="5160"/>
        <v>0</v>
      </c>
      <c r="P2716" t="e">
        <f t="shared" si="5161"/>
        <v>#VALUE!</v>
      </c>
      <c r="Q2716" t="e">
        <f t="shared" ref="Q2716:Q2779" si="5167">-MAX(ABS(R2715),ABS(S2715),ABS(T2715))</f>
        <v>#VALUE!</v>
      </c>
      <c r="R2716" t="e">
        <f t="shared" ref="R2716:R2779" si="5168">R2715/$Q$7</f>
        <v>#VALUE!</v>
      </c>
      <c r="S2716" t="e">
        <f t="shared" ref="S2716:S2779" si="5169">S2715/$Q$7</f>
        <v>#VALUE!</v>
      </c>
      <c r="T2716">
        <f t="shared" ref="T2716:T2779" si="5170">T2715/$Q$7</f>
        <v>0</v>
      </c>
    </row>
    <row r="2717" spans="1:22" x14ac:dyDescent="0.3">
      <c r="B2717" t="str">
        <f t="shared" si="5156"/>
        <v/>
      </c>
      <c r="C2717" s="4">
        <f t="shared" si="5115"/>
        <v>0</v>
      </c>
      <c r="D2717" s="4">
        <f t="shared" si="5132"/>
        <v>0</v>
      </c>
      <c r="E2717" s="4">
        <f t="shared" si="5145"/>
        <v>0</v>
      </c>
      <c r="F2717" s="4">
        <f t="shared" si="5146"/>
        <v>0</v>
      </c>
      <c r="G2717" s="4">
        <f t="shared" si="5147"/>
        <v>0</v>
      </c>
      <c r="H2717" s="4">
        <f t="shared" si="5148"/>
        <v>0</v>
      </c>
      <c r="I2717" s="4">
        <f t="shared" si="5149"/>
        <v>0</v>
      </c>
      <c r="J2717" s="4">
        <f t="shared" si="5150"/>
        <v>0</v>
      </c>
      <c r="L2717" s="3" t="e">
        <f t="shared" si="5157"/>
        <v>#VALUE!</v>
      </c>
      <c r="M2717" s="3" t="e">
        <f t="shared" si="5158"/>
        <v>#VALUE!</v>
      </c>
      <c r="N2717" s="3">
        <f t="shared" si="5159"/>
        <v>0</v>
      </c>
      <c r="O2717" s="3">
        <f t="shared" si="5160"/>
        <v>0</v>
      </c>
      <c r="P2717" t="e">
        <f t="shared" si="5161"/>
        <v>#VALUE!</v>
      </c>
    </row>
    <row r="2718" spans="1:22" x14ac:dyDescent="0.3">
      <c r="B2718" t="str">
        <f t="shared" si="5156"/>
        <v/>
      </c>
      <c r="C2718" s="4">
        <f t="shared" si="5115"/>
        <v>0</v>
      </c>
      <c r="D2718" s="4">
        <f t="shared" si="5132"/>
        <v>0</v>
      </c>
      <c r="E2718" s="4">
        <f t="shared" si="5145"/>
        <v>0</v>
      </c>
      <c r="F2718" s="4">
        <f t="shared" si="5146"/>
        <v>0</v>
      </c>
      <c r="G2718" s="4">
        <f t="shared" si="5147"/>
        <v>0</v>
      </c>
      <c r="H2718" s="4">
        <f t="shared" si="5148"/>
        <v>0</v>
      </c>
      <c r="I2718" s="4">
        <f t="shared" si="5149"/>
        <v>0</v>
      </c>
      <c r="J2718" s="4">
        <f t="shared" si="5150"/>
        <v>0</v>
      </c>
      <c r="L2718" s="3" t="e">
        <f t="shared" si="5157"/>
        <v>#VALUE!</v>
      </c>
      <c r="M2718" s="3" t="e">
        <f t="shared" si="5158"/>
        <v>#VALUE!</v>
      </c>
      <c r="N2718" s="3">
        <f t="shared" si="5159"/>
        <v>0</v>
      </c>
      <c r="O2718" s="3">
        <f t="shared" si="5160"/>
        <v>0</v>
      </c>
      <c r="P2718" t="e">
        <f t="shared" si="5161"/>
        <v>#VALUE!</v>
      </c>
      <c r="Q2718" t="e">
        <f t="shared" ref="Q2718:Q2781" si="5171">SUM(L2718:N2718)</f>
        <v>#VALUE!</v>
      </c>
    </row>
    <row r="2719" spans="1:22" x14ac:dyDescent="0.3">
      <c r="A2719" s="5"/>
      <c r="B2719" s="5"/>
      <c r="C2719" s="4">
        <f t="shared" si="5115"/>
        <v>0</v>
      </c>
      <c r="D2719" s="4">
        <f t="shared" si="5132"/>
        <v>0</v>
      </c>
      <c r="E2719" s="4">
        <f t="shared" si="5145"/>
        <v>0</v>
      </c>
      <c r="F2719" s="4">
        <f t="shared" si="5146"/>
        <v>0</v>
      </c>
      <c r="G2719" s="4">
        <f t="shared" si="5147"/>
        <v>0</v>
      </c>
      <c r="H2719" s="4">
        <f t="shared" si="5148"/>
        <v>0</v>
      </c>
      <c r="I2719" s="4">
        <f t="shared" si="5149"/>
        <v>0</v>
      </c>
      <c r="J2719" s="4">
        <f t="shared" si="5150"/>
        <v>0</v>
      </c>
      <c r="K2719" s="5"/>
      <c r="L2719" s="6"/>
      <c r="M2719" s="6"/>
      <c r="N2719" s="6"/>
      <c r="O2719" s="7"/>
      <c r="P2719" s="5"/>
      <c r="Q2719" s="5"/>
    </row>
    <row r="2720" spans="1:22" x14ac:dyDescent="0.3">
      <c r="B2720" t="str">
        <f t="shared" ref="B2720:B2727" si="5172">SUBSTITUTE(A2720,"}","",1)</f>
        <v/>
      </c>
      <c r="C2720" s="4">
        <f t="shared" si="5115"/>
        <v>0</v>
      </c>
      <c r="D2720" s="4">
        <f t="shared" si="5132"/>
        <v>0</v>
      </c>
      <c r="E2720" s="4">
        <f t="shared" si="5145"/>
        <v>0</v>
      </c>
      <c r="F2720" s="4">
        <f t="shared" si="5146"/>
        <v>0</v>
      </c>
      <c r="G2720" s="4">
        <f t="shared" si="5147"/>
        <v>0</v>
      </c>
      <c r="H2720" s="4">
        <f t="shared" si="5148"/>
        <v>0</v>
      </c>
      <c r="I2720" s="4">
        <f t="shared" si="5149"/>
        <v>0</v>
      </c>
      <c r="J2720" s="4">
        <f t="shared" si="5150"/>
        <v>0</v>
      </c>
      <c r="K2720" s="4"/>
      <c r="L2720" s="3" t="e">
        <f t="shared" ref="L2720:L2783" si="5173">VALUE(SUBSTITUTE(SUBSTITUTE(MID($B2720,C2720+1,D2720-C2720),":","",1),".",",",1))</f>
        <v>#VALUE!</v>
      </c>
      <c r="M2720" s="3" t="e">
        <f t="shared" ref="M2720:M2783" si="5174">VALUE(SUBSTITUTE(SUBSTITUTE(MID($B2720,E2720+1,F2720-E2720),":","",1),".",",",1))</f>
        <v>#VALUE!</v>
      </c>
      <c r="N2720" s="3">
        <f t="shared" ref="N2720:N2783" si="5175">IFERROR(VALUE(SUBSTITUTE(SUBSTITUTE(MID($B2720,G2720+1,H2720-G2720),":","",1),".",",",1)), 0)</f>
        <v>0</v>
      </c>
      <c r="O2720" s="3">
        <f t="shared" ref="O2720:O2783" si="5176">IFERROR(VALUE(SUBSTITUTE(SUBSTITUTE(MID($B2720,I2720+1,J2720-I2720),":","",1),".",",",1)), 0)</f>
        <v>0</v>
      </c>
      <c r="P2720" t="e">
        <f t="shared" ref="P2720:P2783" si="5177">SQRT(POWER(L2720,2)+POWER(M2720,2)+POWER(N2720,2))</f>
        <v>#VALUE!</v>
      </c>
    </row>
    <row r="2721" spans="1:22" x14ac:dyDescent="0.3">
      <c r="B2721" t="str">
        <f t="shared" si="5172"/>
        <v/>
      </c>
      <c r="C2721" s="4">
        <f t="shared" si="5115"/>
        <v>0</v>
      </c>
      <c r="D2721" s="4">
        <f t="shared" si="5132"/>
        <v>0</v>
      </c>
      <c r="E2721" s="4">
        <f t="shared" si="5145"/>
        <v>0</v>
      </c>
      <c r="F2721" s="4">
        <f t="shared" si="5146"/>
        <v>0</v>
      </c>
      <c r="G2721" s="4">
        <f t="shared" si="5147"/>
        <v>0</v>
      </c>
      <c r="H2721" s="4">
        <f t="shared" si="5148"/>
        <v>0</v>
      </c>
      <c r="I2721" s="4">
        <f t="shared" si="5149"/>
        <v>0</v>
      </c>
      <c r="J2721" s="4">
        <f t="shared" si="5150"/>
        <v>0</v>
      </c>
      <c r="L2721" s="3" t="e">
        <f t="shared" si="5173"/>
        <v>#VALUE!</v>
      </c>
      <c r="M2721" s="3" t="e">
        <f t="shared" si="5174"/>
        <v>#VALUE!</v>
      </c>
      <c r="N2721" s="3">
        <f t="shared" si="5175"/>
        <v>0</v>
      </c>
      <c r="O2721" s="3">
        <f t="shared" si="5176"/>
        <v>0</v>
      </c>
      <c r="P2721" t="e">
        <f t="shared" si="5177"/>
        <v>#VALUE!</v>
      </c>
    </row>
    <row r="2722" spans="1:22" x14ac:dyDescent="0.3">
      <c r="B2722" t="str">
        <f t="shared" si="5172"/>
        <v/>
      </c>
      <c r="C2722" s="4">
        <f t="shared" si="5115"/>
        <v>0</v>
      </c>
      <c r="D2722" s="4">
        <f t="shared" si="5132"/>
        <v>0</v>
      </c>
      <c r="E2722" s="4">
        <f t="shared" si="5145"/>
        <v>0</v>
      </c>
      <c r="F2722" s="4">
        <f t="shared" si="5146"/>
        <v>0</v>
      </c>
      <c r="G2722" s="4">
        <f t="shared" si="5147"/>
        <v>0</v>
      </c>
      <c r="H2722" s="4">
        <f t="shared" si="5148"/>
        <v>0</v>
      </c>
      <c r="I2722" s="4">
        <f t="shared" si="5149"/>
        <v>0</v>
      </c>
      <c r="J2722" s="4">
        <f t="shared" si="5150"/>
        <v>0</v>
      </c>
      <c r="L2722" s="3" t="e">
        <f t="shared" si="5173"/>
        <v>#VALUE!</v>
      </c>
      <c r="M2722" s="3" t="e">
        <f t="shared" si="5174"/>
        <v>#VALUE!</v>
      </c>
      <c r="N2722" s="3">
        <f t="shared" si="5175"/>
        <v>0</v>
      </c>
      <c r="O2722" s="3">
        <f t="shared" si="5176"/>
        <v>0</v>
      </c>
      <c r="P2722" t="e">
        <f t="shared" si="5177"/>
        <v>#VALUE!</v>
      </c>
    </row>
    <row r="2723" spans="1:22" x14ac:dyDescent="0.3">
      <c r="B2723" t="str">
        <f t="shared" si="5172"/>
        <v/>
      </c>
      <c r="C2723" s="4">
        <f t="shared" si="5115"/>
        <v>0</v>
      </c>
      <c r="D2723" s="4">
        <f t="shared" si="5132"/>
        <v>0</v>
      </c>
      <c r="E2723" s="4">
        <f t="shared" si="5145"/>
        <v>0</v>
      </c>
      <c r="F2723" s="4">
        <f t="shared" si="5146"/>
        <v>0</v>
      </c>
      <c r="G2723" s="4">
        <f t="shared" si="5147"/>
        <v>0</v>
      </c>
      <c r="H2723" s="4">
        <f t="shared" si="5148"/>
        <v>0</v>
      </c>
      <c r="I2723" s="4">
        <f t="shared" si="5149"/>
        <v>0</v>
      </c>
      <c r="J2723" s="4">
        <f t="shared" si="5150"/>
        <v>0</v>
      </c>
      <c r="L2723" s="3" t="e">
        <f t="shared" si="5173"/>
        <v>#VALUE!</v>
      </c>
      <c r="M2723" s="3" t="e">
        <f t="shared" si="5174"/>
        <v>#VALUE!</v>
      </c>
      <c r="N2723" s="3">
        <f t="shared" si="5175"/>
        <v>0</v>
      </c>
      <c r="O2723" s="3">
        <f t="shared" si="5176"/>
        <v>0</v>
      </c>
      <c r="P2723" t="e">
        <f t="shared" si="5177"/>
        <v>#VALUE!</v>
      </c>
    </row>
    <row r="2724" spans="1:22" x14ac:dyDescent="0.3">
      <c r="B2724" t="str">
        <f t="shared" si="5172"/>
        <v/>
      </c>
      <c r="C2724" s="4">
        <f t="shared" si="5115"/>
        <v>0</v>
      </c>
      <c r="D2724" s="4">
        <f t="shared" si="5132"/>
        <v>0</v>
      </c>
      <c r="E2724" s="4">
        <f t="shared" si="5145"/>
        <v>0</v>
      </c>
      <c r="F2724" s="4">
        <f t="shared" si="5146"/>
        <v>0</v>
      </c>
      <c r="G2724" s="4">
        <f t="shared" si="5147"/>
        <v>0</v>
      </c>
      <c r="H2724" s="4">
        <f t="shared" si="5148"/>
        <v>0</v>
      </c>
      <c r="I2724" s="4">
        <f t="shared" si="5149"/>
        <v>0</v>
      </c>
      <c r="J2724" s="4">
        <f t="shared" si="5150"/>
        <v>0</v>
      </c>
      <c r="L2724" s="3" t="e">
        <f t="shared" si="5173"/>
        <v>#VALUE!</v>
      </c>
      <c r="M2724" s="3" t="e">
        <f t="shared" si="5174"/>
        <v>#VALUE!</v>
      </c>
      <c r="N2724" s="3">
        <f t="shared" si="5175"/>
        <v>0</v>
      </c>
      <c r="O2724" s="3">
        <f t="shared" si="5176"/>
        <v>0</v>
      </c>
      <c r="P2724" t="e">
        <f t="shared" si="5177"/>
        <v>#VALUE!</v>
      </c>
      <c r="Q2724" t="e">
        <f t="shared" ref="Q2724:Q2787" si="5178">SUM(L2724:N2724)</f>
        <v>#VALUE!</v>
      </c>
      <c r="R2724" t="e">
        <f t="shared" ref="R2724:R2787" si="5179">L2724/$Q$6</f>
        <v>#VALUE!</v>
      </c>
      <c r="S2724" t="e">
        <f t="shared" ref="S2724:S2787" si="5180">M2724/$Q$6</f>
        <v>#VALUE!</v>
      </c>
      <c r="T2724">
        <f t="shared" ref="T2724:T2787" si="5181">N2724/$Q$6</f>
        <v>0</v>
      </c>
      <c r="V2724" t="e">
        <f t="shared" ref="V2724:V2787" si="5182">SQRT(POWER(R2724,2)+POWER(S2724,2)+POWER(T2724,2))</f>
        <v>#VALUE!</v>
      </c>
    </row>
    <row r="2725" spans="1:22" x14ac:dyDescent="0.3">
      <c r="B2725" t="str">
        <f t="shared" si="5172"/>
        <v/>
      </c>
      <c r="C2725" s="4">
        <f t="shared" si="5115"/>
        <v>0</v>
      </c>
      <c r="D2725" s="4">
        <f t="shared" si="5132"/>
        <v>0</v>
      </c>
      <c r="E2725" s="4">
        <f t="shared" si="5145"/>
        <v>0</v>
      </c>
      <c r="F2725" s="4">
        <f t="shared" si="5146"/>
        <v>0</v>
      </c>
      <c r="G2725" s="4">
        <f t="shared" si="5147"/>
        <v>0</v>
      </c>
      <c r="H2725" s="4">
        <f t="shared" si="5148"/>
        <v>0</v>
      </c>
      <c r="I2725" s="4">
        <f t="shared" si="5149"/>
        <v>0</v>
      </c>
      <c r="J2725" s="4">
        <f t="shared" si="5150"/>
        <v>0</v>
      </c>
      <c r="L2725" s="3" t="e">
        <f t="shared" si="5173"/>
        <v>#VALUE!</v>
      </c>
      <c r="M2725" s="3" t="e">
        <f t="shared" si="5174"/>
        <v>#VALUE!</v>
      </c>
      <c r="N2725" s="3">
        <f t="shared" si="5175"/>
        <v>0</v>
      </c>
      <c r="O2725" s="3">
        <f t="shared" si="5176"/>
        <v>0</v>
      </c>
      <c r="P2725" t="e">
        <f t="shared" si="5177"/>
        <v>#VALUE!</v>
      </c>
      <c r="Q2725" t="e">
        <f t="shared" ref="Q2725:Q2788" si="5183">-MAX(ABS(R2724),ABS(S2724),ABS(T2724))</f>
        <v>#VALUE!</v>
      </c>
      <c r="R2725" t="e">
        <f t="shared" ref="R2725:R2788" si="5184">R2724/$Q$7</f>
        <v>#VALUE!</v>
      </c>
      <c r="S2725" t="e">
        <f t="shared" ref="S2725:S2788" si="5185">S2724/$Q$7</f>
        <v>#VALUE!</v>
      </c>
      <c r="T2725">
        <f t="shared" ref="T2725:T2788" si="5186">T2724/$Q$7</f>
        <v>0</v>
      </c>
    </row>
    <row r="2726" spans="1:22" x14ac:dyDescent="0.3">
      <c r="B2726" t="str">
        <f t="shared" si="5172"/>
        <v/>
      </c>
      <c r="C2726" s="4">
        <f t="shared" si="5115"/>
        <v>0</v>
      </c>
      <c r="D2726" s="4">
        <f t="shared" si="5132"/>
        <v>0</v>
      </c>
      <c r="E2726" s="4">
        <f t="shared" si="5145"/>
        <v>0</v>
      </c>
      <c r="F2726" s="4">
        <f t="shared" si="5146"/>
        <v>0</v>
      </c>
      <c r="G2726" s="4">
        <f t="shared" si="5147"/>
        <v>0</v>
      </c>
      <c r="H2726" s="4">
        <f t="shared" si="5148"/>
        <v>0</v>
      </c>
      <c r="I2726" s="4">
        <f t="shared" si="5149"/>
        <v>0</v>
      </c>
      <c r="J2726" s="4">
        <f t="shared" si="5150"/>
        <v>0</v>
      </c>
      <c r="L2726" s="3" t="e">
        <f t="shared" si="5173"/>
        <v>#VALUE!</v>
      </c>
      <c r="M2726" s="3" t="e">
        <f t="shared" si="5174"/>
        <v>#VALUE!</v>
      </c>
      <c r="N2726" s="3">
        <f t="shared" si="5175"/>
        <v>0</v>
      </c>
      <c r="O2726" s="3">
        <f t="shared" si="5176"/>
        <v>0</v>
      </c>
      <c r="P2726" t="e">
        <f t="shared" si="5177"/>
        <v>#VALUE!</v>
      </c>
    </row>
    <row r="2727" spans="1:22" x14ac:dyDescent="0.3">
      <c r="B2727" t="str">
        <f t="shared" si="5172"/>
        <v/>
      </c>
      <c r="C2727" s="4">
        <f t="shared" si="5115"/>
        <v>0</v>
      </c>
      <c r="D2727" s="4">
        <f t="shared" si="5132"/>
        <v>0</v>
      </c>
      <c r="E2727" s="4">
        <f t="shared" si="5145"/>
        <v>0</v>
      </c>
      <c r="F2727" s="4">
        <f t="shared" si="5146"/>
        <v>0</v>
      </c>
      <c r="G2727" s="4">
        <f t="shared" si="5147"/>
        <v>0</v>
      </c>
      <c r="H2727" s="4">
        <f t="shared" si="5148"/>
        <v>0</v>
      </c>
      <c r="I2727" s="4">
        <f t="shared" si="5149"/>
        <v>0</v>
      </c>
      <c r="J2727" s="4">
        <f t="shared" si="5150"/>
        <v>0</v>
      </c>
      <c r="L2727" s="3" t="e">
        <f t="shared" si="5173"/>
        <v>#VALUE!</v>
      </c>
      <c r="M2727" s="3" t="e">
        <f t="shared" si="5174"/>
        <v>#VALUE!</v>
      </c>
      <c r="N2727" s="3">
        <f t="shared" si="5175"/>
        <v>0</v>
      </c>
      <c r="O2727" s="3">
        <f t="shared" si="5176"/>
        <v>0</v>
      </c>
      <c r="P2727" t="e">
        <f t="shared" si="5177"/>
        <v>#VALUE!</v>
      </c>
      <c r="Q2727" t="e">
        <f t="shared" ref="Q2727:Q2790" si="5187">SUM(L2727:N2727)</f>
        <v>#VALUE!</v>
      </c>
    </row>
    <row r="2728" spans="1:22" x14ac:dyDescent="0.3">
      <c r="A2728" s="5"/>
      <c r="B2728" s="5"/>
      <c r="C2728" s="4">
        <f t="shared" si="5115"/>
        <v>0</v>
      </c>
      <c r="D2728" s="4">
        <f t="shared" si="5132"/>
        <v>0</v>
      </c>
      <c r="E2728" s="4">
        <f t="shared" si="5145"/>
        <v>0</v>
      </c>
      <c r="F2728" s="4">
        <f t="shared" si="5146"/>
        <v>0</v>
      </c>
      <c r="G2728" s="4">
        <f t="shared" si="5147"/>
        <v>0</v>
      </c>
      <c r="H2728" s="4">
        <f t="shared" si="5148"/>
        <v>0</v>
      </c>
      <c r="I2728" s="4">
        <f t="shared" si="5149"/>
        <v>0</v>
      </c>
      <c r="J2728" s="4">
        <f t="shared" si="5150"/>
        <v>0</v>
      </c>
      <c r="K2728" s="5"/>
      <c r="L2728" s="6"/>
      <c r="M2728" s="6"/>
      <c r="N2728" s="6"/>
      <c r="O2728" s="7"/>
      <c r="P2728" s="5"/>
      <c r="Q2728" s="5"/>
    </row>
    <row r="2729" spans="1:22" x14ac:dyDescent="0.3">
      <c r="B2729" t="str">
        <f t="shared" ref="B2729:B2736" si="5188">SUBSTITUTE(A2729,"}","",1)</f>
        <v/>
      </c>
      <c r="C2729" s="4">
        <f t="shared" si="5115"/>
        <v>0</v>
      </c>
      <c r="D2729" s="4">
        <f t="shared" si="5132"/>
        <v>0</v>
      </c>
      <c r="E2729" s="4">
        <f t="shared" si="5145"/>
        <v>0</v>
      </c>
      <c r="F2729" s="4">
        <f t="shared" si="5146"/>
        <v>0</v>
      </c>
      <c r="G2729" s="4">
        <f t="shared" si="5147"/>
        <v>0</v>
      </c>
      <c r="H2729" s="4">
        <f t="shared" si="5148"/>
        <v>0</v>
      </c>
      <c r="I2729" s="4">
        <f t="shared" si="5149"/>
        <v>0</v>
      </c>
      <c r="J2729" s="4">
        <f t="shared" si="5150"/>
        <v>0</v>
      </c>
      <c r="K2729" s="4"/>
      <c r="L2729" s="3" t="e">
        <f t="shared" ref="L2729:L2760" si="5189">VALUE(SUBSTITUTE(SUBSTITUTE(MID($B2729,C2729+1,D2729-C2729),":","",1),".",",",1))</f>
        <v>#VALUE!</v>
      </c>
      <c r="M2729" s="3" t="e">
        <f t="shared" ref="M2729:M2760" si="5190">VALUE(SUBSTITUTE(SUBSTITUTE(MID($B2729,E2729+1,F2729-E2729),":","",1),".",",",1))</f>
        <v>#VALUE!</v>
      </c>
      <c r="N2729" s="3">
        <f t="shared" ref="N2729:N2760" si="5191">IFERROR(VALUE(SUBSTITUTE(SUBSTITUTE(MID($B2729,G2729+1,H2729-G2729),":","",1),".",",",1)), 0)</f>
        <v>0</v>
      </c>
      <c r="O2729" s="3">
        <f t="shared" ref="O2729:O2760" si="5192">IFERROR(VALUE(SUBSTITUTE(SUBSTITUTE(MID($B2729,I2729+1,J2729-I2729),":","",1),".",",",1)), 0)</f>
        <v>0</v>
      </c>
      <c r="P2729" t="e">
        <f t="shared" ref="P2729:P2760" si="5193">SQRT(POWER(L2729,2)+POWER(M2729,2)+POWER(N2729,2))</f>
        <v>#VALUE!</v>
      </c>
    </row>
    <row r="2730" spans="1:22" x14ac:dyDescent="0.3">
      <c r="B2730" t="str">
        <f t="shared" si="5188"/>
        <v/>
      </c>
      <c r="C2730" s="4">
        <f t="shared" si="5115"/>
        <v>0</v>
      </c>
      <c r="D2730" s="4">
        <f t="shared" si="5132"/>
        <v>0</v>
      </c>
      <c r="E2730" s="4">
        <f t="shared" si="5145"/>
        <v>0</v>
      </c>
      <c r="F2730" s="4">
        <f t="shared" si="5146"/>
        <v>0</v>
      </c>
      <c r="G2730" s="4">
        <f t="shared" si="5147"/>
        <v>0</v>
      </c>
      <c r="H2730" s="4">
        <f t="shared" si="5148"/>
        <v>0</v>
      </c>
      <c r="I2730" s="4">
        <f t="shared" si="5149"/>
        <v>0</v>
      </c>
      <c r="J2730" s="4">
        <f t="shared" si="5150"/>
        <v>0</v>
      </c>
      <c r="L2730" s="3" t="e">
        <f t="shared" si="5189"/>
        <v>#VALUE!</v>
      </c>
      <c r="M2730" s="3" t="e">
        <f t="shared" si="5190"/>
        <v>#VALUE!</v>
      </c>
      <c r="N2730" s="3">
        <f t="shared" si="5191"/>
        <v>0</v>
      </c>
      <c r="O2730" s="3">
        <f t="shared" si="5192"/>
        <v>0</v>
      </c>
      <c r="P2730" t="e">
        <f t="shared" si="5193"/>
        <v>#VALUE!</v>
      </c>
    </row>
    <row r="2731" spans="1:22" x14ac:dyDescent="0.3">
      <c r="B2731" t="str">
        <f t="shared" si="5188"/>
        <v/>
      </c>
      <c r="C2731" s="4">
        <f t="shared" si="5115"/>
        <v>0</v>
      </c>
      <c r="D2731" s="4">
        <f t="shared" si="5132"/>
        <v>0</v>
      </c>
      <c r="E2731" s="4">
        <f t="shared" si="5145"/>
        <v>0</v>
      </c>
      <c r="F2731" s="4">
        <f t="shared" si="5146"/>
        <v>0</v>
      </c>
      <c r="G2731" s="4">
        <f t="shared" si="5147"/>
        <v>0</v>
      </c>
      <c r="H2731" s="4">
        <f t="shared" si="5148"/>
        <v>0</v>
      </c>
      <c r="I2731" s="4">
        <f t="shared" si="5149"/>
        <v>0</v>
      </c>
      <c r="J2731" s="4">
        <f t="shared" si="5150"/>
        <v>0</v>
      </c>
      <c r="L2731" s="3" t="e">
        <f t="shared" si="5189"/>
        <v>#VALUE!</v>
      </c>
      <c r="M2731" s="3" t="e">
        <f t="shared" si="5190"/>
        <v>#VALUE!</v>
      </c>
      <c r="N2731" s="3">
        <f t="shared" si="5191"/>
        <v>0</v>
      </c>
      <c r="O2731" s="3">
        <f t="shared" si="5192"/>
        <v>0</v>
      </c>
      <c r="P2731" t="e">
        <f t="shared" si="5193"/>
        <v>#VALUE!</v>
      </c>
    </row>
    <row r="2732" spans="1:22" x14ac:dyDescent="0.3">
      <c r="B2732" t="str">
        <f t="shared" si="5188"/>
        <v/>
      </c>
      <c r="C2732" s="4">
        <f t="shared" si="5115"/>
        <v>0</v>
      </c>
      <c r="D2732" s="4">
        <f t="shared" si="5132"/>
        <v>0</v>
      </c>
      <c r="E2732" s="4">
        <f t="shared" si="5145"/>
        <v>0</v>
      </c>
      <c r="F2732" s="4">
        <f t="shared" si="5146"/>
        <v>0</v>
      </c>
      <c r="G2732" s="4">
        <f t="shared" si="5147"/>
        <v>0</v>
      </c>
      <c r="H2732" s="4">
        <f t="shared" si="5148"/>
        <v>0</v>
      </c>
      <c r="I2732" s="4">
        <f t="shared" si="5149"/>
        <v>0</v>
      </c>
      <c r="J2732" s="4">
        <f t="shared" si="5150"/>
        <v>0</v>
      </c>
      <c r="L2732" s="3" t="e">
        <f t="shared" si="5189"/>
        <v>#VALUE!</v>
      </c>
      <c r="M2732" s="3" t="e">
        <f t="shared" si="5190"/>
        <v>#VALUE!</v>
      </c>
      <c r="N2732" s="3">
        <f t="shared" si="5191"/>
        <v>0</v>
      </c>
      <c r="O2732" s="3">
        <f t="shared" si="5192"/>
        <v>0</v>
      </c>
      <c r="P2732" t="e">
        <f t="shared" si="5193"/>
        <v>#VALUE!</v>
      </c>
    </row>
    <row r="2733" spans="1:22" x14ac:dyDescent="0.3">
      <c r="B2733" t="str">
        <f t="shared" si="5188"/>
        <v/>
      </c>
      <c r="C2733" s="4">
        <f t="shared" si="5115"/>
        <v>0</v>
      </c>
      <c r="D2733" s="4">
        <f t="shared" si="5132"/>
        <v>0</v>
      </c>
      <c r="E2733" s="4">
        <f t="shared" si="5145"/>
        <v>0</v>
      </c>
      <c r="F2733" s="4">
        <f t="shared" si="5146"/>
        <v>0</v>
      </c>
      <c r="G2733" s="4">
        <f t="shared" si="5147"/>
        <v>0</v>
      </c>
      <c r="H2733" s="4">
        <f t="shared" si="5148"/>
        <v>0</v>
      </c>
      <c r="I2733" s="4">
        <f t="shared" si="5149"/>
        <v>0</v>
      </c>
      <c r="J2733" s="4">
        <f t="shared" si="5150"/>
        <v>0</v>
      </c>
      <c r="L2733" s="3" t="e">
        <f t="shared" si="5189"/>
        <v>#VALUE!</v>
      </c>
      <c r="M2733" s="3" t="e">
        <f t="shared" si="5190"/>
        <v>#VALUE!</v>
      </c>
      <c r="N2733" s="3">
        <f t="shared" si="5191"/>
        <v>0</v>
      </c>
      <c r="O2733" s="3">
        <f t="shared" si="5192"/>
        <v>0</v>
      </c>
      <c r="P2733" t="e">
        <f t="shared" si="5193"/>
        <v>#VALUE!</v>
      </c>
      <c r="Q2733" t="e">
        <f t="shared" ref="Q2733:Q2764" si="5194">SUM(L2733:N2733)</f>
        <v>#VALUE!</v>
      </c>
      <c r="R2733" t="e">
        <f t="shared" ref="R2733:R2764" si="5195">L2733/$Q$6</f>
        <v>#VALUE!</v>
      </c>
      <c r="S2733" t="e">
        <f t="shared" ref="S2733:S2796" si="5196">M2733/$Q$6</f>
        <v>#VALUE!</v>
      </c>
      <c r="T2733">
        <f t="shared" ref="T2733:T2796" si="5197">N2733/$Q$6</f>
        <v>0</v>
      </c>
      <c r="V2733" t="e">
        <f t="shared" ref="V2733:V2796" si="5198">SQRT(POWER(R2733,2)+POWER(S2733,2)+POWER(T2733,2))</f>
        <v>#VALUE!</v>
      </c>
    </row>
    <row r="2734" spans="1:22" x14ac:dyDescent="0.3">
      <c r="B2734" t="str">
        <f t="shared" si="5188"/>
        <v/>
      </c>
      <c r="C2734" s="4">
        <f t="shared" si="5115"/>
        <v>0</v>
      </c>
      <c r="D2734" s="4">
        <f t="shared" si="5132"/>
        <v>0</v>
      </c>
      <c r="E2734" s="4">
        <f t="shared" si="5145"/>
        <v>0</v>
      </c>
      <c r="F2734" s="4">
        <f t="shared" si="5146"/>
        <v>0</v>
      </c>
      <c r="G2734" s="4">
        <f t="shared" si="5147"/>
        <v>0</v>
      </c>
      <c r="H2734" s="4">
        <f t="shared" si="5148"/>
        <v>0</v>
      </c>
      <c r="I2734" s="4">
        <f t="shared" si="5149"/>
        <v>0</v>
      </c>
      <c r="J2734" s="4">
        <f t="shared" si="5150"/>
        <v>0</v>
      </c>
      <c r="L2734" s="3" t="e">
        <f t="shared" si="5189"/>
        <v>#VALUE!</v>
      </c>
      <c r="M2734" s="3" t="e">
        <f t="shared" si="5190"/>
        <v>#VALUE!</v>
      </c>
      <c r="N2734" s="3">
        <f t="shared" si="5191"/>
        <v>0</v>
      </c>
      <c r="O2734" s="3">
        <f t="shared" si="5192"/>
        <v>0</v>
      </c>
      <c r="P2734" t="e">
        <f t="shared" si="5193"/>
        <v>#VALUE!</v>
      </c>
      <c r="Q2734" t="e">
        <f t="shared" ref="Q2734:Q2765" si="5199">-MAX(ABS(R2733),ABS(S2733),ABS(T2733))</f>
        <v>#VALUE!</v>
      </c>
      <c r="R2734" t="e">
        <f t="shared" ref="R2734:R2765" si="5200">R2733/$Q$7</f>
        <v>#VALUE!</v>
      </c>
      <c r="S2734" t="e">
        <f t="shared" ref="S2734:S2797" si="5201">S2733/$Q$7</f>
        <v>#VALUE!</v>
      </c>
      <c r="T2734">
        <f t="shared" ref="T2734:T2797" si="5202">T2733/$Q$7</f>
        <v>0</v>
      </c>
    </row>
    <row r="2735" spans="1:22" x14ac:dyDescent="0.3">
      <c r="B2735" t="str">
        <f t="shared" si="5188"/>
        <v/>
      </c>
      <c r="C2735" s="4">
        <f t="shared" si="5115"/>
        <v>0</v>
      </c>
      <c r="D2735" s="4">
        <f t="shared" si="5132"/>
        <v>0</v>
      </c>
      <c r="E2735" s="4">
        <f t="shared" si="5145"/>
        <v>0</v>
      </c>
      <c r="F2735" s="4">
        <f t="shared" si="5146"/>
        <v>0</v>
      </c>
      <c r="G2735" s="4">
        <f t="shared" si="5147"/>
        <v>0</v>
      </c>
      <c r="H2735" s="4">
        <f t="shared" si="5148"/>
        <v>0</v>
      </c>
      <c r="I2735" s="4">
        <f t="shared" si="5149"/>
        <v>0</v>
      </c>
      <c r="J2735" s="4">
        <f t="shared" si="5150"/>
        <v>0</v>
      </c>
      <c r="L2735" s="3" t="e">
        <f t="shared" si="5189"/>
        <v>#VALUE!</v>
      </c>
      <c r="M2735" s="3" t="e">
        <f t="shared" si="5190"/>
        <v>#VALUE!</v>
      </c>
      <c r="N2735" s="3">
        <f t="shared" si="5191"/>
        <v>0</v>
      </c>
      <c r="O2735" s="3">
        <f t="shared" si="5192"/>
        <v>0</v>
      </c>
      <c r="P2735" t="e">
        <f t="shared" si="5193"/>
        <v>#VALUE!</v>
      </c>
    </row>
    <row r="2736" spans="1:22" x14ac:dyDescent="0.3">
      <c r="B2736" t="str">
        <f t="shared" si="5188"/>
        <v/>
      </c>
      <c r="C2736" s="4">
        <f t="shared" si="5115"/>
        <v>0</v>
      </c>
      <c r="D2736" s="4">
        <f t="shared" si="5132"/>
        <v>0</v>
      </c>
      <c r="E2736" s="4">
        <f t="shared" si="5145"/>
        <v>0</v>
      </c>
      <c r="F2736" s="4">
        <f t="shared" si="5146"/>
        <v>0</v>
      </c>
      <c r="G2736" s="4">
        <f t="shared" si="5147"/>
        <v>0</v>
      </c>
      <c r="H2736" s="4">
        <f t="shared" si="5148"/>
        <v>0</v>
      </c>
      <c r="I2736" s="4">
        <f t="shared" si="5149"/>
        <v>0</v>
      </c>
      <c r="J2736" s="4">
        <f t="shared" si="5150"/>
        <v>0</v>
      </c>
      <c r="L2736" s="3" t="e">
        <f t="shared" si="5189"/>
        <v>#VALUE!</v>
      </c>
      <c r="M2736" s="3" t="e">
        <f t="shared" si="5190"/>
        <v>#VALUE!</v>
      </c>
      <c r="N2736" s="3">
        <f t="shared" si="5191"/>
        <v>0</v>
      </c>
      <c r="O2736" s="3">
        <f t="shared" si="5192"/>
        <v>0</v>
      </c>
      <c r="P2736" t="e">
        <f t="shared" si="5193"/>
        <v>#VALUE!</v>
      </c>
      <c r="Q2736" t="e">
        <f t="shared" ref="Q2736:Q2767" si="5203">SUM(L2736:N2736)</f>
        <v>#VALUE!</v>
      </c>
    </row>
    <row r="2737" spans="1:22" x14ac:dyDescent="0.3">
      <c r="A2737" s="5"/>
      <c r="B2737" s="5"/>
      <c r="C2737" s="4">
        <f t="shared" si="5115"/>
        <v>0</v>
      </c>
      <c r="D2737" s="4">
        <f t="shared" si="5132"/>
        <v>0</v>
      </c>
      <c r="E2737" s="4">
        <f t="shared" si="5145"/>
        <v>0</v>
      </c>
      <c r="F2737" s="4">
        <f t="shared" si="5146"/>
        <v>0</v>
      </c>
      <c r="G2737" s="4">
        <f t="shared" si="5147"/>
        <v>0</v>
      </c>
      <c r="H2737" s="4">
        <f t="shared" si="5148"/>
        <v>0</v>
      </c>
      <c r="I2737" s="4">
        <f t="shared" si="5149"/>
        <v>0</v>
      </c>
      <c r="J2737" s="4">
        <f t="shared" si="5150"/>
        <v>0</v>
      </c>
      <c r="K2737" s="5"/>
      <c r="L2737" s="6"/>
      <c r="M2737" s="6"/>
      <c r="N2737" s="6"/>
      <c r="O2737" s="7"/>
      <c r="P2737" s="5"/>
      <c r="Q2737" s="5"/>
    </row>
    <row r="2738" spans="1:22" x14ac:dyDescent="0.3">
      <c r="B2738" t="str">
        <f t="shared" ref="B2738:B2745" si="5204">SUBSTITUTE(A2738,"}","",1)</f>
        <v/>
      </c>
      <c r="C2738" s="4">
        <f t="shared" si="5115"/>
        <v>0</v>
      </c>
      <c r="D2738" s="4">
        <f t="shared" si="5132"/>
        <v>0</v>
      </c>
      <c r="E2738" s="4">
        <f t="shared" si="5145"/>
        <v>0</v>
      </c>
      <c r="F2738" s="4">
        <f t="shared" si="5146"/>
        <v>0</v>
      </c>
      <c r="G2738" s="4">
        <f t="shared" si="5147"/>
        <v>0</v>
      </c>
      <c r="H2738" s="4">
        <f t="shared" si="5148"/>
        <v>0</v>
      </c>
      <c r="I2738" s="4">
        <f t="shared" si="5149"/>
        <v>0</v>
      </c>
      <c r="J2738" s="4">
        <f t="shared" si="5150"/>
        <v>0</v>
      </c>
      <c r="K2738" s="4"/>
      <c r="L2738" s="3" t="e">
        <f t="shared" ref="L2738:L2769" si="5205">VALUE(SUBSTITUTE(SUBSTITUTE(MID($B2738,C2738+1,D2738-C2738),":","",1),".",",",1))</f>
        <v>#VALUE!</v>
      </c>
      <c r="M2738" s="3" t="e">
        <f t="shared" ref="M2738:M2769" si="5206">VALUE(SUBSTITUTE(SUBSTITUTE(MID($B2738,E2738+1,F2738-E2738),":","",1),".",",",1))</f>
        <v>#VALUE!</v>
      </c>
      <c r="N2738" s="3">
        <f t="shared" ref="N2738:N2769" si="5207">IFERROR(VALUE(SUBSTITUTE(SUBSTITUTE(MID($B2738,G2738+1,H2738-G2738),":","",1),".",",",1)), 0)</f>
        <v>0</v>
      </c>
      <c r="O2738" s="3">
        <f t="shared" ref="O2738:O2769" si="5208">IFERROR(VALUE(SUBSTITUTE(SUBSTITUTE(MID($B2738,I2738+1,J2738-I2738),":","",1),".",",",1)), 0)</f>
        <v>0</v>
      </c>
      <c r="P2738" t="e">
        <f t="shared" ref="P2738:P2769" si="5209">SQRT(POWER(L2738,2)+POWER(M2738,2)+POWER(N2738,2))</f>
        <v>#VALUE!</v>
      </c>
    </row>
    <row r="2739" spans="1:22" x14ac:dyDescent="0.3">
      <c r="B2739" t="str">
        <f t="shared" si="5204"/>
        <v/>
      </c>
      <c r="C2739" s="4">
        <f t="shared" si="5115"/>
        <v>0</v>
      </c>
      <c r="D2739" s="4">
        <f t="shared" si="5132"/>
        <v>0</v>
      </c>
      <c r="E2739" s="4">
        <f t="shared" si="5145"/>
        <v>0</v>
      </c>
      <c r="F2739" s="4">
        <f t="shared" si="5146"/>
        <v>0</v>
      </c>
      <c r="G2739" s="4">
        <f t="shared" si="5147"/>
        <v>0</v>
      </c>
      <c r="H2739" s="4">
        <f t="shared" si="5148"/>
        <v>0</v>
      </c>
      <c r="I2739" s="4">
        <f t="shared" si="5149"/>
        <v>0</v>
      </c>
      <c r="J2739" s="4">
        <f t="shared" si="5150"/>
        <v>0</v>
      </c>
      <c r="L2739" s="3" t="e">
        <f t="shared" si="5205"/>
        <v>#VALUE!</v>
      </c>
      <c r="M2739" s="3" t="e">
        <f t="shared" si="5206"/>
        <v>#VALUE!</v>
      </c>
      <c r="N2739" s="3">
        <f t="shared" si="5207"/>
        <v>0</v>
      </c>
      <c r="O2739" s="3">
        <f t="shared" si="5208"/>
        <v>0</v>
      </c>
      <c r="P2739" t="e">
        <f t="shared" si="5209"/>
        <v>#VALUE!</v>
      </c>
    </row>
    <row r="2740" spans="1:22" x14ac:dyDescent="0.3">
      <c r="B2740" t="str">
        <f t="shared" si="5204"/>
        <v/>
      </c>
      <c r="C2740" s="4">
        <f t="shared" si="5115"/>
        <v>0</v>
      </c>
      <c r="D2740" s="4">
        <f t="shared" si="5132"/>
        <v>0</v>
      </c>
      <c r="E2740" s="4">
        <f t="shared" si="5145"/>
        <v>0</v>
      </c>
      <c r="F2740" s="4">
        <f t="shared" si="5146"/>
        <v>0</v>
      </c>
      <c r="G2740" s="4">
        <f t="shared" si="5147"/>
        <v>0</v>
      </c>
      <c r="H2740" s="4">
        <f t="shared" si="5148"/>
        <v>0</v>
      </c>
      <c r="I2740" s="4">
        <f t="shared" si="5149"/>
        <v>0</v>
      </c>
      <c r="J2740" s="4">
        <f t="shared" si="5150"/>
        <v>0</v>
      </c>
      <c r="L2740" s="3" t="e">
        <f t="shared" si="5205"/>
        <v>#VALUE!</v>
      </c>
      <c r="M2740" s="3" t="e">
        <f t="shared" si="5206"/>
        <v>#VALUE!</v>
      </c>
      <c r="N2740" s="3">
        <f t="shared" si="5207"/>
        <v>0</v>
      </c>
      <c r="O2740" s="3">
        <f t="shared" si="5208"/>
        <v>0</v>
      </c>
      <c r="P2740" t="e">
        <f t="shared" si="5209"/>
        <v>#VALUE!</v>
      </c>
    </row>
    <row r="2741" spans="1:22" x14ac:dyDescent="0.3">
      <c r="B2741" t="str">
        <f t="shared" si="5204"/>
        <v/>
      </c>
      <c r="C2741" s="4">
        <f t="shared" si="5115"/>
        <v>0</v>
      </c>
      <c r="D2741" s="4">
        <f t="shared" si="5132"/>
        <v>0</v>
      </c>
      <c r="E2741" s="4">
        <f t="shared" si="5145"/>
        <v>0</v>
      </c>
      <c r="F2741" s="4">
        <f t="shared" si="5146"/>
        <v>0</v>
      </c>
      <c r="G2741" s="4">
        <f t="shared" si="5147"/>
        <v>0</v>
      </c>
      <c r="H2741" s="4">
        <f t="shared" si="5148"/>
        <v>0</v>
      </c>
      <c r="I2741" s="4">
        <f t="shared" si="5149"/>
        <v>0</v>
      </c>
      <c r="J2741" s="4">
        <f t="shared" si="5150"/>
        <v>0</v>
      </c>
      <c r="L2741" s="3" t="e">
        <f t="shared" si="5205"/>
        <v>#VALUE!</v>
      </c>
      <c r="M2741" s="3" t="e">
        <f t="shared" si="5206"/>
        <v>#VALUE!</v>
      </c>
      <c r="N2741" s="3">
        <f t="shared" si="5207"/>
        <v>0</v>
      </c>
      <c r="O2741" s="3">
        <f t="shared" si="5208"/>
        <v>0</v>
      </c>
      <c r="P2741" t="e">
        <f t="shared" si="5209"/>
        <v>#VALUE!</v>
      </c>
    </row>
    <row r="2742" spans="1:22" x14ac:dyDescent="0.3">
      <c r="B2742" t="str">
        <f t="shared" si="5204"/>
        <v/>
      </c>
      <c r="C2742" s="4">
        <f t="shared" si="5115"/>
        <v>0</v>
      </c>
      <c r="D2742" s="4">
        <f t="shared" si="5132"/>
        <v>0</v>
      </c>
      <c r="E2742" s="4">
        <f t="shared" si="5145"/>
        <v>0</v>
      </c>
      <c r="F2742" s="4">
        <f t="shared" si="5146"/>
        <v>0</v>
      </c>
      <c r="G2742" s="4">
        <f t="shared" si="5147"/>
        <v>0</v>
      </c>
      <c r="H2742" s="4">
        <f t="shared" si="5148"/>
        <v>0</v>
      </c>
      <c r="I2742" s="4">
        <f t="shared" si="5149"/>
        <v>0</v>
      </c>
      <c r="J2742" s="4">
        <f t="shared" si="5150"/>
        <v>0</v>
      </c>
      <c r="L2742" s="3" t="e">
        <f t="shared" si="5205"/>
        <v>#VALUE!</v>
      </c>
      <c r="M2742" s="3" t="e">
        <f t="shared" si="5206"/>
        <v>#VALUE!</v>
      </c>
      <c r="N2742" s="3">
        <f t="shared" si="5207"/>
        <v>0</v>
      </c>
      <c r="O2742" s="3">
        <f t="shared" si="5208"/>
        <v>0</v>
      </c>
      <c r="P2742" t="e">
        <f t="shared" si="5209"/>
        <v>#VALUE!</v>
      </c>
      <c r="Q2742" t="e">
        <f t="shared" ref="Q2742:Q2773" si="5210">SUM(L2742:N2742)</f>
        <v>#VALUE!</v>
      </c>
      <c r="R2742" t="e">
        <f t="shared" ref="R2742:R2773" si="5211">L2742/$Q$6</f>
        <v>#VALUE!</v>
      </c>
      <c r="S2742" t="e">
        <f t="shared" ref="S2742:S2805" si="5212">M2742/$Q$6</f>
        <v>#VALUE!</v>
      </c>
      <c r="T2742">
        <f t="shared" ref="T2742:T2805" si="5213">N2742/$Q$6</f>
        <v>0</v>
      </c>
      <c r="V2742" t="e">
        <f t="shared" ref="V2742:V2805" si="5214">SQRT(POWER(R2742,2)+POWER(S2742,2)+POWER(T2742,2))</f>
        <v>#VALUE!</v>
      </c>
    </row>
    <row r="2743" spans="1:22" x14ac:dyDescent="0.3">
      <c r="B2743" t="str">
        <f t="shared" si="5204"/>
        <v/>
      </c>
      <c r="C2743" s="4">
        <f t="shared" si="5115"/>
        <v>0</v>
      </c>
      <c r="D2743" s="4">
        <f t="shared" si="5132"/>
        <v>0</v>
      </c>
      <c r="E2743" s="4">
        <f t="shared" si="5145"/>
        <v>0</v>
      </c>
      <c r="F2743" s="4">
        <f t="shared" si="5146"/>
        <v>0</v>
      </c>
      <c r="G2743" s="4">
        <f t="shared" si="5147"/>
        <v>0</v>
      </c>
      <c r="H2743" s="4">
        <f t="shared" si="5148"/>
        <v>0</v>
      </c>
      <c r="I2743" s="4">
        <f t="shared" si="5149"/>
        <v>0</v>
      </c>
      <c r="J2743" s="4">
        <f t="shared" si="5150"/>
        <v>0</v>
      </c>
      <c r="L2743" s="3" t="e">
        <f t="shared" si="5205"/>
        <v>#VALUE!</v>
      </c>
      <c r="M2743" s="3" t="e">
        <f t="shared" si="5206"/>
        <v>#VALUE!</v>
      </c>
      <c r="N2743" s="3">
        <f t="shared" si="5207"/>
        <v>0</v>
      </c>
      <c r="O2743" s="3">
        <f t="shared" si="5208"/>
        <v>0</v>
      </c>
      <c r="P2743" t="e">
        <f t="shared" si="5209"/>
        <v>#VALUE!</v>
      </c>
      <c r="Q2743" t="e">
        <f t="shared" ref="Q2743:Q2774" si="5215">-MAX(ABS(R2742),ABS(S2742),ABS(T2742))</f>
        <v>#VALUE!</v>
      </c>
      <c r="R2743" t="e">
        <f t="shared" ref="R2743:R2774" si="5216">R2742/$Q$7</f>
        <v>#VALUE!</v>
      </c>
      <c r="S2743" t="e">
        <f t="shared" ref="S2743:S2806" si="5217">S2742/$Q$7</f>
        <v>#VALUE!</v>
      </c>
      <c r="T2743">
        <f t="shared" ref="T2743:T2806" si="5218">T2742/$Q$7</f>
        <v>0</v>
      </c>
    </row>
    <row r="2744" spans="1:22" x14ac:dyDescent="0.3">
      <c r="B2744" t="str">
        <f t="shared" si="5204"/>
        <v/>
      </c>
      <c r="C2744" s="4">
        <f t="shared" si="5115"/>
        <v>0</v>
      </c>
      <c r="D2744" s="4">
        <f t="shared" si="5132"/>
        <v>0</v>
      </c>
      <c r="E2744" s="4">
        <f t="shared" si="5145"/>
        <v>0</v>
      </c>
      <c r="F2744" s="4">
        <f t="shared" si="5146"/>
        <v>0</v>
      </c>
      <c r="G2744" s="4">
        <f t="shared" si="5147"/>
        <v>0</v>
      </c>
      <c r="H2744" s="4">
        <f t="shared" si="5148"/>
        <v>0</v>
      </c>
      <c r="I2744" s="4">
        <f t="shared" si="5149"/>
        <v>0</v>
      </c>
      <c r="J2744" s="4">
        <f t="shared" si="5150"/>
        <v>0</v>
      </c>
      <c r="L2744" s="3" t="e">
        <f t="shared" si="5205"/>
        <v>#VALUE!</v>
      </c>
      <c r="M2744" s="3" t="e">
        <f t="shared" si="5206"/>
        <v>#VALUE!</v>
      </c>
      <c r="N2744" s="3">
        <f t="shared" si="5207"/>
        <v>0</v>
      </c>
      <c r="O2744" s="3">
        <f t="shared" si="5208"/>
        <v>0</v>
      </c>
      <c r="P2744" t="e">
        <f t="shared" si="5209"/>
        <v>#VALUE!</v>
      </c>
    </row>
    <row r="2745" spans="1:22" x14ac:dyDescent="0.3">
      <c r="B2745" t="str">
        <f t="shared" si="5204"/>
        <v/>
      </c>
      <c r="C2745" s="4">
        <f t="shared" si="5115"/>
        <v>0</v>
      </c>
      <c r="D2745" s="4">
        <f t="shared" si="5132"/>
        <v>0</v>
      </c>
      <c r="E2745" s="4">
        <f t="shared" si="5145"/>
        <v>0</v>
      </c>
      <c r="F2745" s="4">
        <f t="shared" si="5146"/>
        <v>0</v>
      </c>
      <c r="G2745" s="4">
        <f t="shared" si="5147"/>
        <v>0</v>
      </c>
      <c r="H2745" s="4">
        <f t="shared" si="5148"/>
        <v>0</v>
      </c>
      <c r="I2745" s="4">
        <f t="shared" si="5149"/>
        <v>0</v>
      </c>
      <c r="J2745" s="4">
        <f t="shared" si="5150"/>
        <v>0</v>
      </c>
      <c r="L2745" s="3" t="e">
        <f t="shared" si="5205"/>
        <v>#VALUE!</v>
      </c>
      <c r="M2745" s="3" t="e">
        <f t="shared" si="5206"/>
        <v>#VALUE!</v>
      </c>
      <c r="N2745" s="3">
        <f t="shared" si="5207"/>
        <v>0</v>
      </c>
      <c r="O2745" s="3">
        <f t="shared" si="5208"/>
        <v>0</v>
      </c>
      <c r="P2745" t="e">
        <f t="shared" si="5209"/>
        <v>#VALUE!</v>
      </c>
      <c r="Q2745" t="e">
        <f t="shared" ref="Q2745:Q2776" si="5219">SUM(L2745:N2745)</f>
        <v>#VALUE!</v>
      </c>
    </row>
    <row r="2746" spans="1:22" x14ac:dyDescent="0.3">
      <c r="A2746" s="5"/>
      <c r="B2746" s="5"/>
      <c r="C2746" s="4">
        <f t="shared" si="5115"/>
        <v>0</v>
      </c>
      <c r="D2746" s="4">
        <f t="shared" si="5132"/>
        <v>0</v>
      </c>
      <c r="E2746" s="4">
        <f t="shared" si="5145"/>
        <v>0</v>
      </c>
      <c r="F2746" s="4">
        <f t="shared" si="5146"/>
        <v>0</v>
      </c>
      <c r="G2746" s="4">
        <f t="shared" si="5147"/>
        <v>0</v>
      </c>
      <c r="H2746" s="4">
        <f t="shared" si="5148"/>
        <v>0</v>
      </c>
      <c r="I2746" s="4">
        <f t="shared" si="5149"/>
        <v>0</v>
      </c>
      <c r="J2746" s="4">
        <f t="shared" si="5150"/>
        <v>0</v>
      </c>
      <c r="K2746" s="5"/>
      <c r="L2746" s="6"/>
      <c r="M2746" s="6"/>
      <c r="N2746" s="6"/>
      <c r="O2746" s="7"/>
      <c r="P2746" s="5"/>
      <c r="Q2746" s="5"/>
    </row>
    <row r="2747" spans="1:22" x14ac:dyDescent="0.3">
      <c r="B2747" t="str">
        <f t="shared" ref="B2747:B2754" si="5220">SUBSTITUTE(A2747,"}","",1)</f>
        <v/>
      </c>
      <c r="C2747" s="4">
        <f t="shared" si="5115"/>
        <v>0</v>
      </c>
      <c r="D2747" s="4">
        <f t="shared" si="5132"/>
        <v>0</v>
      </c>
      <c r="E2747" s="4">
        <f t="shared" si="5145"/>
        <v>0</v>
      </c>
      <c r="F2747" s="4">
        <f t="shared" si="5146"/>
        <v>0</v>
      </c>
      <c r="G2747" s="4">
        <f t="shared" si="5147"/>
        <v>0</v>
      </c>
      <c r="H2747" s="4">
        <f t="shared" si="5148"/>
        <v>0</v>
      </c>
      <c r="I2747" s="4">
        <f t="shared" si="5149"/>
        <v>0</v>
      </c>
      <c r="J2747" s="4">
        <f t="shared" si="5150"/>
        <v>0</v>
      </c>
      <c r="K2747" s="4"/>
      <c r="L2747" s="3" t="e">
        <f t="shared" ref="L2747:L2778" si="5221">VALUE(SUBSTITUTE(SUBSTITUTE(MID($B2747,C2747+1,D2747-C2747),":","",1),".",",",1))</f>
        <v>#VALUE!</v>
      </c>
      <c r="M2747" s="3" t="e">
        <f t="shared" ref="M2747:M2778" si="5222">VALUE(SUBSTITUTE(SUBSTITUTE(MID($B2747,E2747+1,F2747-E2747),":","",1),".",",",1))</f>
        <v>#VALUE!</v>
      </c>
      <c r="N2747" s="3">
        <f t="shared" ref="N2747:N2778" si="5223">IFERROR(VALUE(SUBSTITUTE(SUBSTITUTE(MID($B2747,G2747+1,H2747-G2747),":","",1),".",",",1)), 0)</f>
        <v>0</v>
      </c>
      <c r="O2747" s="3">
        <f t="shared" ref="O2747:O2778" si="5224">IFERROR(VALUE(SUBSTITUTE(SUBSTITUTE(MID($B2747,I2747+1,J2747-I2747),":","",1),".",",",1)), 0)</f>
        <v>0</v>
      </c>
      <c r="P2747" t="e">
        <f t="shared" ref="P2747:P2778" si="5225">SQRT(POWER(L2747,2)+POWER(M2747,2)+POWER(N2747,2))</f>
        <v>#VALUE!</v>
      </c>
    </row>
    <row r="2748" spans="1:22" x14ac:dyDescent="0.3">
      <c r="B2748" t="str">
        <f t="shared" si="5220"/>
        <v/>
      </c>
      <c r="C2748" s="4">
        <f t="shared" si="5115"/>
        <v>0</v>
      </c>
      <c r="D2748" s="4">
        <f t="shared" si="5132"/>
        <v>0</v>
      </c>
      <c r="E2748" s="4">
        <f t="shared" si="5145"/>
        <v>0</v>
      </c>
      <c r="F2748" s="4">
        <f t="shared" si="5146"/>
        <v>0</v>
      </c>
      <c r="G2748" s="4">
        <f t="shared" si="5147"/>
        <v>0</v>
      </c>
      <c r="H2748" s="4">
        <f t="shared" si="5148"/>
        <v>0</v>
      </c>
      <c r="I2748" s="4">
        <f t="shared" si="5149"/>
        <v>0</v>
      </c>
      <c r="J2748" s="4">
        <f t="shared" si="5150"/>
        <v>0</v>
      </c>
      <c r="L2748" s="3" t="e">
        <f t="shared" si="5221"/>
        <v>#VALUE!</v>
      </c>
      <c r="M2748" s="3" t="e">
        <f t="shared" si="5222"/>
        <v>#VALUE!</v>
      </c>
      <c r="N2748" s="3">
        <f t="shared" si="5223"/>
        <v>0</v>
      </c>
      <c r="O2748" s="3">
        <f t="shared" si="5224"/>
        <v>0</v>
      </c>
      <c r="P2748" t="e">
        <f t="shared" si="5225"/>
        <v>#VALUE!</v>
      </c>
    </row>
    <row r="2749" spans="1:22" x14ac:dyDescent="0.3">
      <c r="B2749" t="str">
        <f t="shared" si="5220"/>
        <v/>
      </c>
      <c r="C2749" s="4">
        <f t="shared" si="5115"/>
        <v>0</v>
      </c>
      <c r="D2749" s="4">
        <f t="shared" si="5132"/>
        <v>0</v>
      </c>
      <c r="E2749" s="4">
        <f t="shared" si="5145"/>
        <v>0</v>
      </c>
      <c r="F2749" s="4">
        <f t="shared" si="5146"/>
        <v>0</v>
      </c>
      <c r="G2749" s="4">
        <f t="shared" si="5147"/>
        <v>0</v>
      </c>
      <c r="H2749" s="4">
        <f t="shared" si="5148"/>
        <v>0</v>
      </c>
      <c r="I2749" s="4">
        <f t="shared" si="5149"/>
        <v>0</v>
      </c>
      <c r="J2749" s="4">
        <f t="shared" si="5150"/>
        <v>0</v>
      </c>
      <c r="L2749" s="3" t="e">
        <f t="shared" si="5221"/>
        <v>#VALUE!</v>
      </c>
      <c r="M2749" s="3" t="e">
        <f t="shared" si="5222"/>
        <v>#VALUE!</v>
      </c>
      <c r="N2749" s="3">
        <f t="shared" si="5223"/>
        <v>0</v>
      </c>
      <c r="O2749" s="3">
        <f t="shared" si="5224"/>
        <v>0</v>
      </c>
      <c r="P2749" t="e">
        <f t="shared" si="5225"/>
        <v>#VALUE!</v>
      </c>
    </row>
    <row r="2750" spans="1:22" x14ac:dyDescent="0.3">
      <c r="B2750" t="str">
        <f t="shared" si="5220"/>
        <v/>
      </c>
      <c r="C2750" s="4">
        <f t="shared" si="5115"/>
        <v>0</v>
      </c>
      <c r="D2750" s="4">
        <f t="shared" si="5132"/>
        <v>0</v>
      </c>
      <c r="E2750" s="4">
        <f t="shared" si="5145"/>
        <v>0</v>
      </c>
      <c r="F2750" s="4">
        <f t="shared" si="5146"/>
        <v>0</v>
      </c>
      <c r="G2750" s="4">
        <f t="shared" si="5147"/>
        <v>0</v>
      </c>
      <c r="H2750" s="4">
        <f t="shared" si="5148"/>
        <v>0</v>
      </c>
      <c r="I2750" s="4">
        <f t="shared" si="5149"/>
        <v>0</v>
      </c>
      <c r="J2750" s="4">
        <f t="shared" si="5150"/>
        <v>0</v>
      </c>
      <c r="L2750" s="3" t="e">
        <f t="shared" si="5221"/>
        <v>#VALUE!</v>
      </c>
      <c r="M2750" s="3" t="e">
        <f t="shared" si="5222"/>
        <v>#VALUE!</v>
      </c>
      <c r="N2750" s="3">
        <f t="shared" si="5223"/>
        <v>0</v>
      </c>
      <c r="O2750" s="3">
        <f t="shared" si="5224"/>
        <v>0</v>
      </c>
      <c r="P2750" t="e">
        <f t="shared" si="5225"/>
        <v>#VALUE!</v>
      </c>
    </row>
    <row r="2751" spans="1:22" x14ac:dyDescent="0.3">
      <c r="B2751" t="str">
        <f t="shared" si="5220"/>
        <v/>
      </c>
      <c r="C2751" s="4">
        <f t="shared" si="5115"/>
        <v>0</v>
      </c>
      <c r="D2751" s="4">
        <f t="shared" si="5132"/>
        <v>0</v>
      </c>
      <c r="E2751" s="4">
        <f t="shared" si="5145"/>
        <v>0</v>
      </c>
      <c r="F2751" s="4">
        <f t="shared" si="5146"/>
        <v>0</v>
      </c>
      <c r="G2751" s="4">
        <f t="shared" si="5147"/>
        <v>0</v>
      </c>
      <c r="H2751" s="4">
        <f t="shared" si="5148"/>
        <v>0</v>
      </c>
      <c r="I2751" s="4">
        <f t="shared" si="5149"/>
        <v>0</v>
      </c>
      <c r="J2751" s="4">
        <f t="shared" si="5150"/>
        <v>0</v>
      </c>
      <c r="L2751" s="3" t="e">
        <f t="shared" si="5221"/>
        <v>#VALUE!</v>
      </c>
      <c r="M2751" s="3" t="e">
        <f t="shared" si="5222"/>
        <v>#VALUE!</v>
      </c>
      <c r="N2751" s="3">
        <f t="shared" si="5223"/>
        <v>0</v>
      </c>
      <c r="O2751" s="3">
        <f t="shared" si="5224"/>
        <v>0</v>
      </c>
      <c r="P2751" t="e">
        <f t="shared" si="5225"/>
        <v>#VALUE!</v>
      </c>
      <c r="Q2751" t="e">
        <f t="shared" ref="Q2751:Q2782" si="5226">SUM(L2751:N2751)</f>
        <v>#VALUE!</v>
      </c>
      <c r="R2751" t="e">
        <f t="shared" ref="R2751:R2782" si="5227">L2751/$Q$6</f>
        <v>#VALUE!</v>
      </c>
      <c r="S2751" t="e">
        <f t="shared" ref="S2751:S2814" si="5228">M2751/$Q$6</f>
        <v>#VALUE!</v>
      </c>
      <c r="T2751">
        <f t="shared" ref="T2751:T2814" si="5229">N2751/$Q$6</f>
        <v>0</v>
      </c>
      <c r="V2751" t="e">
        <f t="shared" ref="V2751:V2814" si="5230">SQRT(POWER(R2751,2)+POWER(S2751,2)+POWER(T2751,2))</f>
        <v>#VALUE!</v>
      </c>
    </row>
    <row r="2752" spans="1:22" x14ac:dyDescent="0.3">
      <c r="B2752" t="str">
        <f t="shared" si="5220"/>
        <v/>
      </c>
      <c r="C2752" s="4">
        <f t="shared" si="5115"/>
        <v>0</v>
      </c>
      <c r="D2752" s="4">
        <f t="shared" si="5132"/>
        <v>0</v>
      </c>
      <c r="E2752" s="4">
        <f t="shared" si="5145"/>
        <v>0</v>
      </c>
      <c r="F2752" s="4">
        <f t="shared" si="5146"/>
        <v>0</v>
      </c>
      <c r="G2752" s="4">
        <f t="shared" si="5147"/>
        <v>0</v>
      </c>
      <c r="H2752" s="4">
        <f t="shared" si="5148"/>
        <v>0</v>
      </c>
      <c r="I2752" s="4">
        <f t="shared" si="5149"/>
        <v>0</v>
      </c>
      <c r="J2752" s="4">
        <f t="shared" si="5150"/>
        <v>0</v>
      </c>
      <c r="L2752" s="3" t="e">
        <f t="shared" si="5221"/>
        <v>#VALUE!</v>
      </c>
      <c r="M2752" s="3" t="e">
        <f t="shared" si="5222"/>
        <v>#VALUE!</v>
      </c>
      <c r="N2752" s="3">
        <f t="shared" si="5223"/>
        <v>0</v>
      </c>
      <c r="O2752" s="3">
        <f t="shared" si="5224"/>
        <v>0</v>
      </c>
      <c r="P2752" t="e">
        <f t="shared" si="5225"/>
        <v>#VALUE!</v>
      </c>
      <c r="Q2752" t="e">
        <f t="shared" ref="Q2752:Q2783" si="5231">-MAX(ABS(R2751),ABS(S2751),ABS(T2751))</f>
        <v>#VALUE!</v>
      </c>
      <c r="R2752" t="e">
        <f t="shared" ref="R2752:R2783" si="5232">R2751/$Q$7</f>
        <v>#VALUE!</v>
      </c>
      <c r="S2752" t="e">
        <f t="shared" ref="S2752:S2815" si="5233">S2751/$Q$7</f>
        <v>#VALUE!</v>
      </c>
      <c r="T2752">
        <f t="shared" ref="T2752:T2815" si="5234">T2751/$Q$7</f>
        <v>0</v>
      </c>
    </row>
    <row r="2753" spans="1:22" x14ac:dyDescent="0.3">
      <c r="B2753" t="str">
        <f t="shared" si="5220"/>
        <v/>
      </c>
      <c r="C2753" s="4">
        <f t="shared" si="5115"/>
        <v>0</v>
      </c>
      <c r="D2753" s="4">
        <f t="shared" si="5132"/>
        <v>0</v>
      </c>
      <c r="E2753" s="4">
        <f t="shared" si="5145"/>
        <v>0</v>
      </c>
      <c r="F2753" s="4">
        <f t="shared" si="5146"/>
        <v>0</v>
      </c>
      <c r="G2753" s="4">
        <f t="shared" si="5147"/>
        <v>0</v>
      </c>
      <c r="H2753" s="4">
        <f t="shared" si="5148"/>
        <v>0</v>
      </c>
      <c r="I2753" s="4">
        <f t="shared" si="5149"/>
        <v>0</v>
      </c>
      <c r="J2753" s="4">
        <f t="shared" si="5150"/>
        <v>0</v>
      </c>
      <c r="L2753" s="3" t="e">
        <f t="shared" si="5221"/>
        <v>#VALUE!</v>
      </c>
      <c r="M2753" s="3" t="e">
        <f t="shared" si="5222"/>
        <v>#VALUE!</v>
      </c>
      <c r="N2753" s="3">
        <f t="shared" si="5223"/>
        <v>0</v>
      </c>
      <c r="O2753" s="3">
        <f t="shared" si="5224"/>
        <v>0</v>
      </c>
      <c r="P2753" t="e">
        <f t="shared" si="5225"/>
        <v>#VALUE!</v>
      </c>
    </row>
    <row r="2754" spans="1:22" x14ac:dyDescent="0.3">
      <c r="B2754" t="str">
        <f t="shared" si="5220"/>
        <v/>
      </c>
      <c r="C2754" s="4">
        <f t="shared" si="5115"/>
        <v>0</v>
      </c>
      <c r="D2754" s="4">
        <f t="shared" si="5132"/>
        <v>0</v>
      </c>
      <c r="E2754" s="4">
        <f t="shared" si="5145"/>
        <v>0</v>
      </c>
      <c r="F2754" s="4">
        <f t="shared" si="5146"/>
        <v>0</v>
      </c>
      <c r="G2754" s="4">
        <f t="shared" si="5147"/>
        <v>0</v>
      </c>
      <c r="H2754" s="4">
        <f t="shared" si="5148"/>
        <v>0</v>
      </c>
      <c r="I2754" s="4">
        <f t="shared" si="5149"/>
        <v>0</v>
      </c>
      <c r="J2754" s="4">
        <f t="shared" si="5150"/>
        <v>0</v>
      </c>
      <c r="L2754" s="3" t="e">
        <f t="shared" si="5221"/>
        <v>#VALUE!</v>
      </c>
      <c r="M2754" s="3" t="e">
        <f t="shared" si="5222"/>
        <v>#VALUE!</v>
      </c>
      <c r="N2754" s="3">
        <f t="shared" si="5223"/>
        <v>0</v>
      </c>
      <c r="O2754" s="3">
        <f t="shared" si="5224"/>
        <v>0</v>
      </c>
      <c r="P2754" t="e">
        <f t="shared" si="5225"/>
        <v>#VALUE!</v>
      </c>
      <c r="Q2754" t="e">
        <f t="shared" ref="Q2754:Q2785" si="5235">SUM(L2754:N2754)</f>
        <v>#VALUE!</v>
      </c>
    </row>
    <row r="2755" spans="1:22" x14ac:dyDescent="0.3">
      <c r="A2755" s="5"/>
      <c r="B2755" s="5"/>
      <c r="C2755" s="4">
        <f t="shared" ref="C2755:C2818" si="5236">IFERROR(FIND(C$1,$B2755,1),)</f>
        <v>0</v>
      </c>
      <c r="D2755" s="4">
        <f t="shared" si="5132"/>
        <v>0</v>
      </c>
      <c r="E2755" s="4">
        <f t="shared" si="5145"/>
        <v>0</v>
      </c>
      <c r="F2755" s="4">
        <f t="shared" si="5146"/>
        <v>0</v>
      </c>
      <c r="G2755" s="4">
        <f t="shared" si="5147"/>
        <v>0</v>
      </c>
      <c r="H2755" s="4">
        <f t="shared" si="5148"/>
        <v>0</v>
      </c>
      <c r="I2755" s="4">
        <f t="shared" si="5149"/>
        <v>0</v>
      </c>
      <c r="J2755" s="4">
        <f t="shared" si="5150"/>
        <v>0</v>
      </c>
      <c r="K2755" s="5"/>
      <c r="L2755" s="6"/>
      <c r="M2755" s="6"/>
      <c r="N2755" s="6"/>
      <c r="O2755" s="7"/>
      <c r="P2755" s="5"/>
      <c r="Q2755" s="5"/>
    </row>
    <row r="2756" spans="1:22" x14ac:dyDescent="0.3">
      <c r="B2756" t="str">
        <f t="shared" ref="B2756:B2763" si="5237">SUBSTITUTE(A2756,"}","",1)</f>
        <v/>
      </c>
      <c r="C2756" s="4">
        <f t="shared" si="5236"/>
        <v>0</v>
      </c>
      <c r="D2756" s="4">
        <f t="shared" si="5132"/>
        <v>0</v>
      </c>
      <c r="E2756" s="4">
        <f t="shared" si="5145"/>
        <v>0</v>
      </c>
      <c r="F2756" s="4">
        <f t="shared" si="5146"/>
        <v>0</v>
      </c>
      <c r="G2756" s="4">
        <f t="shared" si="5147"/>
        <v>0</v>
      </c>
      <c r="H2756" s="4">
        <f t="shared" si="5148"/>
        <v>0</v>
      </c>
      <c r="I2756" s="4">
        <f t="shared" si="5149"/>
        <v>0</v>
      </c>
      <c r="J2756" s="4">
        <f t="shared" si="5150"/>
        <v>0</v>
      </c>
      <c r="K2756" s="4"/>
      <c r="L2756" s="3" t="e">
        <f t="shared" ref="L2756:L2787" si="5238">VALUE(SUBSTITUTE(SUBSTITUTE(MID($B2756,C2756+1,D2756-C2756),":","",1),".",",",1))</f>
        <v>#VALUE!</v>
      </c>
      <c r="M2756" s="3" t="e">
        <f t="shared" ref="M2756:M2787" si="5239">VALUE(SUBSTITUTE(SUBSTITUTE(MID($B2756,E2756+1,F2756-E2756),":","",1),".",",",1))</f>
        <v>#VALUE!</v>
      </c>
      <c r="N2756" s="3">
        <f t="shared" ref="N2756:N2787" si="5240">IFERROR(VALUE(SUBSTITUTE(SUBSTITUTE(MID($B2756,G2756+1,H2756-G2756),":","",1),".",",",1)), 0)</f>
        <v>0</v>
      </c>
      <c r="O2756" s="3">
        <f t="shared" ref="O2756:O2787" si="5241">IFERROR(VALUE(SUBSTITUTE(SUBSTITUTE(MID($B2756,I2756+1,J2756-I2756),":","",1),".",",",1)), 0)</f>
        <v>0</v>
      </c>
      <c r="P2756" t="e">
        <f t="shared" ref="P2756:P2787" si="5242">SQRT(POWER(L2756,2)+POWER(M2756,2)+POWER(N2756,2))</f>
        <v>#VALUE!</v>
      </c>
    </row>
    <row r="2757" spans="1:22" x14ac:dyDescent="0.3">
      <c r="B2757" t="str">
        <f t="shared" si="5237"/>
        <v/>
      </c>
      <c r="C2757" s="4">
        <f t="shared" si="5236"/>
        <v>0</v>
      </c>
      <c r="D2757" s="4">
        <f t="shared" si="5132"/>
        <v>0</v>
      </c>
      <c r="E2757" s="4">
        <f t="shared" si="5145"/>
        <v>0</v>
      </c>
      <c r="F2757" s="4">
        <f t="shared" si="5146"/>
        <v>0</v>
      </c>
      <c r="G2757" s="4">
        <f t="shared" si="5147"/>
        <v>0</v>
      </c>
      <c r="H2757" s="4">
        <f t="shared" si="5148"/>
        <v>0</v>
      </c>
      <c r="I2757" s="4">
        <f t="shared" si="5149"/>
        <v>0</v>
      </c>
      <c r="J2757" s="4">
        <f t="shared" si="5150"/>
        <v>0</v>
      </c>
      <c r="L2757" s="3" t="e">
        <f t="shared" si="5238"/>
        <v>#VALUE!</v>
      </c>
      <c r="M2757" s="3" t="e">
        <f t="shared" si="5239"/>
        <v>#VALUE!</v>
      </c>
      <c r="N2757" s="3">
        <f t="shared" si="5240"/>
        <v>0</v>
      </c>
      <c r="O2757" s="3">
        <f t="shared" si="5241"/>
        <v>0</v>
      </c>
      <c r="P2757" t="e">
        <f t="shared" si="5242"/>
        <v>#VALUE!</v>
      </c>
    </row>
    <row r="2758" spans="1:22" x14ac:dyDescent="0.3">
      <c r="B2758" t="str">
        <f t="shared" si="5237"/>
        <v/>
      </c>
      <c r="C2758" s="4">
        <f t="shared" si="5236"/>
        <v>0</v>
      </c>
      <c r="D2758" s="4">
        <f t="shared" si="5132"/>
        <v>0</v>
      </c>
      <c r="E2758" s="4">
        <f t="shared" si="5145"/>
        <v>0</v>
      </c>
      <c r="F2758" s="4">
        <f t="shared" si="5146"/>
        <v>0</v>
      </c>
      <c r="G2758" s="4">
        <f t="shared" si="5147"/>
        <v>0</v>
      </c>
      <c r="H2758" s="4">
        <f t="shared" si="5148"/>
        <v>0</v>
      </c>
      <c r="I2758" s="4">
        <f t="shared" si="5149"/>
        <v>0</v>
      </c>
      <c r="J2758" s="4">
        <f t="shared" si="5150"/>
        <v>0</v>
      </c>
      <c r="L2758" s="3" t="e">
        <f t="shared" si="5238"/>
        <v>#VALUE!</v>
      </c>
      <c r="M2758" s="3" t="e">
        <f t="shared" si="5239"/>
        <v>#VALUE!</v>
      </c>
      <c r="N2758" s="3">
        <f t="shared" si="5240"/>
        <v>0</v>
      </c>
      <c r="O2758" s="3">
        <f t="shared" si="5241"/>
        <v>0</v>
      </c>
      <c r="P2758" t="e">
        <f t="shared" si="5242"/>
        <v>#VALUE!</v>
      </c>
    </row>
    <row r="2759" spans="1:22" x14ac:dyDescent="0.3">
      <c r="B2759" t="str">
        <f t="shared" si="5237"/>
        <v/>
      </c>
      <c r="C2759" s="4">
        <f t="shared" si="5236"/>
        <v>0</v>
      </c>
      <c r="D2759" s="4">
        <f t="shared" si="5132"/>
        <v>0</v>
      </c>
      <c r="E2759" s="4">
        <f t="shared" si="5145"/>
        <v>0</v>
      </c>
      <c r="F2759" s="4">
        <f t="shared" si="5146"/>
        <v>0</v>
      </c>
      <c r="G2759" s="4">
        <f t="shared" si="5147"/>
        <v>0</v>
      </c>
      <c r="H2759" s="4">
        <f t="shared" si="5148"/>
        <v>0</v>
      </c>
      <c r="I2759" s="4">
        <f t="shared" si="5149"/>
        <v>0</v>
      </c>
      <c r="J2759" s="4">
        <f t="shared" si="5150"/>
        <v>0</v>
      </c>
      <c r="L2759" s="3" t="e">
        <f t="shared" si="5238"/>
        <v>#VALUE!</v>
      </c>
      <c r="M2759" s="3" t="e">
        <f t="shared" si="5239"/>
        <v>#VALUE!</v>
      </c>
      <c r="N2759" s="3">
        <f t="shared" si="5240"/>
        <v>0</v>
      </c>
      <c r="O2759" s="3">
        <f t="shared" si="5241"/>
        <v>0</v>
      </c>
      <c r="P2759" t="e">
        <f t="shared" si="5242"/>
        <v>#VALUE!</v>
      </c>
    </row>
    <row r="2760" spans="1:22" x14ac:dyDescent="0.3">
      <c r="B2760" t="str">
        <f t="shared" si="5237"/>
        <v/>
      </c>
      <c r="C2760" s="4">
        <f t="shared" si="5236"/>
        <v>0</v>
      </c>
      <c r="D2760" s="4">
        <f t="shared" si="5132"/>
        <v>0</v>
      </c>
      <c r="E2760" s="4">
        <f t="shared" si="5145"/>
        <v>0</v>
      </c>
      <c r="F2760" s="4">
        <f t="shared" si="5146"/>
        <v>0</v>
      </c>
      <c r="G2760" s="4">
        <f t="shared" si="5147"/>
        <v>0</v>
      </c>
      <c r="H2760" s="4">
        <f t="shared" si="5148"/>
        <v>0</v>
      </c>
      <c r="I2760" s="4">
        <f t="shared" si="5149"/>
        <v>0</v>
      </c>
      <c r="J2760" s="4">
        <f t="shared" si="5150"/>
        <v>0</v>
      </c>
      <c r="L2760" s="3" t="e">
        <f t="shared" si="5238"/>
        <v>#VALUE!</v>
      </c>
      <c r="M2760" s="3" t="e">
        <f t="shared" si="5239"/>
        <v>#VALUE!</v>
      </c>
      <c r="N2760" s="3">
        <f t="shared" si="5240"/>
        <v>0</v>
      </c>
      <c r="O2760" s="3">
        <f t="shared" si="5241"/>
        <v>0</v>
      </c>
      <c r="P2760" t="e">
        <f t="shared" si="5242"/>
        <v>#VALUE!</v>
      </c>
      <c r="Q2760" t="e">
        <f t="shared" ref="Q2760:Q2791" si="5243">SUM(L2760:N2760)</f>
        <v>#VALUE!</v>
      </c>
      <c r="R2760" t="e">
        <f t="shared" ref="R2760:R2791" si="5244">L2760/$Q$6</f>
        <v>#VALUE!</v>
      </c>
      <c r="S2760" t="e">
        <f t="shared" ref="S2760:S2823" si="5245">M2760/$Q$6</f>
        <v>#VALUE!</v>
      </c>
      <c r="T2760">
        <f t="shared" ref="T2760:T2823" si="5246">N2760/$Q$6</f>
        <v>0</v>
      </c>
      <c r="V2760" t="e">
        <f t="shared" ref="V2760:V2823" si="5247">SQRT(POWER(R2760,2)+POWER(S2760,2)+POWER(T2760,2))</f>
        <v>#VALUE!</v>
      </c>
    </row>
    <row r="2761" spans="1:22" x14ac:dyDescent="0.3">
      <c r="B2761" t="str">
        <f t="shared" si="5237"/>
        <v/>
      </c>
      <c r="C2761" s="4">
        <f t="shared" si="5236"/>
        <v>0</v>
      </c>
      <c r="D2761" s="4">
        <f t="shared" si="5132"/>
        <v>0</v>
      </c>
      <c r="E2761" s="4">
        <f t="shared" si="5145"/>
        <v>0</v>
      </c>
      <c r="F2761" s="4">
        <f t="shared" si="5146"/>
        <v>0</v>
      </c>
      <c r="G2761" s="4">
        <f t="shared" si="5147"/>
        <v>0</v>
      </c>
      <c r="H2761" s="4">
        <f t="shared" si="5148"/>
        <v>0</v>
      </c>
      <c r="I2761" s="4">
        <f t="shared" si="5149"/>
        <v>0</v>
      </c>
      <c r="J2761" s="4">
        <f t="shared" si="5150"/>
        <v>0</v>
      </c>
      <c r="L2761" s="3" t="e">
        <f t="shared" si="5238"/>
        <v>#VALUE!</v>
      </c>
      <c r="M2761" s="3" t="e">
        <f t="shared" si="5239"/>
        <v>#VALUE!</v>
      </c>
      <c r="N2761" s="3">
        <f t="shared" si="5240"/>
        <v>0</v>
      </c>
      <c r="O2761" s="3">
        <f t="shared" si="5241"/>
        <v>0</v>
      </c>
      <c r="P2761" t="e">
        <f t="shared" si="5242"/>
        <v>#VALUE!</v>
      </c>
      <c r="Q2761" t="e">
        <f t="shared" ref="Q2761:Q2792" si="5248">-MAX(ABS(R2760),ABS(S2760),ABS(T2760))</f>
        <v>#VALUE!</v>
      </c>
      <c r="R2761" t="e">
        <f t="shared" ref="R2761:R2792" si="5249">R2760/$Q$7</f>
        <v>#VALUE!</v>
      </c>
      <c r="S2761" t="e">
        <f t="shared" ref="S2761:S2824" si="5250">S2760/$Q$7</f>
        <v>#VALUE!</v>
      </c>
      <c r="T2761">
        <f t="shared" ref="T2761:T2824" si="5251">T2760/$Q$7</f>
        <v>0</v>
      </c>
    </row>
    <row r="2762" spans="1:22" x14ac:dyDescent="0.3">
      <c r="B2762" t="str">
        <f t="shared" si="5237"/>
        <v/>
      </c>
      <c r="C2762" s="4">
        <f t="shared" si="5236"/>
        <v>0</v>
      </c>
      <c r="D2762" s="4">
        <f t="shared" si="5132"/>
        <v>0</v>
      </c>
      <c r="E2762" s="4">
        <f t="shared" si="5145"/>
        <v>0</v>
      </c>
      <c r="F2762" s="4">
        <f t="shared" si="5146"/>
        <v>0</v>
      </c>
      <c r="G2762" s="4">
        <f t="shared" si="5147"/>
        <v>0</v>
      </c>
      <c r="H2762" s="4">
        <f t="shared" si="5148"/>
        <v>0</v>
      </c>
      <c r="I2762" s="4">
        <f t="shared" si="5149"/>
        <v>0</v>
      </c>
      <c r="J2762" s="4">
        <f t="shared" si="5150"/>
        <v>0</v>
      </c>
      <c r="L2762" s="3" t="e">
        <f t="shared" si="5238"/>
        <v>#VALUE!</v>
      </c>
      <c r="M2762" s="3" t="e">
        <f t="shared" si="5239"/>
        <v>#VALUE!</v>
      </c>
      <c r="N2762" s="3">
        <f t="shared" si="5240"/>
        <v>0</v>
      </c>
      <c r="O2762" s="3">
        <f t="shared" si="5241"/>
        <v>0</v>
      </c>
      <c r="P2762" t="e">
        <f t="shared" si="5242"/>
        <v>#VALUE!</v>
      </c>
    </row>
    <row r="2763" spans="1:22" x14ac:dyDescent="0.3">
      <c r="B2763" t="str">
        <f t="shared" si="5237"/>
        <v/>
      </c>
      <c r="C2763" s="4">
        <f t="shared" si="5236"/>
        <v>0</v>
      </c>
      <c r="D2763" s="4">
        <f t="shared" si="5132"/>
        <v>0</v>
      </c>
      <c r="E2763" s="4">
        <f t="shared" si="5145"/>
        <v>0</v>
      </c>
      <c r="F2763" s="4">
        <f t="shared" si="5146"/>
        <v>0</v>
      </c>
      <c r="G2763" s="4">
        <f t="shared" si="5147"/>
        <v>0</v>
      </c>
      <c r="H2763" s="4">
        <f t="shared" si="5148"/>
        <v>0</v>
      </c>
      <c r="I2763" s="4">
        <f t="shared" si="5149"/>
        <v>0</v>
      </c>
      <c r="J2763" s="4">
        <f t="shared" si="5150"/>
        <v>0</v>
      </c>
      <c r="L2763" s="3" t="e">
        <f t="shared" si="5238"/>
        <v>#VALUE!</v>
      </c>
      <c r="M2763" s="3" t="e">
        <f t="shared" si="5239"/>
        <v>#VALUE!</v>
      </c>
      <c r="N2763" s="3">
        <f t="shared" si="5240"/>
        <v>0</v>
      </c>
      <c r="O2763" s="3">
        <f t="shared" si="5241"/>
        <v>0</v>
      </c>
      <c r="P2763" t="e">
        <f t="shared" si="5242"/>
        <v>#VALUE!</v>
      </c>
      <c r="Q2763" t="e">
        <f t="shared" ref="Q2763:Q2794" si="5252">SUM(L2763:N2763)</f>
        <v>#VALUE!</v>
      </c>
    </row>
    <row r="2764" spans="1:22" x14ac:dyDescent="0.3">
      <c r="A2764" s="5"/>
      <c r="B2764" s="5"/>
      <c r="C2764" s="4">
        <f t="shared" si="5236"/>
        <v>0</v>
      </c>
      <c r="D2764" s="4">
        <f t="shared" ref="D2764:D2827" si="5253">IFERROR(SEARCH(D$1,$B2764,C2764+1),)</f>
        <v>0</v>
      </c>
      <c r="E2764" s="4">
        <f t="shared" si="5145"/>
        <v>0</v>
      </c>
      <c r="F2764" s="4">
        <f t="shared" si="5146"/>
        <v>0</v>
      </c>
      <c r="G2764" s="4">
        <f t="shared" si="5147"/>
        <v>0</v>
      </c>
      <c r="H2764" s="4">
        <f t="shared" si="5148"/>
        <v>0</v>
      </c>
      <c r="I2764" s="4">
        <f t="shared" si="5149"/>
        <v>0</v>
      </c>
      <c r="J2764" s="4">
        <f t="shared" si="5150"/>
        <v>0</v>
      </c>
      <c r="K2764" s="5"/>
      <c r="L2764" s="6"/>
      <c r="M2764" s="6"/>
      <c r="N2764" s="6"/>
      <c r="O2764" s="7"/>
      <c r="P2764" s="5"/>
      <c r="Q2764" s="5"/>
    </row>
    <row r="2765" spans="1:22" x14ac:dyDescent="0.3">
      <c r="B2765" t="str">
        <f t="shared" ref="B2765:B2772" si="5254">SUBSTITUTE(A2765,"}","",1)</f>
        <v/>
      </c>
      <c r="C2765" s="4">
        <f t="shared" si="5236"/>
        <v>0</v>
      </c>
      <c r="D2765" s="4">
        <f t="shared" si="5253"/>
        <v>0</v>
      </c>
      <c r="E2765" s="4">
        <f t="shared" si="5145"/>
        <v>0</v>
      </c>
      <c r="F2765" s="4">
        <f t="shared" si="5146"/>
        <v>0</v>
      </c>
      <c r="G2765" s="4">
        <f t="shared" si="5147"/>
        <v>0</v>
      </c>
      <c r="H2765" s="4">
        <f t="shared" si="5148"/>
        <v>0</v>
      </c>
      <c r="I2765" s="4">
        <f t="shared" si="5149"/>
        <v>0</v>
      </c>
      <c r="J2765" s="4">
        <f t="shared" si="5150"/>
        <v>0</v>
      </c>
      <c r="K2765" s="4"/>
      <c r="L2765" s="3" t="e">
        <f t="shared" ref="L2765:L2796" si="5255">VALUE(SUBSTITUTE(SUBSTITUTE(MID($B2765,C2765+1,D2765-C2765),":","",1),".",",",1))</f>
        <v>#VALUE!</v>
      </c>
      <c r="M2765" s="3" t="e">
        <f t="shared" ref="M2765:M2796" si="5256">VALUE(SUBSTITUTE(SUBSTITUTE(MID($B2765,E2765+1,F2765-E2765),":","",1),".",",",1))</f>
        <v>#VALUE!</v>
      </c>
      <c r="N2765" s="3">
        <f t="shared" ref="N2765:N2796" si="5257">IFERROR(VALUE(SUBSTITUTE(SUBSTITUTE(MID($B2765,G2765+1,H2765-G2765),":","",1),".",",",1)), 0)</f>
        <v>0</v>
      </c>
      <c r="O2765" s="3">
        <f t="shared" ref="O2765:O2796" si="5258">IFERROR(VALUE(SUBSTITUTE(SUBSTITUTE(MID($B2765,I2765+1,J2765-I2765),":","",1),".",",",1)), 0)</f>
        <v>0</v>
      </c>
      <c r="P2765" t="e">
        <f t="shared" ref="P2765:P2796" si="5259">SQRT(POWER(L2765,2)+POWER(M2765,2)+POWER(N2765,2))</f>
        <v>#VALUE!</v>
      </c>
    </row>
    <row r="2766" spans="1:22" x14ac:dyDescent="0.3">
      <c r="B2766" t="str">
        <f t="shared" si="5254"/>
        <v/>
      </c>
      <c r="C2766" s="4">
        <f t="shared" si="5236"/>
        <v>0</v>
      </c>
      <c r="D2766" s="4">
        <f t="shared" si="5253"/>
        <v>0</v>
      </c>
      <c r="E2766" s="4">
        <f t="shared" si="5145"/>
        <v>0</v>
      </c>
      <c r="F2766" s="4">
        <f t="shared" si="5146"/>
        <v>0</v>
      </c>
      <c r="G2766" s="4">
        <f t="shared" si="5147"/>
        <v>0</v>
      </c>
      <c r="H2766" s="4">
        <f t="shared" si="5148"/>
        <v>0</v>
      </c>
      <c r="I2766" s="4">
        <f t="shared" si="5149"/>
        <v>0</v>
      </c>
      <c r="J2766" s="4">
        <f t="shared" si="5150"/>
        <v>0</v>
      </c>
      <c r="L2766" s="3" t="e">
        <f t="shared" si="5255"/>
        <v>#VALUE!</v>
      </c>
      <c r="M2766" s="3" t="e">
        <f t="shared" si="5256"/>
        <v>#VALUE!</v>
      </c>
      <c r="N2766" s="3">
        <f t="shared" si="5257"/>
        <v>0</v>
      </c>
      <c r="O2766" s="3">
        <f t="shared" si="5258"/>
        <v>0</v>
      </c>
      <c r="P2766" t="e">
        <f t="shared" si="5259"/>
        <v>#VALUE!</v>
      </c>
    </row>
    <row r="2767" spans="1:22" x14ac:dyDescent="0.3">
      <c r="B2767" t="str">
        <f t="shared" si="5254"/>
        <v/>
      </c>
      <c r="C2767" s="4">
        <f t="shared" si="5236"/>
        <v>0</v>
      </c>
      <c r="D2767" s="4">
        <f t="shared" si="5253"/>
        <v>0</v>
      </c>
      <c r="E2767" s="4">
        <f t="shared" si="5145"/>
        <v>0</v>
      </c>
      <c r="F2767" s="4">
        <f t="shared" si="5146"/>
        <v>0</v>
      </c>
      <c r="G2767" s="4">
        <f t="shared" si="5147"/>
        <v>0</v>
      </c>
      <c r="H2767" s="4">
        <f t="shared" si="5148"/>
        <v>0</v>
      </c>
      <c r="I2767" s="4">
        <f t="shared" si="5149"/>
        <v>0</v>
      </c>
      <c r="J2767" s="4">
        <f t="shared" si="5150"/>
        <v>0</v>
      </c>
      <c r="L2767" s="3" t="e">
        <f t="shared" si="5255"/>
        <v>#VALUE!</v>
      </c>
      <c r="M2767" s="3" t="e">
        <f t="shared" si="5256"/>
        <v>#VALUE!</v>
      </c>
      <c r="N2767" s="3">
        <f t="shared" si="5257"/>
        <v>0</v>
      </c>
      <c r="O2767" s="3">
        <f t="shared" si="5258"/>
        <v>0</v>
      </c>
      <c r="P2767" t="e">
        <f t="shared" si="5259"/>
        <v>#VALUE!</v>
      </c>
    </row>
    <row r="2768" spans="1:22" x14ac:dyDescent="0.3">
      <c r="B2768" t="str">
        <f t="shared" si="5254"/>
        <v/>
      </c>
      <c r="C2768" s="4">
        <f t="shared" si="5236"/>
        <v>0</v>
      </c>
      <c r="D2768" s="4">
        <f t="shared" si="5253"/>
        <v>0</v>
      </c>
      <c r="E2768" s="4">
        <f t="shared" si="5145"/>
        <v>0</v>
      </c>
      <c r="F2768" s="4">
        <f t="shared" si="5146"/>
        <v>0</v>
      </c>
      <c r="G2768" s="4">
        <f t="shared" si="5147"/>
        <v>0</v>
      </c>
      <c r="H2768" s="4">
        <f t="shared" si="5148"/>
        <v>0</v>
      </c>
      <c r="I2768" s="4">
        <f t="shared" si="5149"/>
        <v>0</v>
      </c>
      <c r="J2768" s="4">
        <f t="shared" si="5150"/>
        <v>0</v>
      </c>
      <c r="L2768" s="3" t="e">
        <f t="shared" si="5255"/>
        <v>#VALUE!</v>
      </c>
      <c r="M2768" s="3" t="e">
        <f t="shared" si="5256"/>
        <v>#VALUE!</v>
      </c>
      <c r="N2768" s="3">
        <f t="shared" si="5257"/>
        <v>0</v>
      </c>
      <c r="O2768" s="3">
        <f t="shared" si="5258"/>
        <v>0</v>
      </c>
      <c r="P2768" t="e">
        <f t="shared" si="5259"/>
        <v>#VALUE!</v>
      </c>
    </row>
    <row r="2769" spans="1:22" x14ac:dyDescent="0.3">
      <c r="B2769" t="str">
        <f t="shared" si="5254"/>
        <v/>
      </c>
      <c r="C2769" s="4">
        <f t="shared" si="5236"/>
        <v>0</v>
      </c>
      <c r="D2769" s="4">
        <f t="shared" si="5253"/>
        <v>0</v>
      </c>
      <c r="E2769" s="4">
        <f t="shared" si="5145"/>
        <v>0</v>
      </c>
      <c r="F2769" s="4">
        <f t="shared" si="5146"/>
        <v>0</v>
      </c>
      <c r="G2769" s="4">
        <f t="shared" si="5147"/>
        <v>0</v>
      </c>
      <c r="H2769" s="4">
        <f t="shared" si="5148"/>
        <v>0</v>
      </c>
      <c r="I2769" s="4">
        <f t="shared" si="5149"/>
        <v>0</v>
      </c>
      <c r="J2769" s="4">
        <f t="shared" si="5150"/>
        <v>0</v>
      </c>
      <c r="L2769" s="3" t="e">
        <f t="shared" si="5255"/>
        <v>#VALUE!</v>
      </c>
      <c r="M2769" s="3" t="e">
        <f t="shared" si="5256"/>
        <v>#VALUE!</v>
      </c>
      <c r="N2769" s="3">
        <f t="shared" si="5257"/>
        <v>0</v>
      </c>
      <c r="O2769" s="3">
        <f t="shared" si="5258"/>
        <v>0</v>
      </c>
      <c r="P2769" t="e">
        <f t="shared" si="5259"/>
        <v>#VALUE!</v>
      </c>
      <c r="Q2769" t="e">
        <f t="shared" ref="Q2769:Q2800" si="5260">SUM(L2769:N2769)</f>
        <v>#VALUE!</v>
      </c>
      <c r="R2769" t="e">
        <f t="shared" ref="R2769:R2800" si="5261">L2769/$Q$6</f>
        <v>#VALUE!</v>
      </c>
      <c r="S2769" t="e">
        <f t="shared" ref="S2769:S2832" si="5262">M2769/$Q$6</f>
        <v>#VALUE!</v>
      </c>
      <c r="T2769">
        <f t="shared" ref="T2769:T2832" si="5263">N2769/$Q$6</f>
        <v>0</v>
      </c>
      <c r="V2769" t="e">
        <f t="shared" ref="V2769:V2832" si="5264">SQRT(POWER(R2769,2)+POWER(S2769,2)+POWER(T2769,2))</f>
        <v>#VALUE!</v>
      </c>
    </row>
    <row r="2770" spans="1:22" x14ac:dyDescent="0.3">
      <c r="B2770" t="str">
        <f t="shared" si="5254"/>
        <v/>
      </c>
      <c r="C2770" s="4">
        <f t="shared" si="5236"/>
        <v>0</v>
      </c>
      <c r="D2770" s="4">
        <f t="shared" si="5253"/>
        <v>0</v>
      </c>
      <c r="E2770" s="4">
        <f t="shared" si="5145"/>
        <v>0</v>
      </c>
      <c r="F2770" s="4">
        <f t="shared" si="5146"/>
        <v>0</v>
      </c>
      <c r="G2770" s="4">
        <f t="shared" si="5147"/>
        <v>0</v>
      </c>
      <c r="H2770" s="4">
        <f t="shared" si="5148"/>
        <v>0</v>
      </c>
      <c r="I2770" s="4">
        <f t="shared" si="5149"/>
        <v>0</v>
      </c>
      <c r="J2770" s="4">
        <f t="shared" si="5150"/>
        <v>0</v>
      </c>
      <c r="L2770" s="3" t="e">
        <f t="shared" si="5255"/>
        <v>#VALUE!</v>
      </c>
      <c r="M2770" s="3" t="e">
        <f t="shared" si="5256"/>
        <v>#VALUE!</v>
      </c>
      <c r="N2770" s="3">
        <f t="shared" si="5257"/>
        <v>0</v>
      </c>
      <c r="O2770" s="3">
        <f t="shared" si="5258"/>
        <v>0</v>
      </c>
      <c r="P2770" t="e">
        <f t="shared" si="5259"/>
        <v>#VALUE!</v>
      </c>
      <c r="Q2770" t="e">
        <f t="shared" ref="Q2770:Q2801" si="5265">-MAX(ABS(R2769),ABS(S2769),ABS(T2769))</f>
        <v>#VALUE!</v>
      </c>
      <c r="R2770" t="e">
        <f t="shared" ref="R2770:R2801" si="5266">R2769/$Q$7</f>
        <v>#VALUE!</v>
      </c>
      <c r="S2770" t="e">
        <f t="shared" ref="S2770:S2833" si="5267">S2769/$Q$7</f>
        <v>#VALUE!</v>
      </c>
      <c r="T2770">
        <f t="shared" ref="T2770:T2833" si="5268">T2769/$Q$7</f>
        <v>0</v>
      </c>
    </row>
    <row r="2771" spans="1:22" x14ac:dyDescent="0.3">
      <c r="B2771" t="str">
        <f t="shared" si="5254"/>
        <v/>
      </c>
      <c r="C2771" s="4">
        <f t="shared" si="5236"/>
        <v>0</v>
      </c>
      <c r="D2771" s="4">
        <f t="shared" si="5253"/>
        <v>0</v>
      </c>
      <c r="E2771" s="4">
        <f t="shared" ref="E2771:E2834" si="5269">IFERROR(FIND(E$1,$B2771,D2771+1), LEN($B2771))</f>
        <v>0</v>
      </c>
      <c r="F2771" s="4">
        <f t="shared" ref="F2771:F2834" si="5270">IFERROR(FIND(F$1,$B2771,E2771+1), LEN($B2771))</f>
        <v>0</v>
      </c>
      <c r="G2771" s="4">
        <f t="shared" ref="G2771:G2834" si="5271">IFERROR(FIND(G$1,$B2771,F2771+1), LEN($B2771))</f>
        <v>0</v>
      </c>
      <c r="H2771" s="4">
        <f t="shared" ref="H2771:H2834" si="5272">IFERROR(FIND(H$1,$B2771,G2771+1), LEN($B2771))</f>
        <v>0</v>
      </c>
      <c r="I2771" s="4">
        <f t="shared" ref="I2771:I2834" si="5273">IFERROR(FIND(I$1,$B2771,H2771+1), LEN($B2771))</f>
        <v>0</v>
      </c>
      <c r="J2771" s="4">
        <f t="shared" ref="J2771:J2834" si="5274">IFERROR(FIND(J$1,$B2771,I2771+1), LEN($B2771))</f>
        <v>0</v>
      </c>
      <c r="L2771" s="3" t="e">
        <f t="shared" si="5255"/>
        <v>#VALUE!</v>
      </c>
      <c r="M2771" s="3" t="e">
        <f t="shared" si="5256"/>
        <v>#VALUE!</v>
      </c>
      <c r="N2771" s="3">
        <f t="shared" si="5257"/>
        <v>0</v>
      </c>
      <c r="O2771" s="3">
        <f t="shared" si="5258"/>
        <v>0</v>
      </c>
      <c r="P2771" t="e">
        <f t="shared" si="5259"/>
        <v>#VALUE!</v>
      </c>
    </row>
    <row r="2772" spans="1:22" x14ac:dyDescent="0.3">
      <c r="B2772" t="str">
        <f t="shared" si="5254"/>
        <v/>
      </c>
      <c r="C2772" s="4">
        <f t="shared" si="5236"/>
        <v>0</v>
      </c>
      <c r="D2772" s="4">
        <f t="shared" si="5253"/>
        <v>0</v>
      </c>
      <c r="E2772" s="4">
        <f t="shared" si="5269"/>
        <v>0</v>
      </c>
      <c r="F2772" s="4">
        <f t="shared" si="5270"/>
        <v>0</v>
      </c>
      <c r="G2772" s="4">
        <f t="shared" si="5271"/>
        <v>0</v>
      </c>
      <c r="H2772" s="4">
        <f t="shared" si="5272"/>
        <v>0</v>
      </c>
      <c r="I2772" s="4">
        <f t="shared" si="5273"/>
        <v>0</v>
      </c>
      <c r="J2772" s="4">
        <f t="shared" si="5274"/>
        <v>0</v>
      </c>
      <c r="L2772" s="3" t="e">
        <f t="shared" si="5255"/>
        <v>#VALUE!</v>
      </c>
      <c r="M2772" s="3" t="e">
        <f t="shared" si="5256"/>
        <v>#VALUE!</v>
      </c>
      <c r="N2772" s="3">
        <f t="shared" si="5257"/>
        <v>0</v>
      </c>
      <c r="O2772" s="3">
        <f t="shared" si="5258"/>
        <v>0</v>
      </c>
      <c r="P2772" t="e">
        <f t="shared" si="5259"/>
        <v>#VALUE!</v>
      </c>
      <c r="Q2772" t="e">
        <f t="shared" ref="Q2772:Q2803" si="5275">SUM(L2772:N2772)</f>
        <v>#VALUE!</v>
      </c>
    </row>
    <row r="2773" spans="1:22" x14ac:dyDescent="0.3">
      <c r="A2773" s="5"/>
      <c r="B2773" s="5"/>
      <c r="C2773" s="4">
        <f t="shared" si="5236"/>
        <v>0</v>
      </c>
      <c r="D2773" s="4">
        <f t="shared" si="5253"/>
        <v>0</v>
      </c>
      <c r="E2773" s="4">
        <f t="shared" si="5269"/>
        <v>0</v>
      </c>
      <c r="F2773" s="4">
        <f t="shared" si="5270"/>
        <v>0</v>
      </c>
      <c r="G2773" s="4">
        <f t="shared" si="5271"/>
        <v>0</v>
      </c>
      <c r="H2773" s="4">
        <f t="shared" si="5272"/>
        <v>0</v>
      </c>
      <c r="I2773" s="4">
        <f t="shared" si="5273"/>
        <v>0</v>
      </c>
      <c r="J2773" s="4">
        <f t="shared" si="5274"/>
        <v>0</v>
      </c>
      <c r="K2773" s="5"/>
      <c r="L2773" s="6"/>
      <c r="M2773" s="6"/>
      <c r="N2773" s="6"/>
      <c r="O2773" s="7"/>
      <c r="P2773" s="5"/>
      <c r="Q2773" s="5"/>
    </row>
    <row r="2774" spans="1:22" x14ac:dyDescent="0.3">
      <c r="B2774" t="str">
        <f t="shared" ref="B2774:B2781" si="5276">SUBSTITUTE(A2774,"}","",1)</f>
        <v/>
      </c>
      <c r="C2774" s="4">
        <f t="shared" si="5236"/>
        <v>0</v>
      </c>
      <c r="D2774" s="4">
        <f t="shared" si="5253"/>
        <v>0</v>
      </c>
      <c r="E2774" s="4">
        <f t="shared" si="5269"/>
        <v>0</v>
      </c>
      <c r="F2774" s="4">
        <f t="shared" si="5270"/>
        <v>0</v>
      </c>
      <c r="G2774" s="4">
        <f t="shared" si="5271"/>
        <v>0</v>
      </c>
      <c r="H2774" s="4">
        <f t="shared" si="5272"/>
        <v>0</v>
      </c>
      <c r="I2774" s="4">
        <f t="shared" si="5273"/>
        <v>0</v>
      </c>
      <c r="J2774" s="4">
        <f t="shared" si="5274"/>
        <v>0</v>
      </c>
      <c r="K2774" s="4"/>
      <c r="L2774" s="3" t="e">
        <f t="shared" ref="L2774:L2805" si="5277">VALUE(SUBSTITUTE(SUBSTITUTE(MID($B2774,C2774+1,D2774-C2774),":","",1),".",",",1))</f>
        <v>#VALUE!</v>
      </c>
      <c r="M2774" s="3" t="e">
        <f t="shared" ref="M2774:M2805" si="5278">VALUE(SUBSTITUTE(SUBSTITUTE(MID($B2774,E2774+1,F2774-E2774),":","",1),".",",",1))</f>
        <v>#VALUE!</v>
      </c>
      <c r="N2774" s="3">
        <f t="shared" ref="N2774:N2805" si="5279">IFERROR(VALUE(SUBSTITUTE(SUBSTITUTE(MID($B2774,G2774+1,H2774-G2774),":","",1),".",",",1)), 0)</f>
        <v>0</v>
      </c>
      <c r="O2774" s="3">
        <f t="shared" ref="O2774:O2805" si="5280">IFERROR(VALUE(SUBSTITUTE(SUBSTITUTE(MID($B2774,I2774+1,J2774-I2774),":","",1),".",",",1)), 0)</f>
        <v>0</v>
      </c>
      <c r="P2774" t="e">
        <f t="shared" ref="P2774:P2805" si="5281">SQRT(POWER(L2774,2)+POWER(M2774,2)+POWER(N2774,2))</f>
        <v>#VALUE!</v>
      </c>
    </row>
    <row r="2775" spans="1:22" x14ac:dyDescent="0.3">
      <c r="B2775" t="str">
        <f t="shared" si="5276"/>
        <v/>
      </c>
      <c r="C2775" s="4">
        <f t="shared" si="5236"/>
        <v>0</v>
      </c>
      <c r="D2775" s="4">
        <f t="shared" si="5253"/>
        <v>0</v>
      </c>
      <c r="E2775" s="4">
        <f t="shared" si="5269"/>
        <v>0</v>
      </c>
      <c r="F2775" s="4">
        <f t="shared" si="5270"/>
        <v>0</v>
      </c>
      <c r="G2775" s="4">
        <f t="shared" si="5271"/>
        <v>0</v>
      </c>
      <c r="H2775" s="4">
        <f t="shared" si="5272"/>
        <v>0</v>
      </c>
      <c r="I2775" s="4">
        <f t="shared" si="5273"/>
        <v>0</v>
      </c>
      <c r="J2775" s="4">
        <f t="shared" si="5274"/>
        <v>0</v>
      </c>
      <c r="L2775" s="3" t="e">
        <f t="shared" si="5277"/>
        <v>#VALUE!</v>
      </c>
      <c r="M2775" s="3" t="e">
        <f t="shared" si="5278"/>
        <v>#VALUE!</v>
      </c>
      <c r="N2775" s="3">
        <f t="shared" si="5279"/>
        <v>0</v>
      </c>
      <c r="O2775" s="3">
        <f t="shared" si="5280"/>
        <v>0</v>
      </c>
      <c r="P2775" t="e">
        <f t="shared" si="5281"/>
        <v>#VALUE!</v>
      </c>
    </row>
    <row r="2776" spans="1:22" x14ac:dyDescent="0.3">
      <c r="B2776" t="str">
        <f t="shared" si="5276"/>
        <v/>
      </c>
      <c r="C2776" s="4">
        <f t="shared" si="5236"/>
        <v>0</v>
      </c>
      <c r="D2776" s="4">
        <f t="shared" si="5253"/>
        <v>0</v>
      </c>
      <c r="E2776" s="4">
        <f t="shared" si="5269"/>
        <v>0</v>
      </c>
      <c r="F2776" s="4">
        <f t="shared" si="5270"/>
        <v>0</v>
      </c>
      <c r="G2776" s="4">
        <f t="shared" si="5271"/>
        <v>0</v>
      </c>
      <c r="H2776" s="4">
        <f t="shared" si="5272"/>
        <v>0</v>
      </c>
      <c r="I2776" s="4">
        <f t="shared" si="5273"/>
        <v>0</v>
      </c>
      <c r="J2776" s="4">
        <f t="shared" si="5274"/>
        <v>0</v>
      </c>
      <c r="L2776" s="3" t="e">
        <f t="shared" si="5277"/>
        <v>#VALUE!</v>
      </c>
      <c r="M2776" s="3" t="e">
        <f t="shared" si="5278"/>
        <v>#VALUE!</v>
      </c>
      <c r="N2776" s="3">
        <f t="shared" si="5279"/>
        <v>0</v>
      </c>
      <c r="O2776" s="3">
        <f t="shared" si="5280"/>
        <v>0</v>
      </c>
      <c r="P2776" t="e">
        <f t="shared" si="5281"/>
        <v>#VALUE!</v>
      </c>
    </row>
    <row r="2777" spans="1:22" x14ac:dyDescent="0.3">
      <c r="B2777" t="str">
        <f t="shared" si="5276"/>
        <v/>
      </c>
      <c r="C2777" s="4">
        <f t="shared" si="5236"/>
        <v>0</v>
      </c>
      <c r="D2777" s="4">
        <f t="shared" si="5253"/>
        <v>0</v>
      </c>
      <c r="E2777" s="4">
        <f t="shared" si="5269"/>
        <v>0</v>
      </c>
      <c r="F2777" s="4">
        <f t="shared" si="5270"/>
        <v>0</v>
      </c>
      <c r="G2777" s="4">
        <f t="shared" si="5271"/>
        <v>0</v>
      </c>
      <c r="H2777" s="4">
        <f t="shared" si="5272"/>
        <v>0</v>
      </c>
      <c r="I2777" s="4">
        <f t="shared" si="5273"/>
        <v>0</v>
      </c>
      <c r="J2777" s="4">
        <f t="shared" si="5274"/>
        <v>0</v>
      </c>
      <c r="L2777" s="3" t="e">
        <f t="shared" si="5277"/>
        <v>#VALUE!</v>
      </c>
      <c r="M2777" s="3" t="e">
        <f t="shared" si="5278"/>
        <v>#VALUE!</v>
      </c>
      <c r="N2777" s="3">
        <f t="shared" si="5279"/>
        <v>0</v>
      </c>
      <c r="O2777" s="3">
        <f t="shared" si="5280"/>
        <v>0</v>
      </c>
      <c r="P2777" t="e">
        <f t="shared" si="5281"/>
        <v>#VALUE!</v>
      </c>
    </row>
    <row r="2778" spans="1:22" x14ac:dyDescent="0.3">
      <c r="B2778" t="str">
        <f t="shared" si="5276"/>
        <v/>
      </c>
      <c r="C2778" s="4">
        <f t="shared" si="5236"/>
        <v>0</v>
      </c>
      <c r="D2778" s="4">
        <f t="shared" si="5253"/>
        <v>0</v>
      </c>
      <c r="E2778" s="4">
        <f t="shared" si="5269"/>
        <v>0</v>
      </c>
      <c r="F2778" s="4">
        <f t="shared" si="5270"/>
        <v>0</v>
      </c>
      <c r="G2778" s="4">
        <f t="shared" si="5271"/>
        <v>0</v>
      </c>
      <c r="H2778" s="4">
        <f t="shared" si="5272"/>
        <v>0</v>
      </c>
      <c r="I2778" s="4">
        <f t="shared" si="5273"/>
        <v>0</v>
      </c>
      <c r="J2778" s="4">
        <f t="shared" si="5274"/>
        <v>0</v>
      </c>
      <c r="L2778" s="3" t="e">
        <f t="shared" si="5277"/>
        <v>#VALUE!</v>
      </c>
      <c r="M2778" s="3" t="e">
        <f t="shared" si="5278"/>
        <v>#VALUE!</v>
      </c>
      <c r="N2778" s="3">
        <f t="shared" si="5279"/>
        <v>0</v>
      </c>
      <c r="O2778" s="3">
        <f t="shared" si="5280"/>
        <v>0</v>
      </c>
      <c r="P2778" t="e">
        <f t="shared" si="5281"/>
        <v>#VALUE!</v>
      </c>
      <c r="Q2778" t="e">
        <f t="shared" ref="Q2778:Q2809" si="5282">SUM(L2778:N2778)</f>
        <v>#VALUE!</v>
      </c>
      <c r="R2778" t="e">
        <f t="shared" ref="R2778:R2809" si="5283">L2778/$Q$6</f>
        <v>#VALUE!</v>
      </c>
      <c r="S2778" t="e">
        <f t="shared" ref="S2778:S2841" si="5284">M2778/$Q$6</f>
        <v>#VALUE!</v>
      </c>
      <c r="T2778">
        <f t="shared" ref="T2778:T2841" si="5285">N2778/$Q$6</f>
        <v>0</v>
      </c>
      <c r="V2778" t="e">
        <f t="shared" ref="V2778:V2841" si="5286">SQRT(POWER(R2778,2)+POWER(S2778,2)+POWER(T2778,2))</f>
        <v>#VALUE!</v>
      </c>
    </row>
    <row r="2779" spans="1:22" x14ac:dyDescent="0.3">
      <c r="B2779" t="str">
        <f t="shared" si="5276"/>
        <v/>
      </c>
      <c r="C2779" s="4">
        <f t="shared" si="5236"/>
        <v>0</v>
      </c>
      <c r="D2779" s="4">
        <f t="shared" si="5253"/>
        <v>0</v>
      </c>
      <c r="E2779" s="4">
        <f t="shared" si="5269"/>
        <v>0</v>
      </c>
      <c r="F2779" s="4">
        <f t="shared" si="5270"/>
        <v>0</v>
      </c>
      <c r="G2779" s="4">
        <f t="shared" si="5271"/>
        <v>0</v>
      </c>
      <c r="H2779" s="4">
        <f t="shared" si="5272"/>
        <v>0</v>
      </c>
      <c r="I2779" s="4">
        <f t="shared" si="5273"/>
        <v>0</v>
      </c>
      <c r="J2779" s="4">
        <f t="shared" si="5274"/>
        <v>0</v>
      </c>
      <c r="L2779" s="3" t="e">
        <f t="shared" si="5277"/>
        <v>#VALUE!</v>
      </c>
      <c r="M2779" s="3" t="e">
        <f t="shared" si="5278"/>
        <v>#VALUE!</v>
      </c>
      <c r="N2779" s="3">
        <f t="shared" si="5279"/>
        <v>0</v>
      </c>
      <c r="O2779" s="3">
        <f t="shared" si="5280"/>
        <v>0</v>
      </c>
      <c r="P2779" t="e">
        <f t="shared" si="5281"/>
        <v>#VALUE!</v>
      </c>
      <c r="Q2779" t="e">
        <f t="shared" ref="Q2779:Q2810" si="5287">-MAX(ABS(R2778),ABS(S2778),ABS(T2778))</f>
        <v>#VALUE!</v>
      </c>
      <c r="R2779" t="e">
        <f t="shared" ref="R2779:R2810" si="5288">R2778/$Q$7</f>
        <v>#VALUE!</v>
      </c>
      <c r="S2779" t="e">
        <f t="shared" ref="S2779:S2842" si="5289">S2778/$Q$7</f>
        <v>#VALUE!</v>
      </c>
      <c r="T2779">
        <f t="shared" ref="T2779:T2842" si="5290">T2778/$Q$7</f>
        <v>0</v>
      </c>
    </row>
    <row r="2780" spans="1:22" x14ac:dyDescent="0.3">
      <c r="B2780" t="str">
        <f t="shared" si="5276"/>
        <v/>
      </c>
      <c r="C2780" s="4">
        <f t="shared" si="5236"/>
        <v>0</v>
      </c>
      <c r="D2780" s="4">
        <f t="shared" si="5253"/>
        <v>0</v>
      </c>
      <c r="E2780" s="4">
        <f t="shared" si="5269"/>
        <v>0</v>
      </c>
      <c r="F2780" s="4">
        <f t="shared" si="5270"/>
        <v>0</v>
      </c>
      <c r="G2780" s="4">
        <f t="shared" si="5271"/>
        <v>0</v>
      </c>
      <c r="H2780" s="4">
        <f t="shared" si="5272"/>
        <v>0</v>
      </c>
      <c r="I2780" s="4">
        <f t="shared" si="5273"/>
        <v>0</v>
      </c>
      <c r="J2780" s="4">
        <f t="shared" si="5274"/>
        <v>0</v>
      </c>
      <c r="L2780" s="3" t="e">
        <f t="shared" si="5277"/>
        <v>#VALUE!</v>
      </c>
      <c r="M2780" s="3" t="e">
        <f t="shared" si="5278"/>
        <v>#VALUE!</v>
      </c>
      <c r="N2780" s="3">
        <f t="shared" si="5279"/>
        <v>0</v>
      </c>
      <c r="O2780" s="3">
        <f t="shared" si="5280"/>
        <v>0</v>
      </c>
      <c r="P2780" t="e">
        <f t="shared" si="5281"/>
        <v>#VALUE!</v>
      </c>
    </row>
    <row r="2781" spans="1:22" x14ac:dyDescent="0.3">
      <c r="B2781" t="str">
        <f t="shared" si="5276"/>
        <v/>
      </c>
      <c r="C2781" s="4">
        <f t="shared" si="5236"/>
        <v>0</v>
      </c>
      <c r="D2781" s="4">
        <f t="shared" si="5253"/>
        <v>0</v>
      </c>
      <c r="E2781" s="4">
        <f t="shared" si="5269"/>
        <v>0</v>
      </c>
      <c r="F2781" s="4">
        <f t="shared" si="5270"/>
        <v>0</v>
      </c>
      <c r="G2781" s="4">
        <f t="shared" si="5271"/>
        <v>0</v>
      </c>
      <c r="H2781" s="4">
        <f t="shared" si="5272"/>
        <v>0</v>
      </c>
      <c r="I2781" s="4">
        <f t="shared" si="5273"/>
        <v>0</v>
      </c>
      <c r="J2781" s="4">
        <f t="shared" si="5274"/>
        <v>0</v>
      </c>
      <c r="L2781" s="3" t="e">
        <f t="shared" si="5277"/>
        <v>#VALUE!</v>
      </c>
      <c r="M2781" s="3" t="e">
        <f t="shared" si="5278"/>
        <v>#VALUE!</v>
      </c>
      <c r="N2781" s="3">
        <f t="shared" si="5279"/>
        <v>0</v>
      </c>
      <c r="O2781" s="3">
        <f t="shared" si="5280"/>
        <v>0</v>
      </c>
      <c r="P2781" t="e">
        <f t="shared" si="5281"/>
        <v>#VALUE!</v>
      </c>
      <c r="Q2781" t="e">
        <f t="shared" ref="Q2781:Q2812" si="5291">SUM(L2781:N2781)</f>
        <v>#VALUE!</v>
      </c>
    </row>
    <row r="2782" spans="1:22" x14ac:dyDescent="0.3">
      <c r="A2782" s="5"/>
      <c r="B2782" s="5"/>
      <c r="C2782" s="4">
        <f t="shared" si="5236"/>
        <v>0</v>
      </c>
      <c r="D2782" s="4">
        <f t="shared" si="5253"/>
        <v>0</v>
      </c>
      <c r="E2782" s="4">
        <f t="shared" si="5269"/>
        <v>0</v>
      </c>
      <c r="F2782" s="4">
        <f t="shared" si="5270"/>
        <v>0</v>
      </c>
      <c r="G2782" s="4">
        <f t="shared" si="5271"/>
        <v>0</v>
      </c>
      <c r="H2782" s="4">
        <f t="shared" si="5272"/>
        <v>0</v>
      </c>
      <c r="I2782" s="4">
        <f t="shared" si="5273"/>
        <v>0</v>
      </c>
      <c r="J2782" s="4">
        <f t="shared" si="5274"/>
        <v>0</v>
      </c>
      <c r="K2782" s="5"/>
      <c r="L2782" s="6"/>
      <c r="M2782" s="6"/>
      <c r="N2782" s="6"/>
      <c r="O2782" s="7"/>
      <c r="P2782" s="5"/>
      <c r="Q2782" s="5"/>
    </row>
    <row r="2783" spans="1:22" x14ac:dyDescent="0.3">
      <c r="B2783" t="str">
        <f t="shared" ref="B2783:B2790" si="5292">SUBSTITUTE(A2783,"}","",1)</f>
        <v/>
      </c>
      <c r="C2783" s="4">
        <f t="shared" si="5236"/>
        <v>0</v>
      </c>
      <c r="D2783" s="4">
        <f t="shared" si="5253"/>
        <v>0</v>
      </c>
      <c r="E2783" s="4">
        <f t="shared" si="5269"/>
        <v>0</v>
      </c>
      <c r="F2783" s="4">
        <f t="shared" si="5270"/>
        <v>0</v>
      </c>
      <c r="G2783" s="4">
        <f t="shared" si="5271"/>
        <v>0</v>
      </c>
      <c r="H2783" s="4">
        <f t="shared" si="5272"/>
        <v>0</v>
      </c>
      <c r="I2783" s="4">
        <f t="shared" si="5273"/>
        <v>0</v>
      </c>
      <c r="J2783" s="4">
        <f t="shared" si="5274"/>
        <v>0</v>
      </c>
      <c r="K2783" s="4"/>
      <c r="L2783" s="3" t="e">
        <f t="shared" ref="L2783:L2814" si="5293">VALUE(SUBSTITUTE(SUBSTITUTE(MID($B2783,C2783+1,D2783-C2783),":","",1),".",",",1))</f>
        <v>#VALUE!</v>
      </c>
      <c r="M2783" s="3" t="e">
        <f t="shared" ref="M2783:M2814" si="5294">VALUE(SUBSTITUTE(SUBSTITUTE(MID($B2783,E2783+1,F2783-E2783),":","",1),".",",",1))</f>
        <v>#VALUE!</v>
      </c>
      <c r="N2783" s="3">
        <f t="shared" ref="N2783:N2814" si="5295">IFERROR(VALUE(SUBSTITUTE(SUBSTITUTE(MID($B2783,G2783+1,H2783-G2783),":","",1),".",",",1)), 0)</f>
        <v>0</v>
      </c>
      <c r="O2783" s="3">
        <f t="shared" ref="O2783:O2814" si="5296">IFERROR(VALUE(SUBSTITUTE(SUBSTITUTE(MID($B2783,I2783+1,J2783-I2783),":","",1),".",",",1)), 0)</f>
        <v>0</v>
      </c>
      <c r="P2783" t="e">
        <f t="shared" ref="P2783:P2814" si="5297">SQRT(POWER(L2783,2)+POWER(M2783,2)+POWER(N2783,2))</f>
        <v>#VALUE!</v>
      </c>
    </row>
    <row r="2784" spans="1:22" x14ac:dyDescent="0.3">
      <c r="B2784" t="str">
        <f t="shared" si="5292"/>
        <v/>
      </c>
      <c r="C2784" s="4">
        <f t="shared" si="5236"/>
        <v>0</v>
      </c>
      <c r="D2784" s="4">
        <f t="shared" si="5253"/>
        <v>0</v>
      </c>
      <c r="E2784" s="4">
        <f t="shared" si="5269"/>
        <v>0</v>
      </c>
      <c r="F2784" s="4">
        <f t="shared" si="5270"/>
        <v>0</v>
      </c>
      <c r="G2784" s="4">
        <f t="shared" si="5271"/>
        <v>0</v>
      </c>
      <c r="H2784" s="4">
        <f t="shared" si="5272"/>
        <v>0</v>
      </c>
      <c r="I2784" s="4">
        <f t="shared" si="5273"/>
        <v>0</v>
      </c>
      <c r="J2784" s="4">
        <f t="shared" si="5274"/>
        <v>0</v>
      </c>
      <c r="L2784" s="3" t="e">
        <f t="shared" si="5293"/>
        <v>#VALUE!</v>
      </c>
      <c r="M2784" s="3" t="e">
        <f t="shared" si="5294"/>
        <v>#VALUE!</v>
      </c>
      <c r="N2784" s="3">
        <f t="shared" si="5295"/>
        <v>0</v>
      </c>
      <c r="O2784" s="3">
        <f t="shared" si="5296"/>
        <v>0</v>
      </c>
      <c r="P2784" t="e">
        <f t="shared" si="5297"/>
        <v>#VALUE!</v>
      </c>
    </row>
    <row r="2785" spans="1:22" x14ac:dyDescent="0.3">
      <c r="B2785" t="str">
        <f t="shared" si="5292"/>
        <v/>
      </c>
      <c r="C2785" s="4">
        <f t="shared" si="5236"/>
        <v>0</v>
      </c>
      <c r="D2785" s="4">
        <f t="shared" si="5253"/>
        <v>0</v>
      </c>
      <c r="E2785" s="4">
        <f t="shared" si="5269"/>
        <v>0</v>
      </c>
      <c r="F2785" s="4">
        <f t="shared" si="5270"/>
        <v>0</v>
      </c>
      <c r="G2785" s="4">
        <f t="shared" si="5271"/>
        <v>0</v>
      </c>
      <c r="H2785" s="4">
        <f t="shared" si="5272"/>
        <v>0</v>
      </c>
      <c r="I2785" s="4">
        <f t="shared" si="5273"/>
        <v>0</v>
      </c>
      <c r="J2785" s="4">
        <f t="shared" si="5274"/>
        <v>0</v>
      </c>
      <c r="L2785" s="3" t="e">
        <f t="shared" si="5293"/>
        <v>#VALUE!</v>
      </c>
      <c r="M2785" s="3" t="e">
        <f t="shared" si="5294"/>
        <v>#VALUE!</v>
      </c>
      <c r="N2785" s="3">
        <f t="shared" si="5295"/>
        <v>0</v>
      </c>
      <c r="O2785" s="3">
        <f t="shared" si="5296"/>
        <v>0</v>
      </c>
      <c r="P2785" t="e">
        <f t="shared" si="5297"/>
        <v>#VALUE!</v>
      </c>
    </row>
    <row r="2786" spans="1:22" x14ac:dyDescent="0.3">
      <c r="B2786" t="str">
        <f t="shared" si="5292"/>
        <v/>
      </c>
      <c r="C2786" s="4">
        <f t="shared" si="5236"/>
        <v>0</v>
      </c>
      <c r="D2786" s="4">
        <f t="shared" si="5253"/>
        <v>0</v>
      </c>
      <c r="E2786" s="4">
        <f t="shared" si="5269"/>
        <v>0</v>
      </c>
      <c r="F2786" s="4">
        <f t="shared" si="5270"/>
        <v>0</v>
      </c>
      <c r="G2786" s="4">
        <f t="shared" si="5271"/>
        <v>0</v>
      </c>
      <c r="H2786" s="4">
        <f t="shared" si="5272"/>
        <v>0</v>
      </c>
      <c r="I2786" s="4">
        <f t="shared" si="5273"/>
        <v>0</v>
      </c>
      <c r="J2786" s="4">
        <f t="shared" si="5274"/>
        <v>0</v>
      </c>
      <c r="L2786" s="3" t="e">
        <f t="shared" si="5293"/>
        <v>#VALUE!</v>
      </c>
      <c r="M2786" s="3" t="e">
        <f t="shared" si="5294"/>
        <v>#VALUE!</v>
      </c>
      <c r="N2786" s="3">
        <f t="shared" si="5295"/>
        <v>0</v>
      </c>
      <c r="O2786" s="3">
        <f t="shared" si="5296"/>
        <v>0</v>
      </c>
      <c r="P2786" t="e">
        <f t="shared" si="5297"/>
        <v>#VALUE!</v>
      </c>
    </row>
    <row r="2787" spans="1:22" x14ac:dyDescent="0.3">
      <c r="B2787" t="str">
        <f t="shared" si="5292"/>
        <v/>
      </c>
      <c r="C2787" s="4">
        <f t="shared" si="5236"/>
        <v>0</v>
      </c>
      <c r="D2787" s="4">
        <f t="shared" si="5253"/>
        <v>0</v>
      </c>
      <c r="E2787" s="4">
        <f t="shared" si="5269"/>
        <v>0</v>
      </c>
      <c r="F2787" s="4">
        <f t="shared" si="5270"/>
        <v>0</v>
      </c>
      <c r="G2787" s="4">
        <f t="shared" si="5271"/>
        <v>0</v>
      </c>
      <c r="H2787" s="4">
        <f t="shared" si="5272"/>
        <v>0</v>
      </c>
      <c r="I2787" s="4">
        <f t="shared" si="5273"/>
        <v>0</v>
      </c>
      <c r="J2787" s="4">
        <f t="shared" si="5274"/>
        <v>0</v>
      </c>
      <c r="L2787" s="3" t="e">
        <f t="shared" si="5293"/>
        <v>#VALUE!</v>
      </c>
      <c r="M2787" s="3" t="e">
        <f t="shared" si="5294"/>
        <v>#VALUE!</v>
      </c>
      <c r="N2787" s="3">
        <f t="shared" si="5295"/>
        <v>0</v>
      </c>
      <c r="O2787" s="3">
        <f t="shared" si="5296"/>
        <v>0</v>
      </c>
      <c r="P2787" t="e">
        <f t="shared" si="5297"/>
        <v>#VALUE!</v>
      </c>
      <c r="Q2787" t="e">
        <f t="shared" ref="Q2787:Q2818" si="5298">SUM(L2787:N2787)</f>
        <v>#VALUE!</v>
      </c>
      <c r="R2787" t="e">
        <f t="shared" ref="R2787:R2818" si="5299">L2787/$Q$6</f>
        <v>#VALUE!</v>
      </c>
      <c r="S2787" t="e">
        <f t="shared" ref="S2787:S2850" si="5300">M2787/$Q$6</f>
        <v>#VALUE!</v>
      </c>
      <c r="T2787">
        <f t="shared" ref="T2787:T2850" si="5301">N2787/$Q$6</f>
        <v>0</v>
      </c>
      <c r="V2787" t="e">
        <f t="shared" ref="V2787:V2850" si="5302">SQRT(POWER(R2787,2)+POWER(S2787,2)+POWER(T2787,2))</f>
        <v>#VALUE!</v>
      </c>
    </row>
    <row r="2788" spans="1:22" x14ac:dyDescent="0.3">
      <c r="B2788" t="str">
        <f t="shared" si="5292"/>
        <v/>
      </c>
      <c r="C2788" s="4">
        <f t="shared" si="5236"/>
        <v>0</v>
      </c>
      <c r="D2788" s="4">
        <f t="shared" si="5253"/>
        <v>0</v>
      </c>
      <c r="E2788" s="4">
        <f t="shared" si="5269"/>
        <v>0</v>
      </c>
      <c r="F2788" s="4">
        <f t="shared" si="5270"/>
        <v>0</v>
      </c>
      <c r="G2788" s="4">
        <f t="shared" si="5271"/>
        <v>0</v>
      </c>
      <c r="H2788" s="4">
        <f t="shared" si="5272"/>
        <v>0</v>
      </c>
      <c r="I2788" s="4">
        <f t="shared" si="5273"/>
        <v>0</v>
      </c>
      <c r="J2788" s="4">
        <f t="shared" si="5274"/>
        <v>0</v>
      </c>
      <c r="L2788" s="3" t="e">
        <f t="shared" si="5293"/>
        <v>#VALUE!</v>
      </c>
      <c r="M2788" s="3" t="e">
        <f t="shared" si="5294"/>
        <v>#VALUE!</v>
      </c>
      <c r="N2788" s="3">
        <f t="shared" si="5295"/>
        <v>0</v>
      </c>
      <c r="O2788" s="3">
        <f t="shared" si="5296"/>
        <v>0</v>
      </c>
      <c r="P2788" t="e">
        <f t="shared" si="5297"/>
        <v>#VALUE!</v>
      </c>
      <c r="Q2788" t="e">
        <f t="shared" ref="Q2788:Q2819" si="5303">-MAX(ABS(R2787),ABS(S2787),ABS(T2787))</f>
        <v>#VALUE!</v>
      </c>
      <c r="R2788" t="e">
        <f t="shared" ref="R2788:R2819" si="5304">R2787/$Q$7</f>
        <v>#VALUE!</v>
      </c>
      <c r="S2788" t="e">
        <f t="shared" ref="S2788:S2851" si="5305">S2787/$Q$7</f>
        <v>#VALUE!</v>
      </c>
      <c r="T2788">
        <f t="shared" ref="T2788:T2851" si="5306">T2787/$Q$7</f>
        <v>0</v>
      </c>
    </row>
    <row r="2789" spans="1:22" x14ac:dyDescent="0.3">
      <c r="B2789" t="str">
        <f t="shared" si="5292"/>
        <v/>
      </c>
      <c r="C2789" s="4">
        <f t="shared" si="5236"/>
        <v>0</v>
      </c>
      <c r="D2789" s="4">
        <f t="shared" si="5253"/>
        <v>0</v>
      </c>
      <c r="E2789" s="4">
        <f t="shared" si="5269"/>
        <v>0</v>
      </c>
      <c r="F2789" s="4">
        <f t="shared" si="5270"/>
        <v>0</v>
      </c>
      <c r="G2789" s="4">
        <f t="shared" si="5271"/>
        <v>0</v>
      </c>
      <c r="H2789" s="4">
        <f t="shared" si="5272"/>
        <v>0</v>
      </c>
      <c r="I2789" s="4">
        <f t="shared" si="5273"/>
        <v>0</v>
      </c>
      <c r="J2789" s="4">
        <f t="shared" si="5274"/>
        <v>0</v>
      </c>
      <c r="L2789" s="3" t="e">
        <f t="shared" si="5293"/>
        <v>#VALUE!</v>
      </c>
      <c r="M2789" s="3" t="e">
        <f t="shared" si="5294"/>
        <v>#VALUE!</v>
      </c>
      <c r="N2789" s="3">
        <f t="shared" si="5295"/>
        <v>0</v>
      </c>
      <c r="O2789" s="3">
        <f t="shared" si="5296"/>
        <v>0</v>
      </c>
      <c r="P2789" t="e">
        <f t="shared" si="5297"/>
        <v>#VALUE!</v>
      </c>
    </row>
    <row r="2790" spans="1:22" x14ac:dyDescent="0.3">
      <c r="B2790" t="str">
        <f t="shared" si="5292"/>
        <v/>
      </c>
      <c r="C2790" s="4">
        <f t="shared" si="5236"/>
        <v>0</v>
      </c>
      <c r="D2790" s="4">
        <f t="shared" si="5253"/>
        <v>0</v>
      </c>
      <c r="E2790" s="4">
        <f t="shared" si="5269"/>
        <v>0</v>
      </c>
      <c r="F2790" s="4">
        <f t="shared" si="5270"/>
        <v>0</v>
      </c>
      <c r="G2790" s="4">
        <f t="shared" si="5271"/>
        <v>0</v>
      </c>
      <c r="H2790" s="4">
        <f t="shared" si="5272"/>
        <v>0</v>
      </c>
      <c r="I2790" s="4">
        <f t="shared" si="5273"/>
        <v>0</v>
      </c>
      <c r="J2790" s="4">
        <f t="shared" si="5274"/>
        <v>0</v>
      </c>
      <c r="L2790" s="3" t="e">
        <f t="shared" si="5293"/>
        <v>#VALUE!</v>
      </c>
      <c r="M2790" s="3" t="e">
        <f t="shared" si="5294"/>
        <v>#VALUE!</v>
      </c>
      <c r="N2790" s="3">
        <f t="shared" si="5295"/>
        <v>0</v>
      </c>
      <c r="O2790" s="3">
        <f t="shared" si="5296"/>
        <v>0</v>
      </c>
      <c r="P2790" t="e">
        <f t="shared" si="5297"/>
        <v>#VALUE!</v>
      </c>
      <c r="Q2790" t="e">
        <f t="shared" ref="Q2790:Q2821" si="5307">SUM(L2790:N2790)</f>
        <v>#VALUE!</v>
      </c>
    </row>
    <row r="2791" spans="1:22" x14ac:dyDescent="0.3">
      <c r="A2791" s="5"/>
      <c r="B2791" s="5"/>
      <c r="C2791" s="4">
        <f t="shared" si="5236"/>
        <v>0</v>
      </c>
      <c r="D2791" s="4">
        <f t="shared" si="5253"/>
        <v>0</v>
      </c>
      <c r="E2791" s="4">
        <f t="shared" si="5269"/>
        <v>0</v>
      </c>
      <c r="F2791" s="4">
        <f t="shared" si="5270"/>
        <v>0</v>
      </c>
      <c r="G2791" s="4">
        <f t="shared" si="5271"/>
        <v>0</v>
      </c>
      <c r="H2791" s="4">
        <f t="shared" si="5272"/>
        <v>0</v>
      </c>
      <c r="I2791" s="4">
        <f t="shared" si="5273"/>
        <v>0</v>
      </c>
      <c r="J2791" s="4">
        <f t="shared" si="5274"/>
        <v>0</v>
      </c>
      <c r="K2791" s="5"/>
      <c r="L2791" s="6"/>
      <c r="M2791" s="6"/>
      <c r="N2791" s="6"/>
      <c r="O2791" s="7"/>
      <c r="P2791" s="5"/>
      <c r="Q2791" s="5"/>
    </row>
    <row r="2792" spans="1:22" x14ac:dyDescent="0.3">
      <c r="B2792" t="str">
        <f t="shared" ref="B2792:B2799" si="5308">SUBSTITUTE(A2792,"}","",1)</f>
        <v/>
      </c>
      <c r="C2792" s="4">
        <f t="shared" si="5236"/>
        <v>0</v>
      </c>
      <c r="D2792" s="4">
        <f t="shared" si="5253"/>
        <v>0</v>
      </c>
      <c r="E2792" s="4">
        <f t="shared" si="5269"/>
        <v>0</v>
      </c>
      <c r="F2792" s="4">
        <f t="shared" si="5270"/>
        <v>0</v>
      </c>
      <c r="G2792" s="4">
        <f t="shared" si="5271"/>
        <v>0</v>
      </c>
      <c r="H2792" s="4">
        <f t="shared" si="5272"/>
        <v>0</v>
      </c>
      <c r="I2792" s="4">
        <f t="shared" si="5273"/>
        <v>0</v>
      </c>
      <c r="J2792" s="4">
        <f t="shared" si="5274"/>
        <v>0</v>
      </c>
      <c r="K2792" s="4"/>
      <c r="L2792" s="3" t="e">
        <f t="shared" ref="L2792:L2823" si="5309">VALUE(SUBSTITUTE(SUBSTITUTE(MID($B2792,C2792+1,D2792-C2792),":","",1),".",",",1))</f>
        <v>#VALUE!</v>
      </c>
      <c r="M2792" s="3" t="e">
        <f t="shared" ref="M2792:M2823" si="5310">VALUE(SUBSTITUTE(SUBSTITUTE(MID($B2792,E2792+1,F2792-E2792),":","",1),".",",",1))</f>
        <v>#VALUE!</v>
      </c>
      <c r="N2792" s="3">
        <f t="shared" ref="N2792:N2823" si="5311">IFERROR(VALUE(SUBSTITUTE(SUBSTITUTE(MID($B2792,G2792+1,H2792-G2792),":","",1),".",",",1)), 0)</f>
        <v>0</v>
      </c>
      <c r="O2792" s="3">
        <f t="shared" ref="O2792:O2823" si="5312">IFERROR(VALUE(SUBSTITUTE(SUBSTITUTE(MID($B2792,I2792+1,J2792-I2792),":","",1),".",",",1)), 0)</f>
        <v>0</v>
      </c>
      <c r="P2792" t="e">
        <f t="shared" ref="P2792:P2823" si="5313">SQRT(POWER(L2792,2)+POWER(M2792,2)+POWER(N2792,2))</f>
        <v>#VALUE!</v>
      </c>
    </row>
    <row r="2793" spans="1:22" x14ac:dyDescent="0.3">
      <c r="B2793" t="str">
        <f t="shared" si="5308"/>
        <v/>
      </c>
      <c r="C2793" s="4">
        <f t="shared" si="5236"/>
        <v>0</v>
      </c>
      <c r="D2793" s="4">
        <f t="shared" si="5253"/>
        <v>0</v>
      </c>
      <c r="E2793" s="4">
        <f t="shared" si="5269"/>
        <v>0</v>
      </c>
      <c r="F2793" s="4">
        <f t="shared" si="5270"/>
        <v>0</v>
      </c>
      <c r="G2793" s="4">
        <f t="shared" si="5271"/>
        <v>0</v>
      </c>
      <c r="H2793" s="4">
        <f t="shared" si="5272"/>
        <v>0</v>
      </c>
      <c r="I2793" s="4">
        <f t="shared" si="5273"/>
        <v>0</v>
      </c>
      <c r="J2793" s="4">
        <f t="shared" si="5274"/>
        <v>0</v>
      </c>
      <c r="L2793" s="3" t="e">
        <f t="shared" si="5309"/>
        <v>#VALUE!</v>
      </c>
      <c r="M2793" s="3" t="e">
        <f t="shared" si="5310"/>
        <v>#VALUE!</v>
      </c>
      <c r="N2793" s="3">
        <f t="shared" si="5311"/>
        <v>0</v>
      </c>
      <c r="O2793" s="3">
        <f t="shared" si="5312"/>
        <v>0</v>
      </c>
      <c r="P2793" t="e">
        <f t="shared" si="5313"/>
        <v>#VALUE!</v>
      </c>
    </row>
    <row r="2794" spans="1:22" x14ac:dyDescent="0.3">
      <c r="B2794" t="str">
        <f t="shared" si="5308"/>
        <v/>
      </c>
      <c r="C2794" s="4">
        <f t="shared" si="5236"/>
        <v>0</v>
      </c>
      <c r="D2794" s="4">
        <f t="shared" si="5253"/>
        <v>0</v>
      </c>
      <c r="E2794" s="4">
        <f t="shared" si="5269"/>
        <v>0</v>
      </c>
      <c r="F2794" s="4">
        <f t="shared" si="5270"/>
        <v>0</v>
      </c>
      <c r="G2794" s="4">
        <f t="shared" si="5271"/>
        <v>0</v>
      </c>
      <c r="H2794" s="4">
        <f t="shared" si="5272"/>
        <v>0</v>
      </c>
      <c r="I2794" s="4">
        <f t="shared" si="5273"/>
        <v>0</v>
      </c>
      <c r="J2794" s="4">
        <f t="shared" si="5274"/>
        <v>0</v>
      </c>
      <c r="L2794" s="3" t="e">
        <f t="shared" si="5309"/>
        <v>#VALUE!</v>
      </c>
      <c r="M2794" s="3" t="e">
        <f t="shared" si="5310"/>
        <v>#VALUE!</v>
      </c>
      <c r="N2794" s="3">
        <f t="shared" si="5311"/>
        <v>0</v>
      </c>
      <c r="O2794" s="3">
        <f t="shared" si="5312"/>
        <v>0</v>
      </c>
      <c r="P2794" t="e">
        <f t="shared" si="5313"/>
        <v>#VALUE!</v>
      </c>
    </row>
    <row r="2795" spans="1:22" x14ac:dyDescent="0.3">
      <c r="B2795" t="str">
        <f t="shared" si="5308"/>
        <v/>
      </c>
      <c r="C2795" s="4">
        <f t="shared" si="5236"/>
        <v>0</v>
      </c>
      <c r="D2795" s="4">
        <f t="shared" si="5253"/>
        <v>0</v>
      </c>
      <c r="E2795" s="4">
        <f t="shared" si="5269"/>
        <v>0</v>
      </c>
      <c r="F2795" s="4">
        <f t="shared" si="5270"/>
        <v>0</v>
      </c>
      <c r="G2795" s="4">
        <f t="shared" si="5271"/>
        <v>0</v>
      </c>
      <c r="H2795" s="4">
        <f t="shared" si="5272"/>
        <v>0</v>
      </c>
      <c r="I2795" s="4">
        <f t="shared" si="5273"/>
        <v>0</v>
      </c>
      <c r="J2795" s="4">
        <f t="shared" si="5274"/>
        <v>0</v>
      </c>
      <c r="L2795" s="3" t="e">
        <f t="shared" si="5309"/>
        <v>#VALUE!</v>
      </c>
      <c r="M2795" s="3" t="e">
        <f t="shared" si="5310"/>
        <v>#VALUE!</v>
      </c>
      <c r="N2795" s="3">
        <f t="shared" si="5311"/>
        <v>0</v>
      </c>
      <c r="O2795" s="3">
        <f t="shared" si="5312"/>
        <v>0</v>
      </c>
      <c r="P2795" t="e">
        <f t="shared" si="5313"/>
        <v>#VALUE!</v>
      </c>
    </row>
    <row r="2796" spans="1:22" x14ac:dyDescent="0.3">
      <c r="B2796" t="str">
        <f t="shared" si="5308"/>
        <v/>
      </c>
      <c r="C2796" s="4">
        <f t="shared" si="5236"/>
        <v>0</v>
      </c>
      <c r="D2796" s="4">
        <f t="shared" si="5253"/>
        <v>0</v>
      </c>
      <c r="E2796" s="4">
        <f t="shared" si="5269"/>
        <v>0</v>
      </c>
      <c r="F2796" s="4">
        <f t="shared" si="5270"/>
        <v>0</v>
      </c>
      <c r="G2796" s="4">
        <f t="shared" si="5271"/>
        <v>0</v>
      </c>
      <c r="H2796" s="4">
        <f t="shared" si="5272"/>
        <v>0</v>
      </c>
      <c r="I2796" s="4">
        <f t="shared" si="5273"/>
        <v>0</v>
      </c>
      <c r="J2796" s="4">
        <f t="shared" si="5274"/>
        <v>0</v>
      </c>
      <c r="L2796" s="3" t="e">
        <f t="shared" si="5309"/>
        <v>#VALUE!</v>
      </c>
      <c r="M2796" s="3" t="e">
        <f t="shared" si="5310"/>
        <v>#VALUE!</v>
      </c>
      <c r="N2796" s="3">
        <f t="shared" si="5311"/>
        <v>0</v>
      </c>
      <c r="O2796" s="3">
        <f t="shared" si="5312"/>
        <v>0</v>
      </c>
      <c r="P2796" t="e">
        <f t="shared" si="5313"/>
        <v>#VALUE!</v>
      </c>
      <c r="Q2796" t="e">
        <f t="shared" ref="Q2796:Q2827" si="5314">SUM(L2796:N2796)</f>
        <v>#VALUE!</v>
      </c>
      <c r="R2796" t="e">
        <f t="shared" ref="R2796:R2827" si="5315">L2796/$Q$6</f>
        <v>#VALUE!</v>
      </c>
      <c r="S2796" t="e">
        <f t="shared" ref="S2796:S2859" si="5316">M2796/$Q$6</f>
        <v>#VALUE!</v>
      </c>
      <c r="T2796">
        <f t="shared" ref="T2796:T2859" si="5317">N2796/$Q$6</f>
        <v>0</v>
      </c>
      <c r="V2796" t="e">
        <f t="shared" ref="V2796:V2859" si="5318">SQRT(POWER(R2796,2)+POWER(S2796,2)+POWER(T2796,2))</f>
        <v>#VALUE!</v>
      </c>
    </row>
    <row r="2797" spans="1:22" x14ac:dyDescent="0.3">
      <c r="B2797" t="str">
        <f t="shared" si="5308"/>
        <v/>
      </c>
      <c r="C2797" s="4">
        <f t="shared" si="5236"/>
        <v>0</v>
      </c>
      <c r="D2797" s="4">
        <f t="shared" si="5253"/>
        <v>0</v>
      </c>
      <c r="E2797" s="4">
        <f t="shared" si="5269"/>
        <v>0</v>
      </c>
      <c r="F2797" s="4">
        <f t="shared" si="5270"/>
        <v>0</v>
      </c>
      <c r="G2797" s="4">
        <f t="shared" si="5271"/>
        <v>0</v>
      </c>
      <c r="H2797" s="4">
        <f t="shared" si="5272"/>
        <v>0</v>
      </c>
      <c r="I2797" s="4">
        <f t="shared" si="5273"/>
        <v>0</v>
      </c>
      <c r="J2797" s="4">
        <f t="shared" si="5274"/>
        <v>0</v>
      </c>
      <c r="L2797" s="3" t="e">
        <f t="shared" si="5309"/>
        <v>#VALUE!</v>
      </c>
      <c r="M2797" s="3" t="e">
        <f t="shared" si="5310"/>
        <v>#VALUE!</v>
      </c>
      <c r="N2797" s="3">
        <f t="shared" si="5311"/>
        <v>0</v>
      </c>
      <c r="O2797" s="3">
        <f t="shared" si="5312"/>
        <v>0</v>
      </c>
      <c r="P2797" t="e">
        <f t="shared" si="5313"/>
        <v>#VALUE!</v>
      </c>
      <c r="Q2797" t="e">
        <f t="shared" ref="Q2797:Q2828" si="5319">-MAX(ABS(R2796),ABS(S2796),ABS(T2796))</f>
        <v>#VALUE!</v>
      </c>
      <c r="R2797" t="e">
        <f t="shared" ref="R2797:R2828" si="5320">R2796/$Q$7</f>
        <v>#VALUE!</v>
      </c>
      <c r="S2797" t="e">
        <f t="shared" ref="S2797:S2860" si="5321">S2796/$Q$7</f>
        <v>#VALUE!</v>
      </c>
      <c r="T2797">
        <f t="shared" ref="T2797:T2860" si="5322">T2796/$Q$7</f>
        <v>0</v>
      </c>
    </row>
    <row r="2798" spans="1:22" x14ac:dyDescent="0.3">
      <c r="B2798" t="str">
        <f t="shared" si="5308"/>
        <v/>
      </c>
      <c r="C2798" s="4">
        <f t="shared" si="5236"/>
        <v>0</v>
      </c>
      <c r="D2798" s="4">
        <f t="shared" si="5253"/>
        <v>0</v>
      </c>
      <c r="E2798" s="4">
        <f t="shared" si="5269"/>
        <v>0</v>
      </c>
      <c r="F2798" s="4">
        <f t="shared" si="5270"/>
        <v>0</v>
      </c>
      <c r="G2798" s="4">
        <f t="shared" si="5271"/>
        <v>0</v>
      </c>
      <c r="H2798" s="4">
        <f t="shared" si="5272"/>
        <v>0</v>
      </c>
      <c r="I2798" s="4">
        <f t="shared" si="5273"/>
        <v>0</v>
      </c>
      <c r="J2798" s="4">
        <f t="shared" si="5274"/>
        <v>0</v>
      </c>
      <c r="L2798" s="3" t="e">
        <f t="shared" si="5309"/>
        <v>#VALUE!</v>
      </c>
      <c r="M2798" s="3" t="e">
        <f t="shared" si="5310"/>
        <v>#VALUE!</v>
      </c>
      <c r="N2798" s="3">
        <f t="shared" si="5311"/>
        <v>0</v>
      </c>
      <c r="O2798" s="3">
        <f t="shared" si="5312"/>
        <v>0</v>
      </c>
      <c r="P2798" t="e">
        <f t="shared" si="5313"/>
        <v>#VALUE!</v>
      </c>
    </row>
    <row r="2799" spans="1:22" x14ac:dyDescent="0.3">
      <c r="B2799" t="str">
        <f t="shared" si="5308"/>
        <v/>
      </c>
      <c r="C2799" s="4">
        <f t="shared" si="5236"/>
        <v>0</v>
      </c>
      <c r="D2799" s="4">
        <f t="shared" si="5253"/>
        <v>0</v>
      </c>
      <c r="E2799" s="4">
        <f t="shared" si="5269"/>
        <v>0</v>
      </c>
      <c r="F2799" s="4">
        <f t="shared" si="5270"/>
        <v>0</v>
      </c>
      <c r="G2799" s="4">
        <f t="shared" si="5271"/>
        <v>0</v>
      </c>
      <c r="H2799" s="4">
        <f t="shared" si="5272"/>
        <v>0</v>
      </c>
      <c r="I2799" s="4">
        <f t="shared" si="5273"/>
        <v>0</v>
      </c>
      <c r="J2799" s="4">
        <f t="shared" si="5274"/>
        <v>0</v>
      </c>
      <c r="L2799" s="3" t="e">
        <f t="shared" si="5309"/>
        <v>#VALUE!</v>
      </c>
      <c r="M2799" s="3" t="e">
        <f t="shared" si="5310"/>
        <v>#VALUE!</v>
      </c>
      <c r="N2799" s="3">
        <f t="shared" si="5311"/>
        <v>0</v>
      </c>
      <c r="O2799" s="3">
        <f t="shared" si="5312"/>
        <v>0</v>
      </c>
      <c r="P2799" t="e">
        <f t="shared" si="5313"/>
        <v>#VALUE!</v>
      </c>
      <c r="Q2799" t="e">
        <f t="shared" ref="Q2799:Q2830" si="5323">SUM(L2799:N2799)</f>
        <v>#VALUE!</v>
      </c>
    </row>
    <row r="2800" spans="1:22" x14ac:dyDescent="0.3">
      <c r="A2800" s="5"/>
      <c r="B2800" s="5"/>
      <c r="C2800" s="4">
        <f t="shared" si="5236"/>
        <v>0</v>
      </c>
      <c r="D2800" s="4">
        <f t="shared" si="5253"/>
        <v>0</v>
      </c>
      <c r="E2800" s="4">
        <f t="shared" si="5269"/>
        <v>0</v>
      </c>
      <c r="F2800" s="4">
        <f t="shared" si="5270"/>
        <v>0</v>
      </c>
      <c r="G2800" s="4">
        <f t="shared" si="5271"/>
        <v>0</v>
      </c>
      <c r="H2800" s="4">
        <f t="shared" si="5272"/>
        <v>0</v>
      </c>
      <c r="I2800" s="4">
        <f t="shared" si="5273"/>
        <v>0</v>
      </c>
      <c r="J2800" s="4">
        <f t="shared" si="5274"/>
        <v>0</v>
      </c>
      <c r="K2800" s="5"/>
      <c r="L2800" s="6"/>
      <c r="M2800" s="6"/>
      <c r="N2800" s="6"/>
      <c r="O2800" s="7"/>
      <c r="P2800" s="5"/>
      <c r="Q2800" s="5"/>
    </row>
    <row r="2801" spans="1:22" x14ac:dyDescent="0.3">
      <c r="B2801" t="str">
        <f t="shared" ref="B2801:B2808" si="5324">SUBSTITUTE(A2801,"}","",1)</f>
        <v/>
      </c>
      <c r="C2801" s="4">
        <f t="shared" si="5236"/>
        <v>0</v>
      </c>
      <c r="D2801" s="4">
        <f t="shared" si="5253"/>
        <v>0</v>
      </c>
      <c r="E2801" s="4">
        <f t="shared" si="5269"/>
        <v>0</v>
      </c>
      <c r="F2801" s="4">
        <f t="shared" si="5270"/>
        <v>0</v>
      </c>
      <c r="G2801" s="4">
        <f t="shared" si="5271"/>
        <v>0</v>
      </c>
      <c r="H2801" s="4">
        <f t="shared" si="5272"/>
        <v>0</v>
      </c>
      <c r="I2801" s="4">
        <f t="shared" si="5273"/>
        <v>0</v>
      </c>
      <c r="J2801" s="4">
        <f t="shared" si="5274"/>
        <v>0</v>
      </c>
      <c r="K2801" s="4"/>
      <c r="L2801" s="3" t="e">
        <f t="shared" ref="L2801:L2832" si="5325">VALUE(SUBSTITUTE(SUBSTITUTE(MID($B2801,C2801+1,D2801-C2801),":","",1),".",",",1))</f>
        <v>#VALUE!</v>
      </c>
      <c r="M2801" s="3" t="e">
        <f t="shared" ref="M2801:M2832" si="5326">VALUE(SUBSTITUTE(SUBSTITUTE(MID($B2801,E2801+1,F2801-E2801),":","",1),".",",",1))</f>
        <v>#VALUE!</v>
      </c>
      <c r="N2801" s="3">
        <f t="shared" ref="N2801:N2832" si="5327">IFERROR(VALUE(SUBSTITUTE(SUBSTITUTE(MID($B2801,G2801+1,H2801-G2801),":","",1),".",",",1)), 0)</f>
        <v>0</v>
      </c>
      <c r="O2801" s="3">
        <f t="shared" ref="O2801:O2832" si="5328">IFERROR(VALUE(SUBSTITUTE(SUBSTITUTE(MID($B2801,I2801+1,J2801-I2801),":","",1),".",",",1)), 0)</f>
        <v>0</v>
      </c>
      <c r="P2801" t="e">
        <f t="shared" ref="P2801:P2832" si="5329">SQRT(POWER(L2801,2)+POWER(M2801,2)+POWER(N2801,2))</f>
        <v>#VALUE!</v>
      </c>
    </row>
    <row r="2802" spans="1:22" x14ac:dyDescent="0.3">
      <c r="B2802" t="str">
        <f t="shared" si="5324"/>
        <v/>
      </c>
      <c r="C2802" s="4">
        <f t="shared" si="5236"/>
        <v>0</v>
      </c>
      <c r="D2802" s="4">
        <f t="shared" si="5253"/>
        <v>0</v>
      </c>
      <c r="E2802" s="4">
        <f t="shared" si="5269"/>
        <v>0</v>
      </c>
      <c r="F2802" s="4">
        <f t="shared" si="5270"/>
        <v>0</v>
      </c>
      <c r="G2802" s="4">
        <f t="shared" si="5271"/>
        <v>0</v>
      </c>
      <c r="H2802" s="4">
        <f t="shared" si="5272"/>
        <v>0</v>
      </c>
      <c r="I2802" s="4">
        <f t="shared" si="5273"/>
        <v>0</v>
      </c>
      <c r="J2802" s="4">
        <f t="shared" si="5274"/>
        <v>0</v>
      </c>
      <c r="L2802" s="3" t="e">
        <f t="shared" si="5325"/>
        <v>#VALUE!</v>
      </c>
      <c r="M2802" s="3" t="e">
        <f t="shared" si="5326"/>
        <v>#VALUE!</v>
      </c>
      <c r="N2802" s="3">
        <f t="shared" si="5327"/>
        <v>0</v>
      </c>
      <c r="O2802" s="3">
        <f t="shared" si="5328"/>
        <v>0</v>
      </c>
      <c r="P2802" t="e">
        <f t="shared" si="5329"/>
        <v>#VALUE!</v>
      </c>
    </row>
    <row r="2803" spans="1:22" x14ac:dyDescent="0.3">
      <c r="B2803" t="str">
        <f t="shared" si="5324"/>
        <v/>
      </c>
      <c r="C2803" s="4">
        <f t="shared" si="5236"/>
        <v>0</v>
      </c>
      <c r="D2803" s="4">
        <f t="shared" si="5253"/>
        <v>0</v>
      </c>
      <c r="E2803" s="4">
        <f t="shared" si="5269"/>
        <v>0</v>
      </c>
      <c r="F2803" s="4">
        <f t="shared" si="5270"/>
        <v>0</v>
      </c>
      <c r="G2803" s="4">
        <f t="shared" si="5271"/>
        <v>0</v>
      </c>
      <c r="H2803" s="4">
        <f t="shared" si="5272"/>
        <v>0</v>
      </c>
      <c r="I2803" s="4">
        <f t="shared" si="5273"/>
        <v>0</v>
      </c>
      <c r="J2803" s="4">
        <f t="shared" si="5274"/>
        <v>0</v>
      </c>
      <c r="L2803" s="3" t="e">
        <f t="shared" si="5325"/>
        <v>#VALUE!</v>
      </c>
      <c r="M2803" s="3" t="e">
        <f t="shared" si="5326"/>
        <v>#VALUE!</v>
      </c>
      <c r="N2803" s="3">
        <f t="shared" si="5327"/>
        <v>0</v>
      </c>
      <c r="O2803" s="3">
        <f t="shared" si="5328"/>
        <v>0</v>
      </c>
      <c r="P2803" t="e">
        <f t="shared" si="5329"/>
        <v>#VALUE!</v>
      </c>
    </row>
    <row r="2804" spans="1:22" x14ac:dyDescent="0.3">
      <c r="B2804" t="str">
        <f t="shared" si="5324"/>
        <v/>
      </c>
      <c r="C2804" s="4">
        <f t="shared" si="5236"/>
        <v>0</v>
      </c>
      <c r="D2804" s="4">
        <f t="shared" si="5253"/>
        <v>0</v>
      </c>
      <c r="E2804" s="4">
        <f t="shared" si="5269"/>
        <v>0</v>
      </c>
      <c r="F2804" s="4">
        <f t="shared" si="5270"/>
        <v>0</v>
      </c>
      <c r="G2804" s="4">
        <f t="shared" si="5271"/>
        <v>0</v>
      </c>
      <c r="H2804" s="4">
        <f t="shared" si="5272"/>
        <v>0</v>
      </c>
      <c r="I2804" s="4">
        <f t="shared" si="5273"/>
        <v>0</v>
      </c>
      <c r="J2804" s="4">
        <f t="shared" si="5274"/>
        <v>0</v>
      </c>
      <c r="L2804" s="3" t="e">
        <f t="shared" si="5325"/>
        <v>#VALUE!</v>
      </c>
      <c r="M2804" s="3" t="e">
        <f t="shared" si="5326"/>
        <v>#VALUE!</v>
      </c>
      <c r="N2804" s="3">
        <f t="shared" si="5327"/>
        <v>0</v>
      </c>
      <c r="O2804" s="3">
        <f t="shared" si="5328"/>
        <v>0</v>
      </c>
      <c r="P2804" t="e">
        <f t="shared" si="5329"/>
        <v>#VALUE!</v>
      </c>
    </row>
    <row r="2805" spans="1:22" x14ac:dyDescent="0.3">
      <c r="B2805" t="str">
        <f t="shared" si="5324"/>
        <v/>
      </c>
      <c r="C2805" s="4">
        <f t="shared" si="5236"/>
        <v>0</v>
      </c>
      <c r="D2805" s="4">
        <f t="shared" si="5253"/>
        <v>0</v>
      </c>
      <c r="E2805" s="4">
        <f t="shared" si="5269"/>
        <v>0</v>
      </c>
      <c r="F2805" s="4">
        <f t="shared" si="5270"/>
        <v>0</v>
      </c>
      <c r="G2805" s="4">
        <f t="shared" si="5271"/>
        <v>0</v>
      </c>
      <c r="H2805" s="4">
        <f t="shared" si="5272"/>
        <v>0</v>
      </c>
      <c r="I2805" s="4">
        <f t="shared" si="5273"/>
        <v>0</v>
      </c>
      <c r="J2805" s="4">
        <f t="shared" si="5274"/>
        <v>0</v>
      </c>
      <c r="L2805" s="3" t="e">
        <f t="shared" si="5325"/>
        <v>#VALUE!</v>
      </c>
      <c r="M2805" s="3" t="e">
        <f t="shared" si="5326"/>
        <v>#VALUE!</v>
      </c>
      <c r="N2805" s="3">
        <f t="shared" si="5327"/>
        <v>0</v>
      </c>
      <c r="O2805" s="3">
        <f t="shared" si="5328"/>
        <v>0</v>
      </c>
      <c r="P2805" t="e">
        <f t="shared" si="5329"/>
        <v>#VALUE!</v>
      </c>
      <c r="Q2805" t="e">
        <f t="shared" ref="Q2805:Q2836" si="5330">SUM(L2805:N2805)</f>
        <v>#VALUE!</v>
      </c>
      <c r="R2805" t="e">
        <f t="shared" ref="R2805:R2836" si="5331">L2805/$Q$6</f>
        <v>#VALUE!</v>
      </c>
      <c r="S2805" t="e">
        <f t="shared" ref="S2805:S2868" si="5332">M2805/$Q$6</f>
        <v>#VALUE!</v>
      </c>
      <c r="T2805">
        <f t="shared" ref="T2805:T2868" si="5333">N2805/$Q$6</f>
        <v>0</v>
      </c>
      <c r="V2805" t="e">
        <f t="shared" ref="V2805:V2868" si="5334">SQRT(POWER(R2805,2)+POWER(S2805,2)+POWER(T2805,2))</f>
        <v>#VALUE!</v>
      </c>
    </row>
    <row r="2806" spans="1:22" x14ac:dyDescent="0.3">
      <c r="B2806" t="str">
        <f t="shared" si="5324"/>
        <v/>
      </c>
      <c r="C2806" s="4">
        <f t="shared" si="5236"/>
        <v>0</v>
      </c>
      <c r="D2806" s="4">
        <f t="shared" si="5253"/>
        <v>0</v>
      </c>
      <c r="E2806" s="4">
        <f t="shared" si="5269"/>
        <v>0</v>
      </c>
      <c r="F2806" s="4">
        <f t="shared" si="5270"/>
        <v>0</v>
      </c>
      <c r="G2806" s="4">
        <f t="shared" si="5271"/>
        <v>0</v>
      </c>
      <c r="H2806" s="4">
        <f t="shared" si="5272"/>
        <v>0</v>
      </c>
      <c r="I2806" s="4">
        <f t="shared" si="5273"/>
        <v>0</v>
      </c>
      <c r="J2806" s="4">
        <f t="shared" si="5274"/>
        <v>0</v>
      </c>
      <c r="L2806" s="3" t="e">
        <f t="shared" si="5325"/>
        <v>#VALUE!</v>
      </c>
      <c r="M2806" s="3" t="e">
        <f t="shared" si="5326"/>
        <v>#VALUE!</v>
      </c>
      <c r="N2806" s="3">
        <f t="shared" si="5327"/>
        <v>0</v>
      </c>
      <c r="O2806" s="3">
        <f t="shared" si="5328"/>
        <v>0</v>
      </c>
      <c r="P2806" t="e">
        <f t="shared" si="5329"/>
        <v>#VALUE!</v>
      </c>
      <c r="Q2806" t="e">
        <f t="shared" ref="Q2806:Q2837" si="5335">-MAX(ABS(R2805),ABS(S2805),ABS(T2805))</f>
        <v>#VALUE!</v>
      </c>
      <c r="R2806" t="e">
        <f t="shared" ref="R2806:R2837" si="5336">R2805/$Q$7</f>
        <v>#VALUE!</v>
      </c>
      <c r="S2806" t="e">
        <f t="shared" ref="S2806:S2869" si="5337">S2805/$Q$7</f>
        <v>#VALUE!</v>
      </c>
      <c r="T2806">
        <f t="shared" ref="T2806:T2869" si="5338">T2805/$Q$7</f>
        <v>0</v>
      </c>
    </row>
    <row r="2807" spans="1:22" x14ac:dyDescent="0.3">
      <c r="B2807" t="str">
        <f t="shared" si="5324"/>
        <v/>
      </c>
      <c r="C2807" s="4">
        <f t="shared" si="5236"/>
        <v>0</v>
      </c>
      <c r="D2807" s="4">
        <f t="shared" si="5253"/>
        <v>0</v>
      </c>
      <c r="E2807" s="4">
        <f t="shared" si="5269"/>
        <v>0</v>
      </c>
      <c r="F2807" s="4">
        <f t="shared" si="5270"/>
        <v>0</v>
      </c>
      <c r="G2807" s="4">
        <f t="shared" si="5271"/>
        <v>0</v>
      </c>
      <c r="H2807" s="4">
        <f t="shared" si="5272"/>
        <v>0</v>
      </c>
      <c r="I2807" s="4">
        <f t="shared" si="5273"/>
        <v>0</v>
      </c>
      <c r="J2807" s="4">
        <f t="shared" si="5274"/>
        <v>0</v>
      </c>
      <c r="L2807" s="3" t="e">
        <f t="shared" si="5325"/>
        <v>#VALUE!</v>
      </c>
      <c r="M2807" s="3" t="e">
        <f t="shared" si="5326"/>
        <v>#VALUE!</v>
      </c>
      <c r="N2807" s="3">
        <f t="shared" si="5327"/>
        <v>0</v>
      </c>
      <c r="O2807" s="3">
        <f t="shared" si="5328"/>
        <v>0</v>
      </c>
      <c r="P2807" t="e">
        <f t="shared" si="5329"/>
        <v>#VALUE!</v>
      </c>
    </row>
    <row r="2808" spans="1:22" x14ac:dyDescent="0.3">
      <c r="B2808" t="str">
        <f t="shared" si="5324"/>
        <v/>
      </c>
      <c r="C2808" s="4">
        <f t="shared" si="5236"/>
        <v>0</v>
      </c>
      <c r="D2808" s="4">
        <f t="shared" si="5253"/>
        <v>0</v>
      </c>
      <c r="E2808" s="4">
        <f t="shared" si="5269"/>
        <v>0</v>
      </c>
      <c r="F2808" s="4">
        <f t="shared" si="5270"/>
        <v>0</v>
      </c>
      <c r="G2808" s="4">
        <f t="shared" si="5271"/>
        <v>0</v>
      </c>
      <c r="H2808" s="4">
        <f t="shared" si="5272"/>
        <v>0</v>
      </c>
      <c r="I2808" s="4">
        <f t="shared" si="5273"/>
        <v>0</v>
      </c>
      <c r="J2808" s="4">
        <f t="shared" si="5274"/>
        <v>0</v>
      </c>
      <c r="L2808" s="3" t="e">
        <f t="shared" si="5325"/>
        <v>#VALUE!</v>
      </c>
      <c r="M2808" s="3" t="e">
        <f t="shared" si="5326"/>
        <v>#VALUE!</v>
      </c>
      <c r="N2808" s="3">
        <f t="shared" si="5327"/>
        <v>0</v>
      </c>
      <c r="O2808" s="3">
        <f t="shared" si="5328"/>
        <v>0</v>
      </c>
      <c r="P2808" t="e">
        <f t="shared" si="5329"/>
        <v>#VALUE!</v>
      </c>
      <c r="Q2808" t="e">
        <f t="shared" ref="Q2808:Q2839" si="5339">SUM(L2808:N2808)</f>
        <v>#VALUE!</v>
      </c>
    </row>
    <row r="2809" spans="1:22" x14ac:dyDescent="0.3">
      <c r="A2809" s="5"/>
      <c r="B2809" s="5"/>
      <c r="C2809" s="4">
        <f t="shared" si="5236"/>
        <v>0</v>
      </c>
      <c r="D2809" s="4">
        <f t="shared" si="5253"/>
        <v>0</v>
      </c>
      <c r="E2809" s="4">
        <f t="shared" si="5269"/>
        <v>0</v>
      </c>
      <c r="F2809" s="4">
        <f t="shared" si="5270"/>
        <v>0</v>
      </c>
      <c r="G2809" s="4">
        <f t="shared" si="5271"/>
        <v>0</v>
      </c>
      <c r="H2809" s="4">
        <f t="shared" si="5272"/>
        <v>0</v>
      </c>
      <c r="I2809" s="4">
        <f t="shared" si="5273"/>
        <v>0</v>
      </c>
      <c r="J2809" s="4">
        <f t="shared" si="5274"/>
        <v>0</v>
      </c>
      <c r="K2809" s="5"/>
      <c r="L2809" s="6"/>
      <c r="M2809" s="6"/>
      <c r="N2809" s="6"/>
      <c r="O2809" s="7"/>
      <c r="P2809" s="5"/>
      <c r="Q2809" s="5"/>
    </row>
    <row r="2810" spans="1:22" x14ac:dyDescent="0.3">
      <c r="B2810" t="str">
        <f t="shared" ref="B2810:B2817" si="5340">SUBSTITUTE(A2810,"}","",1)</f>
        <v/>
      </c>
      <c r="C2810" s="4">
        <f t="shared" si="5236"/>
        <v>0</v>
      </c>
      <c r="D2810" s="4">
        <f t="shared" si="5253"/>
        <v>0</v>
      </c>
      <c r="E2810" s="4">
        <f t="shared" si="5269"/>
        <v>0</v>
      </c>
      <c r="F2810" s="4">
        <f t="shared" si="5270"/>
        <v>0</v>
      </c>
      <c r="G2810" s="4">
        <f t="shared" si="5271"/>
        <v>0</v>
      </c>
      <c r="H2810" s="4">
        <f t="shared" si="5272"/>
        <v>0</v>
      </c>
      <c r="I2810" s="4">
        <f t="shared" si="5273"/>
        <v>0</v>
      </c>
      <c r="J2810" s="4">
        <f t="shared" si="5274"/>
        <v>0</v>
      </c>
      <c r="K2810" s="4"/>
      <c r="L2810" s="3" t="e">
        <f t="shared" ref="L2810:L2841" si="5341">VALUE(SUBSTITUTE(SUBSTITUTE(MID($B2810,C2810+1,D2810-C2810),":","",1),".",",",1))</f>
        <v>#VALUE!</v>
      </c>
      <c r="M2810" s="3" t="e">
        <f t="shared" ref="M2810:M2841" si="5342">VALUE(SUBSTITUTE(SUBSTITUTE(MID($B2810,E2810+1,F2810-E2810),":","",1),".",",",1))</f>
        <v>#VALUE!</v>
      </c>
      <c r="N2810" s="3">
        <f t="shared" ref="N2810:N2841" si="5343">IFERROR(VALUE(SUBSTITUTE(SUBSTITUTE(MID($B2810,G2810+1,H2810-G2810),":","",1),".",",",1)), 0)</f>
        <v>0</v>
      </c>
      <c r="O2810" s="3">
        <f t="shared" ref="O2810:O2841" si="5344">IFERROR(VALUE(SUBSTITUTE(SUBSTITUTE(MID($B2810,I2810+1,J2810-I2810),":","",1),".",",",1)), 0)</f>
        <v>0</v>
      </c>
      <c r="P2810" t="e">
        <f t="shared" ref="P2810:P2841" si="5345">SQRT(POWER(L2810,2)+POWER(M2810,2)+POWER(N2810,2))</f>
        <v>#VALUE!</v>
      </c>
    </row>
    <row r="2811" spans="1:22" x14ac:dyDescent="0.3">
      <c r="B2811" t="str">
        <f t="shared" si="5340"/>
        <v/>
      </c>
      <c r="C2811" s="4">
        <f t="shared" si="5236"/>
        <v>0</v>
      </c>
      <c r="D2811" s="4">
        <f t="shared" si="5253"/>
        <v>0</v>
      </c>
      <c r="E2811" s="4">
        <f t="shared" si="5269"/>
        <v>0</v>
      </c>
      <c r="F2811" s="4">
        <f t="shared" si="5270"/>
        <v>0</v>
      </c>
      <c r="G2811" s="4">
        <f t="shared" si="5271"/>
        <v>0</v>
      </c>
      <c r="H2811" s="4">
        <f t="shared" si="5272"/>
        <v>0</v>
      </c>
      <c r="I2811" s="4">
        <f t="shared" si="5273"/>
        <v>0</v>
      </c>
      <c r="J2811" s="4">
        <f t="shared" si="5274"/>
        <v>0</v>
      </c>
      <c r="L2811" s="3" t="e">
        <f t="shared" si="5341"/>
        <v>#VALUE!</v>
      </c>
      <c r="M2811" s="3" t="e">
        <f t="shared" si="5342"/>
        <v>#VALUE!</v>
      </c>
      <c r="N2811" s="3">
        <f t="shared" si="5343"/>
        <v>0</v>
      </c>
      <c r="O2811" s="3">
        <f t="shared" si="5344"/>
        <v>0</v>
      </c>
      <c r="P2811" t="e">
        <f t="shared" si="5345"/>
        <v>#VALUE!</v>
      </c>
    </row>
    <row r="2812" spans="1:22" x14ac:dyDescent="0.3">
      <c r="B2812" t="str">
        <f t="shared" si="5340"/>
        <v/>
      </c>
      <c r="C2812" s="4">
        <f t="shared" si="5236"/>
        <v>0</v>
      </c>
      <c r="D2812" s="4">
        <f t="shared" si="5253"/>
        <v>0</v>
      </c>
      <c r="E2812" s="4">
        <f t="shared" si="5269"/>
        <v>0</v>
      </c>
      <c r="F2812" s="4">
        <f t="shared" si="5270"/>
        <v>0</v>
      </c>
      <c r="G2812" s="4">
        <f t="shared" si="5271"/>
        <v>0</v>
      </c>
      <c r="H2812" s="4">
        <f t="shared" si="5272"/>
        <v>0</v>
      </c>
      <c r="I2812" s="4">
        <f t="shared" si="5273"/>
        <v>0</v>
      </c>
      <c r="J2812" s="4">
        <f t="shared" si="5274"/>
        <v>0</v>
      </c>
      <c r="L2812" s="3" t="e">
        <f t="shared" si="5341"/>
        <v>#VALUE!</v>
      </c>
      <c r="M2812" s="3" t="e">
        <f t="shared" si="5342"/>
        <v>#VALUE!</v>
      </c>
      <c r="N2812" s="3">
        <f t="shared" si="5343"/>
        <v>0</v>
      </c>
      <c r="O2812" s="3">
        <f t="shared" si="5344"/>
        <v>0</v>
      </c>
      <c r="P2812" t="e">
        <f t="shared" si="5345"/>
        <v>#VALUE!</v>
      </c>
    </row>
    <row r="2813" spans="1:22" x14ac:dyDescent="0.3">
      <c r="B2813" t="str">
        <f t="shared" si="5340"/>
        <v/>
      </c>
      <c r="C2813" s="4">
        <f t="shared" si="5236"/>
        <v>0</v>
      </c>
      <c r="D2813" s="4">
        <f t="shared" si="5253"/>
        <v>0</v>
      </c>
      <c r="E2813" s="4">
        <f t="shared" si="5269"/>
        <v>0</v>
      </c>
      <c r="F2813" s="4">
        <f t="shared" si="5270"/>
        <v>0</v>
      </c>
      <c r="G2813" s="4">
        <f t="shared" si="5271"/>
        <v>0</v>
      </c>
      <c r="H2813" s="4">
        <f t="shared" si="5272"/>
        <v>0</v>
      </c>
      <c r="I2813" s="4">
        <f t="shared" si="5273"/>
        <v>0</v>
      </c>
      <c r="J2813" s="4">
        <f t="shared" si="5274"/>
        <v>0</v>
      </c>
      <c r="L2813" s="3" t="e">
        <f t="shared" si="5341"/>
        <v>#VALUE!</v>
      </c>
      <c r="M2813" s="3" t="e">
        <f t="shared" si="5342"/>
        <v>#VALUE!</v>
      </c>
      <c r="N2813" s="3">
        <f t="shared" si="5343"/>
        <v>0</v>
      </c>
      <c r="O2813" s="3">
        <f t="shared" si="5344"/>
        <v>0</v>
      </c>
      <c r="P2813" t="e">
        <f t="shared" si="5345"/>
        <v>#VALUE!</v>
      </c>
    </row>
    <row r="2814" spans="1:22" x14ac:dyDescent="0.3">
      <c r="B2814" t="str">
        <f t="shared" si="5340"/>
        <v/>
      </c>
      <c r="C2814" s="4">
        <f t="shared" si="5236"/>
        <v>0</v>
      </c>
      <c r="D2814" s="4">
        <f t="shared" si="5253"/>
        <v>0</v>
      </c>
      <c r="E2814" s="4">
        <f t="shared" si="5269"/>
        <v>0</v>
      </c>
      <c r="F2814" s="4">
        <f t="shared" si="5270"/>
        <v>0</v>
      </c>
      <c r="G2814" s="4">
        <f t="shared" si="5271"/>
        <v>0</v>
      </c>
      <c r="H2814" s="4">
        <f t="shared" si="5272"/>
        <v>0</v>
      </c>
      <c r="I2814" s="4">
        <f t="shared" si="5273"/>
        <v>0</v>
      </c>
      <c r="J2814" s="4">
        <f t="shared" si="5274"/>
        <v>0</v>
      </c>
      <c r="L2814" s="3" t="e">
        <f t="shared" si="5341"/>
        <v>#VALUE!</v>
      </c>
      <c r="M2814" s="3" t="e">
        <f t="shared" si="5342"/>
        <v>#VALUE!</v>
      </c>
      <c r="N2814" s="3">
        <f t="shared" si="5343"/>
        <v>0</v>
      </c>
      <c r="O2814" s="3">
        <f t="shared" si="5344"/>
        <v>0</v>
      </c>
      <c r="P2814" t="e">
        <f t="shared" si="5345"/>
        <v>#VALUE!</v>
      </c>
      <c r="Q2814" t="e">
        <f t="shared" ref="Q2814:Q2845" si="5346">SUM(L2814:N2814)</f>
        <v>#VALUE!</v>
      </c>
      <c r="R2814" t="e">
        <f t="shared" ref="R2814:R2845" si="5347">L2814/$Q$6</f>
        <v>#VALUE!</v>
      </c>
      <c r="S2814" t="e">
        <f t="shared" ref="S2814:S2877" si="5348">M2814/$Q$6</f>
        <v>#VALUE!</v>
      </c>
      <c r="T2814">
        <f t="shared" ref="T2814:T2877" si="5349">N2814/$Q$6</f>
        <v>0</v>
      </c>
      <c r="V2814" t="e">
        <f t="shared" ref="V2814:V2877" si="5350">SQRT(POWER(R2814,2)+POWER(S2814,2)+POWER(T2814,2))</f>
        <v>#VALUE!</v>
      </c>
    </row>
    <row r="2815" spans="1:22" x14ac:dyDescent="0.3">
      <c r="B2815" t="str">
        <f t="shared" si="5340"/>
        <v/>
      </c>
      <c r="C2815" s="4">
        <f t="shared" si="5236"/>
        <v>0</v>
      </c>
      <c r="D2815" s="4">
        <f t="shared" si="5253"/>
        <v>0</v>
      </c>
      <c r="E2815" s="4">
        <f t="shared" si="5269"/>
        <v>0</v>
      </c>
      <c r="F2815" s="4">
        <f t="shared" si="5270"/>
        <v>0</v>
      </c>
      <c r="G2815" s="4">
        <f t="shared" si="5271"/>
        <v>0</v>
      </c>
      <c r="H2815" s="4">
        <f t="shared" si="5272"/>
        <v>0</v>
      </c>
      <c r="I2815" s="4">
        <f t="shared" si="5273"/>
        <v>0</v>
      </c>
      <c r="J2815" s="4">
        <f t="shared" si="5274"/>
        <v>0</v>
      </c>
      <c r="L2815" s="3" t="e">
        <f t="shared" si="5341"/>
        <v>#VALUE!</v>
      </c>
      <c r="M2815" s="3" t="e">
        <f t="shared" si="5342"/>
        <v>#VALUE!</v>
      </c>
      <c r="N2815" s="3">
        <f t="shared" si="5343"/>
        <v>0</v>
      </c>
      <c r="O2815" s="3">
        <f t="shared" si="5344"/>
        <v>0</v>
      </c>
      <c r="P2815" t="e">
        <f t="shared" si="5345"/>
        <v>#VALUE!</v>
      </c>
      <c r="Q2815" t="e">
        <f t="shared" ref="Q2815:Q2846" si="5351">-MAX(ABS(R2814),ABS(S2814),ABS(T2814))</f>
        <v>#VALUE!</v>
      </c>
      <c r="R2815" t="e">
        <f t="shared" ref="R2815:R2846" si="5352">R2814/$Q$7</f>
        <v>#VALUE!</v>
      </c>
      <c r="S2815" t="e">
        <f t="shared" ref="S2815:S2878" si="5353">S2814/$Q$7</f>
        <v>#VALUE!</v>
      </c>
      <c r="T2815">
        <f t="shared" ref="T2815:T2878" si="5354">T2814/$Q$7</f>
        <v>0</v>
      </c>
    </row>
    <row r="2816" spans="1:22" x14ac:dyDescent="0.3">
      <c r="B2816" t="str">
        <f t="shared" si="5340"/>
        <v/>
      </c>
      <c r="C2816" s="4">
        <f t="shared" si="5236"/>
        <v>0</v>
      </c>
      <c r="D2816" s="4">
        <f t="shared" si="5253"/>
        <v>0</v>
      </c>
      <c r="E2816" s="4">
        <f t="shared" si="5269"/>
        <v>0</v>
      </c>
      <c r="F2816" s="4">
        <f t="shared" si="5270"/>
        <v>0</v>
      </c>
      <c r="G2816" s="4">
        <f t="shared" si="5271"/>
        <v>0</v>
      </c>
      <c r="H2816" s="4">
        <f t="shared" si="5272"/>
        <v>0</v>
      </c>
      <c r="I2816" s="4">
        <f t="shared" si="5273"/>
        <v>0</v>
      </c>
      <c r="J2816" s="4">
        <f t="shared" si="5274"/>
        <v>0</v>
      </c>
      <c r="L2816" s="3" t="e">
        <f t="shared" si="5341"/>
        <v>#VALUE!</v>
      </c>
      <c r="M2816" s="3" t="e">
        <f t="shared" si="5342"/>
        <v>#VALUE!</v>
      </c>
      <c r="N2816" s="3">
        <f t="shared" si="5343"/>
        <v>0</v>
      </c>
      <c r="O2816" s="3">
        <f t="shared" si="5344"/>
        <v>0</v>
      </c>
      <c r="P2816" t="e">
        <f t="shared" si="5345"/>
        <v>#VALUE!</v>
      </c>
    </row>
    <row r="2817" spans="1:22" x14ac:dyDescent="0.3">
      <c r="B2817" t="str">
        <f t="shared" si="5340"/>
        <v/>
      </c>
      <c r="C2817" s="4">
        <f t="shared" si="5236"/>
        <v>0</v>
      </c>
      <c r="D2817" s="4">
        <f t="shared" si="5253"/>
        <v>0</v>
      </c>
      <c r="E2817" s="4">
        <f t="shared" si="5269"/>
        <v>0</v>
      </c>
      <c r="F2817" s="4">
        <f t="shared" si="5270"/>
        <v>0</v>
      </c>
      <c r="G2817" s="4">
        <f t="shared" si="5271"/>
        <v>0</v>
      </c>
      <c r="H2817" s="4">
        <f t="shared" si="5272"/>
        <v>0</v>
      </c>
      <c r="I2817" s="4">
        <f t="shared" si="5273"/>
        <v>0</v>
      </c>
      <c r="J2817" s="4">
        <f t="shared" si="5274"/>
        <v>0</v>
      </c>
      <c r="L2817" s="3" t="e">
        <f t="shared" si="5341"/>
        <v>#VALUE!</v>
      </c>
      <c r="M2817" s="3" t="e">
        <f t="shared" si="5342"/>
        <v>#VALUE!</v>
      </c>
      <c r="N2817" s="3">
        <f t="shared" si="5343"/>
        <v>0</v>
      </c>
      <c r="O2817" s="3">
        <f t="shared" si="5344"/>
        <v>0</v>
      </c>
      <c r="P2817" t="e">
        <f t="shared" si="5345"/>
        <v>#VALUE!</v>
      </c>
      <c r="Q2817" t="e">
        <f t="shared" ref="Q2817:Q2848" si="5355">SUM(L2817:N2817)</f>
        <v>#VALUE!</v>
      </c>
    </row>
    <row r="2818" spans="1:22" x14ac:dyDescent="0.3">
      <c r="A2818" s="5"/>
      <c r="B2818" s="5"/>
      <c r="C2818" s="4">
        <f t="shared" si="5236"/>
        <v>0</v>
      </c>
      <c r="D2818" s="4">
        <f t="shared" si="5253"/>
        <v>0</v>
      </c>
      <c r="E2818" s="4">
        <f t="shared" si="5269"/>
        <v>0</v>
      </c>
      <c r="F2818" s="4">
        <f t="shared" si="5270"/>
        <v>0</v>
      </c>
      <c r="G2818" s="4">
        <f t="shared" si="5271"/>
        <v>0</v>
      </c>
      <c r="H2818" s="4">
        <f t="shared" si="5272"/>
        <v>0</v>
      </c>
      <c r="I2818" s="4">
        <f t="shared" si="5273"/>
        <v>0</v>
      </c>
      <c r="J2818" s="4">
        <f t="shared" si="5274"/>
        <v>0</v>
      </c>
      <c r="K2818" s="5"/>
      <c r="L2818" s="6"/>
      <c r="M2818" s="6"/>
      <c r="N2818" s="6"/>
      <c r="O2818" s="7"/>
      <c r="P2818" s="5"/>
      <c r="Q2818" s="5"/>
    </row>
    <row r="2819" spans="1:22" x14ac:dyDescent="0.3">
      <c r="B2819" t="str">
        <f t="shared" ref="B2819:B2826" si="5356">SUBSTITUTE(A2819,"}","",1)</f>
        <v/>
      </c>
      <c r="C2819" s="4">
        <f t="shared" ref="C2819:C2882" si="5357">IFERROR(FIND(C$1,$B2819,1),)</f>
        <v>0</v>
      </c>
      <c r="D2819" s="4">
        <f t="shared" si="5253"/>
        <v>0</v>
      </c>
      <c r="E2819" s="4">
        <f t="shared" si="5269"/>
        <v>0</v>
      </c>
      <c r="F2819" s="4">
        <f t="shared" si="5270"/>
        <v>0</v>
      </c>
      <c r="G2819" s="4">
        <f t="shared" si="5271"/>
        <v>0</v>
      </c>
      <c r="H2819" s="4">
        <f t="shared" si="5272"/>
        <v>0</v>
      </c>
      <c r="I2819" s="4">
        <f t="shared" si="5273"/>
        <v>0</v>
      </c>
      <c r="J2819" s="4">
        <f t="shared" si="5274"/>
        <v>0</v>
      </c>
      <c r="K2819" s="4"/>
      <c r="L2819" s="3" t="e">
        <f t="shared" ref="L2819:L2850" si="5358">VALUE(SUBSTITUTE(SUBSTITUTE(MID($B2819,C2819+1,D2819-C2819),":","",1),".",",",1))</f>
        <v>#VALUE!</v>
      </c>
      <c r="M2819" s="3" t="e">
        <f t="shared" ref="M2819:M2850" si="5359">VALUE(SUBSTITUTE(SUBSTITUTE(MID($B2819,E2819+1,F2819-E2819),":","",1),".",",",1))</f>
        <v>#VALUE!</v>
      </c>
      <c r="N2819" s="3">
        <f t="shared" ref="N2819:N2850" si="5360">IFERROR(VALUE(SUBSTITUTE(SUBSTITUTE(MID($B2819,G2819+1,H2819-G2819),":","",1),".",",",1)), 0)</f>
        <v>0</v>
      </c>
      <c r="O2819" s="3">
        <f t="shared" ref="O2819:O2850" si="5361">IFERROR(VALUE(SUBSTITUTE(SUBSTITUTE(MID($B2819,I2819+1,J2819-I2819),":","",1),".",",",1)), 0)</f>
        <v>0</v>
      </c>
      <c r="P2819" t="e">
        <f t="shared" ref="P2819:P2850" si="5362">SQRT(POWER(L2819,2)+POWER(M2819,2)+POWER(N2819,2))</f>
        <v>#VALUE!</v>
      </c>
    </row>
    <row r="2820" spans="1:22" x14ac:dyDescent="0.3">
      <c r="B2820" t="str">
        <f t="shared" si="5356"/>
        <v/>
      </c>
      <c r="C2820" s="4">
        <f t="shared" si="5357"/>
        <v>0</v>
      </c>
      <c r="D2820" s="4">
        <f t="shared" si="5253"/>
        <v>0</v>
      </c>
      <c r="E2820" s="4">
        <f t="shared" si="5269"/>
        <v>0</v>
      </c>
      <c r="F2820" s="4">
        <f t="shared" si="5270"/>
        <v>0</v>
      </c>
      <c r="G2820" s="4">
        <f t="shared" si="5271"/>
        <v>0</v>
      </c>
      <c r="H2820" s="4">
        <f t="shared" si="5272"/>
        <v>0</v>
      </c>
      <c r="I2820" s="4">
        <f t="shared" si="5273"/>
        <v>0</v>
      </c>
      <c r="J2820" s="4">
        <f t="shared" si="5274"/>
        <v>0</v>
      </c>
      <c r="L2820" s="3" t="e">
        <f t="shared" si="5358"/>
        <v>#VALUE!</v>
      </c>
      <c r="M2820" s="3" t="e">
        <f t="shared" si="5359"/>
        <v>#VALUE!</v>
      </c>
      <c r="N2820" s="3">
        <f t="shared" si="5360"/>
        <v>0</v>
      </c>
      <c r="O2820" s="3">
        <f t="shared" si="5361"/>
        <v>0</v>
      </c>
      <c r="P2820" t="e">
        <f t="shared" si="5362"/>
        <v>#VALUE!</v>
      </c>
    </row>
    <row r="2821" spans="1:22" x14ac:dyDescent="0.3">
      <c r="B2821" t="str">
        <f t="shared" si="5356"/>
        <v/>
      </c>
      <c r="C2821" s="4">
        <f t="shared" si="5357"/>
        <v>0</v>
      </c>
      <c r="D2821" s="4">
        <f t="shared" si="5253"/>
        <v>0</v>
      </c>
      <c r="E2821" s="4">
        <f t="shared" si="5269"/>
        <v>0</v>
      </c>
      <c r="F2821" s="4">
        <f t="shared" si="5270"/>
        <v>0</v>
      </c>
      <c r="G2821" s="4">
        <f t="shared" si="5271"/>
        <v>0</v>
      </c>
      <c r="H2821" s="4">
        <f t="shared" si="5272"/>
        <v>0</v>
      </c>
      <c r="I2821" s="4">
        <f t="shared" si="5273"/>
        <v>0</v>
      </c>
      <c r="J2821" s="4">
        <f t="shared" si="5274"/>
        <v>0</v>
      </c>
      <c r="L2821" s="3" t="e">
        <f t="shared" si="5358"/>
        <v>#VALUE!</v>
      </c>
      <c r="M2821" s="3" t="e">
        <f t="shared" si="5359"/>
        <v>#VALUE!</v>
      </c>
      <c r="N2821" s="3">
        <f t="shared" si="5360"/>
        <v>0</v>
      </c>
      <c r="O2821" s="3">
        <f t="shared" si="5361"/>
        <v>0</v>
      </c>
      <c r="P2821" t="e">
        <f t="shared" si="5362"/>
        <v>#VALUE!</v>
      </c>
    </row>
    <row r="2822" spans="1:22" x14ac:dyDescent="0.3">
      <c r="B2822" t="str">
        <f t="shared" si="5356"/>
        <v/>
      </c>
      <c r="C2822" s="4">
        <f t="shared" si="5357"/>
        <v>0</v>
      </c>
      <c r="D2822" s="4">
        <f t="shared" si="5253"/>
        <v>0</v>
      </c>
      <c r="E2822" s="4">
        <f t="shared" si="5269"/>
        <v>0</v>
      </c>
      <c r="F2822" s="4">
        <f t="shared" si="5270"/>
        <v>0</v>
      </c>
      <c r="G2822" s="4">
        <f t="shared" si="5271"/>
        <v>0</v>
      </c>
      <c r="H2822" s="4">
        <f t="shared" si="5272"/>
        <v>0</v>
      </c>
      <c r="I2822" s="4">
        <f t="shared" si="5273"/>
        <v>0</v>
      </c>
      <c r="J2822" s="4">
        <f t="shared" si="5274"/>
        <v>0</v>
      </c>
      <c r="L2822" s="3" t="e">
        <f t="shared" si="5358"/>
        <v>#VALUE!</v>
      </c>
      <c r="M2822" s="3" t="e">
        <f t="shared" si="5359"/>
        <v>#VALUE!</v>
      </c>
      <c r="N2822" s="3">
        <f t="shared" si="5360"/>
        <v>0</v>
      </c>
      <c r="O2822" s="3">
        <f t="shared" si="5361"/>
        <v>0</v>
      </c>
      <c r="P2822" t="e">
        <f t="shared" si="5362"/>
        <v>#VALUE!</v>
      </c>
    </row>
    <row r="2823" spans="1:22" x14ac:dyDescent="0.3">
      <c r="B2823" t="str">
        <f t="shared" si="5356"/>
        <v/>
      </c>
      <c r="C2823" s="4">
        <f t="shared" si="5357"/>
        <v>0</v>
      </c>
      <c r="D2823" s="4">
        <f t="shared" si="5253"/>
        <v>0</v>
      </c>
      <c r="E2823" s="4">
        <f t="shared" si="5269"/>
        <v>0</v>
      </c>
      <c r="F2823" s="4">
        <f t="shared" si="5270"/>
        <v>0</v>
      </c>
      <c r="G2823" s="4">
        <f t="shared" si="5271"/>
        <v>0</v>
      </c>
      <c r="H2823" s="4">
        <f t="shared" si="5272"/>
        <v>0</v>
      </c>
      <c r="I2823" s="4">
        <f t="shared" si="5273"/>
        <v>0</v>
      </c>
      <c r="J2823" s="4">
        <f t="shared" si="5274"/>
        <v>0</v>
      </c>
      <c r="L2823" s="3" t="e">
        <f t="shared" si="5358"/>
        <v>#VALUE!</v>
      </c>
      <c r="M2823" s="3" t="e">
        <f t="shared" si="5359"/>
        <v>#VALUE!</v>
      </c>
      <c r="N2823" s="3">
        <f t="shared" si="5360"/>
        <v>0</v>
      </c>
      <c r="O2823" s="3">
        <f t="shared" si="5361"/>
        <v>0</v>
      </c>
      <c r="P2823" t="e">
        <f t="shared" si="5362"/>
        <v>#VALUE!</v>
      </c>
      <c r="Q2823" t="e">
        <f t="shared" ref="Q2823:Q2854" si="5363">SUM(L2823:N2823)</f>
        <v>#VALUE!</v>
      </c>
      <c r="R2823" t="e">
        <f t="shared" ref="R2823:R2854" si="5364">L2823/$Q$6</f>
        <v>#VALUE!</v>
      </c>
      <c r="S2823" t="e">
        <f t="shared" ref="S2823:S2886" si="5365">M2823/$Q$6</f>
        <v>#VALUE!</v>
      </c>
      <c r="T2823">
        <f t="shared" ref="T2823:T2886" si="5366">N2823/$Q$6</f>
        <v>0</v>
      </c>
      <c r="V2823" t="e">
        <f t="shared" ref="V2823:V2886" si="5367">SQRT(POWER(R2823,2)+POWER(S2823,2)+POWER(T2823,2))</f>
        <v>#VALUE!</v>
      </c>
    </row>
    <row r="2824" spans="1:22" x14ac:dyDescent="0.3">
      <c r="B2824" t="str">
        <f t="shared" si="5356"/>
        <v/>
      </c>
      <c r="C2824" s="4">
        <f t="shared" si="5357"/>
        <v>0</v>
      </c>
      <c r="D2824" s="4">
        <f t="shared" si="5253"/>
        <v>0</v>
      </c>
      <c r="E2824" s="4">
        <f t="shared" si="5269"/>
        <v>0</v>
      </c>
      <c r="F2824" s="4">
        <f t="shared" si="5270"/>
        <v>0</v>
      </c>
      <c r="G2824" s="4">
        <f t="shared" si="5271"/>
        <v>0</v>
      </c>
      <c r="H2824" s="4">
        <f t="shared" si="5272"/>
        <v>0</v>
      </c>
      <c r="I2824" s="4">
        <f t="shared" si="5273"/>
        <v>0</v>
      </c>
      <c r="J2824" s="4">
        <f t="shared" si="5274"/>
        <v>0</v>
      </c>
      <c r="L2824" s="3" t="e">
        <f t="shared" si="5358"/>
        <v>#VALUE!</v>
      </c>
      <c r="M2824" s="3" t="e">
        <f t="shared" si="5359"/>
        <v>#VALUE!</v>
      </c>
      <c r="N2824" s="3">
        <f t="shared" si="5360"/>
        <v>0</v>
      </c>
      <c r="O2824" s="3">
        <f t="shared" si="5361"/>
        <v>0</v>
      </c>
      <c r="P2824" t="e">
        <f t="shared" si="5362"/>
        <v>#VALUE!</v>
      </c>
      <c r="Q2824" t="e">
        <f t="shared" ref="Q2824:Q2855" si="5368">-MAX(ABS(R2823),ABS(S2823),ABS(T2823))</f>
        <v>#VALUE!</v>
      </c>
      <c r="R2824" t="e">
        <f t="shared" ref="R2824:R2855" si="5369">R2823/$Q$7</f>
        <v>#VALUE!</v>
      </c>
      <c r="S2824" t="e">
        <f t="shared" ref="S2824:S2887" si="5370">S2823/$Q$7</f>
        <v>#VALUE!</v>
      </c>
      <c r="T2824">
        <f t="shared" ref="T2824:T2887" si="5371">T2823/$Q$7</f>
        <v>0</v>
      </c>
    </row>
    <row r="2825" spans="1:22" x14ac:dyDescent="0.3">
      <c r="B2825" t="str">
        <f t="shared" si="5356"/>
        <v/>
      </c>
      <c r="C2825" s="4">
        <f t="shared" si="5357"/>
        <v>0</v>
      </c>
      <c r="D2825" s="4">
        <f t="shared" si="5253"/>
        <v>0</v>
      </c>
      <c r="E2825" s="4">
        <f t="shared" si="5269"/>
        <v>0</v>
      </c>
      <c r="F2825" s="4">
        <f t="shared" si="5270"/>
        <v>0</v>
      </c>
      <c r="G2825" s="4">
        <f t="shared" si="5271"/>
        <v>0</v>
      </c>
      <c r="H2825" s="4">
        <f t="shared" si="5272"/>
        <v>0</v>
      </c>
      <c r="I2825" s="4">
        <f t="shared" si="5273"/>
        <v>0</v>
      </c>
      <c r="J2825" s="4">
        <f t="shared" si="5274"/>
        <v>0</v>
      </c>
      <c r="L2825" s="3" t="e">
        <f t="shared" si="5358"/>
        <v>#VALUE!</v>
      </c>
      <c r="M2825" s="3" t="e">
        <f t="shared" si="5359"/>
        <v>#VALUE!</v>
      </c>
      <c r="N2825" s="3">
        <f t="shared" si="5360"/>
        <v>0</v>
      </c>
      <c r="O2825" s="3">
        <f t="shared" si="5361"/>
        <v>0</v>
      </c>
      <c r="P2825" t="e">
        <f t="shared" si="5362"/>
        <v>#VALUE!</v>
      </c>
    </row>
    <row r="2826" spans="1:22" x14ac:dyDescent="0.3">
      <c r="B2826" t="str">
        <f t="shared" si="5356"/>
        <v/>
      </c>
      <c r="C2826" s="4">
        <f t="shared" si="5357"/>
        <v>0</v>
      </c>
      <c r="D2826" s="4">
        <f t="shared" si="5253"/>
        <v>0</v>
      </c>
      <c r="E2826" s="4">
        <f t="shared" si="5269"/>
        <v>0</v>
      </c>
      <c r="F2826" s="4">
        <f t="shared" si="5270"/>
        <v>0</v>
      </c>
      <c r="G2826" s="4">
        <f t="shared" si="5271"/>
        <v>0</v>
      </c>
      <c r="H2826" s="4">
        <f t="shared" si="5272"/>
        <v>0</v>
      </c>
      <c r="I2826" s="4">
        <f t="shared" si="5273"/>
        <v>0</v>
      </c>
      <c r="J2826" s="4">
        <f t="shared" si="5274"/>
        <v>0</v>
      </c>
      <c r="L2826" s="3" t="e">
        <f t="shared" si="5358"/>
        <v>#VALUE!</v>
      </c>
      <c r="M2826" s="3" t="e">
        <f t="shared" si="5359"/>
        <v>#VALUE!</v>
      </c>
      <c r="N2826" s="3">
        <f t="shared" si="5360"/>
        <v>0</v>
      </c>
      <c r="O2826" s="3">
        <f t="shared" si="5361"/>
        <v>0</v>
      </c>
      <c r="P2826" t="e">
        <f t="shared" si="5362"/>
        <v>#VALUE!</v>
      </c>
      <c r="Q2826" t="e">
        <f t="shared" ref="Q2826:Q2857" si="5372">SUM(L2826:N2826)</f>
        <v>#VALUE!</v>
      </c>
    </row>
    <row r="2827" spans="1:22" x14ac:dyDescent="0.3">
      <c r="A2827" s="5"/>
      <c r="B2827" s="5"/>
      <c r="C2827" s="4">
        <f t="shared" si="5357"/>
        <v>0</v>
      </c>
      <c r="D2827" s="4">
        <f t="shared" si="5253"/>
        <v>0</v>
      </c>
      <c r="E2827" s="4">
        <f t="shared" si="5269"/>
        <v>0</v>
      </c>
      <c r="F2827" s="4">
        <f t="shared" si="5270"/>
        <v>0</v>
      </c>
      <c r="G2827" s="4">
        <f t="shared" si="5271"/>
        <v>0</v>
      </c>
      <c r="H2827" s="4">
        <f t="shared" si="5272"/>
        <v>0</v>
      </c>
      <c r="I2827" s="4">
        <f t="shared" si="5273"/>
        <v>0</v>
      </c>
      <c r="J2827" s="4">
        <f t="shared" si="5274"/>
        <v>0</v>
      </c>
      <c r="K2827" s="5"/>
      <c r="L2827" s="6"/>
      <c r="M2827" s="6"/>
      <c r="N2827" s="6"/>
      <c r="O2827" s="7"/>
      <c r="P2827" s="5"/>
      <c r="Q2827" s="5"/>
    </row>
    <row r="2828" spans="1:22" x14ac:dyDescent="0.3">
      <c r="B2828" t="str">
        <f t="shared" ref="B2828:B2835" si="5373">SUBSTITUTE(A2828,"}","",1)</f>
        <v/>
      </c>
      <c r="C2828" s="4">
        <f t="shared" si="5357"/>
        <v>0</v>
      </c>
      <c r="D2828" s="4">
        <f t="shared" ref="D2828:D2891" si="5374">IFERROR(SEARCH(D$1,$B2828,C2828+1),)</f>
        <v>0</v>
      </c>
      <c r="E2828" s="4">
        <f t="shared" si="5269"/>
        <v>0</v>
      </c>
      <c r="F2828" s="4">
        <f t="shared" si="5270"/>
        <v>0</v>
      </c>
      <c r="G2828" s="4">
        <f t="shared" si="5271"/>
        <v>0</v>
      </c>
      <c r="H2828" s="4">
        <f t="shared" si="5272"/>
        <v>0</v>
      </c>
      <c r="I2828" s="4">
        <f t="shared" si="5273"/>
        <v>0</v>
      </c>
      <c r="J2828" s="4">
        <f t="shared" si="5274"/>
        <v>0</v>
      </c>
      <c r="K2828" s="4"/>
      <c r="L2828" s="3" t="e">
        <f t="shared" ref="L2828:L2859" si="5375">VALUE(SUBSTITUTE(SUBSTITUTE(MID($B2828,C2828+1,D2828-C2828),":","",1),".",",",1))</f>
        <v>#VALUE!</v>
      </c>
      <c r="M2828" s="3" t="e">
        <f t="shared" ref="M2828:M2859" si="5376">VALUE(SUBSTITUTE(SUBSTITUTE(MID($B2828,E2828+1,F2828-E2828),":","",1),".",",",1))</f>
        <v>#VALUE!</v>
      </c>
      <c r="N2828" s="3">
        <f t="shared" ref="N2828:N2859" si="5377">IFERROR(VALUE(SUBSTITUTE(SUBSTITUTE(MID($B2828,G2828+1,H2828-G2828),":","",1),".",",",1)), 0)</f>
        <v>0</v>
      </c>
      <c r="O2828" s="3">
        <f t="shared" ref="O2828:O2859" si="5378">IFERROR(VALUE(SUBSTITUTE(SUBSTITUTE(MID($B2828,I2828+1,J2828-I2828),":","",1),".",",",1)), 0)</f>
        <v>0</v>
      </c>
      <c r="P2828" t="e">
        <f t="shared" ref="P2828:P2859" si="5379">SQRT(POWER(L2828,2)+POWER(M2828,2)+POWER(N2828,2))</f>
        <v>#VALUE!</v>
      </c>
    </row>
    <row r="2829" spans="1:22" x14ac:dyDescent="0.3">
      <c r="B2829" t="str">
        <f t="shared" si="5373"/>
        <v/>
      </c>
      <c r="C2829" s="4">
        <f t="shared" si="5357"/>
        <v>0</v>
      </c>
      <c r="D2829" s="4">
        <f t="shared" si="5374"/>
        <v>0</v>
      </c>
      <c r="E2829" s="4">
        <f t="shared" si="5269"/>
        <v>0</v>
      </c>
      <c r="F2829" s="4">
        <f t="shared" si="5270"/>
        <v>0</v>
      </c>
      <c r="G2829" s="4">
        <f t="shared" si="5271"/>
        <v>0</v>
      </c>
      <c r="H2829" s="4">
        <f t="shared" si="5272"/>
        <v>0</v>
      </c>
      <c r="I2829" s="4">
        <f t="shared" si="5273"/>
        <v>0</v>
      </c>
      <c r="J2829" s="4">
        <f t="shared" si="5274"/>
        <v>0</v>
      </c>
      <c r="L2829" s="3" t="e">
        <f t="shared" si="5375"/>
        <v>#VALUE!</v>
      </c>
      <c r="M2829" s="3" t="e">
        <f t="shared" si="5376"/>
        <v>#VALUE!</v>
      </c>
      <c r="N2829" s="3">
        <f t="shared" si="5377"/>
        <v>0</v>
      </c>
      <c r="O2829" s="3">
        <f t="shared" si="5378"/>
        <v>0</v>
      </c>
      <c r="P2829" t="e">
        <f t="shared" si="5379"/>
        <v>#VALUE!</v>
      </c>
    </row>
    <row r="2830" spans="1:22" x14ac:dyDescent="0.3">
      <c r="B2830" t="str">
        <f t="shared" si="5373"/>
        <v/>
      </c>
      <c r="C2830" s="4">
        <f t="shared" si="5357"/>
        <v>0</v>
      </c>
      <c r="D2830" s="4">
        <f t="shared" si="5374"/>
        <v>0</v>
      </c>
      <c r="E2830" s="4">
        <f t="shared" si="5269"/>
        <v>0</v>
      </c>
      <c r="F2830" s="4">
        <f t="shared" si="5270"/>
        <v>0</v>
      </c>
      <c r="G2830" s="4">
        <f t="shared" si="5271"/>
        <v>0</v>
      </c>
      <c r="H2830" s="4">
        <f t="shared" si="5272"/>
        <v>0</v>
      </c>
      <c r="I2830" s="4">
        <f t="shared" si="5273"/>
        <v>0</v>
      </c>
      <c r="J2830" s="4">
        <f t="shared" si="5274"/>
        <v>0</v>
      </c>
      <c r="L2830" s="3" t="e">
        <f t="shared" si="5375"/>
        <v>#VALUE!</v>
      </c>
      <c r="M2830" s="3" t="e">
        <f t="shared" si="5376"/>
        <v>#VALUE!</v>
      </c>
      <c r="N2830" s="3">
        <f t="shared" si="5377"/>
        <v>0</v>
      </c>
      <c r="O2830" s="3">
        <f t="shared" si="5378"/>
        <v>0</v>
      </c>
      <c r="P2830" t="e">
        <f t="shared" si="5379"/>
        <v>#VALUE!</v>
      </c>
    </row>
    <row r="2831" spans="1:22" x14ac:dyDescent="0.3">
      <c r="B2831" t="str">
        <f t="shared" si="5373"/>
        <v/>
      </c>
      <c r="C2831" s="4">
        <f t="shared" si="5357"/>
        <v>0</v>
      </c>
      <c r="D2831" s="4">
        <f t="shared" si="5374"/>
        <v>0</v>
      </c>
      <c r="E2831" s="4">
        <f t="shared" si="5269"/>
        <v>0</v>
      </c>
      <c r="F2831" s="4">
        <f t="shared" si="5270"/>
        <v>0</v>
      </c>
      <c r="G2831" s="4">
        <f t="shared" si="5271"/>
        <v>0</v>
      </c>
      <c r="H2831" s="4">
        <f t="shared" si="5272"/>
        <v>0</v>
      </c>
      <c r="I2831" s="4">
        <f t="shared" si="5273"/>
        <v>0</v>
      </c>
      <c r="J2831" s="4">
        <f t="shared" si="5274"/>
        <v>0</v>
      </c>
      <c r="L2831" s="3" t="e">
        <f t="shared" si="5375"/>
        <v>#VALUE!</v>
      </c>
      <c r="M2831" s="3" t="e">
        <f t="shared" si="5376"/>
        <v>#VALUE!</v>
      </c>
      <c r="N2831" s="3">
        <f t="shared" si="5377"/>
        <v>0</v>
      </c>
      <c r="O2831" s="3">
        <f t="shared" si="5378"/>
        <v>0</v>
      </c>
      <c r="P2831" t="e">
        <f t="shared" si="5379"/>
        <v>#VALUE!</v>
      </c>
    </row>
    <row r="2832" spans="1:22" x14ac:dyDescent="0.3">
      <c r="B2832" t="str">
        <f t="shared" si="5373"/>
        <v/>
      </c>
      <c r="C2832" s="4">
        <f t="shared" si="5357"/>
        <v>0</v>
      </c>
      <c r="D2832" s="4">
        <f t="shared" si="5374"/>
        <v>0</v>
      </c>
      <c r="E2832" s="4">
        <f t="shared" si="5269"/>
        <v>0</v>
      </c>
      <c r="F2832" s="4">
        <f t="shared" si="5270"/>
        <v>0</v>
      </c>
      <c r="G2832" s="4">
        <f t="shared" si="5271"/>
        <v>0</v>
      </c>
      <c r="H2832" s="4">
        <f t="shared" si="5272"/>
        <v>0</v>
      </c>
      <c r="I2832" s="4">
        <f t="shared" si="5273"/>
        <v>0</v>
      </c>
      <c r="J2832" s="4">
        <f t="shared" si="5274"/>
        <v>0</v>
      </c>
      <c r="L2832" s="3" t="e">
        <f t="shared" si="5375"/>
        <v>#VALUE!</v>
      </c>
      <c r="M2832" s="3" t="e">
        <f t="shared" si="5376"/>
        <v>#VALUE!</v>
      </c>
      <c r="N2832" s="3">
        <f t="shared" si="5377"/>
        <v>0</v>
      </c>
      <c r="O2832" s="3">
        <f t="shared" si="5378"/>
        <v>0</v>
      </c>
      <c r="P2832" t="e">
        <f t="shared" si="5379"/>
        <v>#VALUE!</v>
      </c>
      <c r="Q2832" t="e">
        <f t="shared" ref="Q2832:Q2863" si="5380">SUM(L2832:N2832)</f>
        <v>#VALUE!</v>
      </c>
      <c r="R2832" t="e">
        <f t="shared" ref="R2832:R2863" si="5381">L2832/$Q$6</f>
        <v>#VALUE!</v>
      </c>
      <c r="S2832" t="e">
        <f t="shared" ref="S2832:S2895" si="5382">M2832/$Q$6</f>
        <v>#VALUE!</v>
      </c>
      <c r="T2832">
        <f t="shared" ref="T2832:T2895" si="5383">N2832/$Q$6</f>
        <v>0</v>
      </c>
      <c r="V2832" t="e">
        <f t="shared" ref="V2832:V2895" si="5384">SQRT(POWER(R2832,2)+POWER(S2832,2)+POWER(T2832,2))</f>
        <v>#VALUE!</v>
      </c>
    </row>
    <row r="2833" spans="1:22" x14ac:dyDescent="0.3">
      <c r="B2833" t="str">
        <f t="shared" si="5373"/>
        <v/>
      </c>
      <c r="C2833" s="4">
        <f t="shared" si="5357"/>
        <v>0</v>
      </c>
      <c r="D2833" s="4">
        <f t="shared" si="5374"/>
        <v>0</v>
      </c>
      <c r="E2833" s="4">
        <f t="shared" si="5269"/>
        <v>0</v>
      </c>
      <c r="F2833" s="4">
        <f t="shared" si="5270"/>
        <v>0</v>
      </c>
      <c r="G2833" s="4">
        <f t="shared" si="5271"/>
        <v>0</v>
      </c>
      <c r="H2833" s="4">
        <f t="shared" si="5272"/>
        <v>0</v>
      </c>
      <c r="I2833" s="4">
        <f t="shared" si="5273"/>
        <v>0</v>
      </c>
      <c r="J2833" s="4">
        <f t="shared" si="5274"/>
        <v>0</v>
      </c>
      <c r="L2833" s="3" t="e">
        <f t="shared" si="5375"/>
        <v>#VALUE!</v>
      </c>
      <c r="M2833" s="3" t="e">
        <f t="shared" si="5376"/>
        <v>#VALUE!</v>
      </c>
      <c r="N2833" s="3">
        <f t="shared" si="5377"/>
        <v>0</v>
      </c>
      <c r="O2833" s="3">
        <f t="shared" si="5378"/>
        <v>0</v>
      </c>
      <c r="P2833" t="e">
        <f t="shared" si="5379"/>
        <v>#VALUE!</v>
      </c>
      <c r="Q2833" t="e">
        <f t="shared" ref="Q2833:Q2864" si="5385">-MAX(ABS(R2832),ABS(S2832),ABS(T2832))</f>
        <v>#VALUE!</v>
      </c>
      <c r="R2833" t="e">
        <f t="shared" ref="R2833:R2864" si="5386">R2832/$Q$7</f>
        <v>#VALUE!</v>
      </c>
      <c r="S2833" t="e">
        <f t="shared" ref="S2833:S2896" si="5387">S2832/$Q$7</f>
        <v>#VALUE!</v>
      </c>
      <c r="T2833">
        <f t="shared" ref="T2833:T2896" si="5388">T2832/$Q$7</f>
        <v>0</v>
      </c>
    </row>
    <row r="2834" spans="1:22" x14ac:dyDescent="0.3">
      <c r="B2834" t="str">
        <f t="shared" si="5373"/>
        <v/>
      </c>
      <c r="C2834" s="4">
        <f t="shared" si="5357"/>
        <v>0</v>
      </c>
      <c r="D2834" s="4">
        <f t="shared" si="5374"/>
        <v>0</v>
      </c>
      <c r="E2834" s="4">
        <f t="shared" si="5269"/>
        <v>0</v>
      </c>
      <c r="F2834" s="4">
        <f t="shared" si="5270"/>
        <v>0</v>
      </c>
      <c r="G2834" s="4">
        <f t="shared" si="5271"/>
        <v>0</v>
      </c>
      <c r="H2834" s="4">
        <f t="shared" si="5272"/>
        <v>0</v>
      </c>
      <c r="I2834" s="4">
        <f t="shared" si="5273"/>
        <v>0</v>
      </c>
      <c r="J2834" s="4">
        <f t="shared" si="5274"/>
        <v>0</v>
      </c>
      <c r="L2834" s="3" t="e">
        <f t="shared" si="5375"/>
        <v>#VALUE!</v>
      </c>
      <c r="M2834" s="3" t="e">
        <f t="shared" si="5376"/>
        <v>#VALUE!</v>
      </c>
      <c r="N2834" s="3">
        <f t="shared" si="5377"/>
        <v>0</v>
      </c>
      <c r="O2834" s="3">
        <f t="shared" si="5378"/>
        <v>0</v>
      </c>
      <c r="P2834" t="e">
        <f t="shared" si="5379"/>
        <v>#VALUE!</v>
      </c>
    </row>
    <row r="2835" spans="1:22" x14ac:dyDescent="0.3">
      <c r="B2835" t="str">
        <f t="shared" si="5373"/>
        <v/>
      </c>
      <c r="C2835" s="4">
        <f t="shared" si="5357"/>
        <v>0</v>
      </c>
      <c r="D2835" s="4">
        <f t="shared" si="5374"/>
        <v>0</v>
      </c>
      <c r="E2835" s="4">
        <f t="shared" ref="E2835:E2898" si="5389">IFERROR(FIND(E$1,$B2835,D2835+1), LEN($B2835))</f>
        <v>0</v>
      </c>
      <c r="F2835" s="4">
        <f t="shared" ref="F2835:F2898" si="5390">IFERROR(FIND(F$1,$B2835,E2835+1), LEN($B2835))</f>
        <v>0</v>
      </c>
      <c r="G2835" s="4">
        <f t="shared" ref="G2835:G2898" si="5391">IFERROR(FIND(G$1,$B2835,F2835+1), LEN($B2835))</f>
        <v>0</v>
      </c>
      <c r="H2835" s="4">
        <f t="shared" ref="H2835:H2898" si="5392">IFERROR(FIND(H$1,$B2835,G2835+1), LEN($B2835))</f>
        <v>0</v>
      </c>
      <c r="I2835" s="4">
        <f t="shared" ref="I2835:I2898" si="5393">IFERROR(FIND(I$1,$B2835,H2835+1), LEN($B2835))</f>
        <v>0</v>
      </c>
      <c r="J2835" s="4">
        <f t="shared" ref="J2835:J2898" si="5394">IFERROR(FIND(J$1,$B2835,I2835+1), LEN($B2835))</f>
        <v>0</v>
      </c>
      <c r="L2835" s="3" t="e">
        <f t="shared" si="5375"/>
        <v>#VALUE!</v>
      </c>
      <c r="M2835" s="3" t="e">
        <f t="shared" si="5376"/>
        <v>#VALUE!</v>
      </c>
      <c r="N2835" s="3">
        <f t="shared" si="5377"/>
        <v>0</v>
      </c>
      <c r="O2835" s="3">
        <f t="shared" si="5378"/>
        <v>0</v>
      </c>
      <c r="P2835" t="e">
        <f t="shared" si="5379"/>
        <v>#VALUE!</v>
      </c>
      <c r="Q2835" t="e">
        <f t="shared" ref="Q2835:Q2866" si="5395">SUM(L2835:N2835)</f>
        <v>#VALUE!</v>
      </c>
    </row>
    <row r="2836" spans="1:22" x14ac:dyDescent="0.3">
      <c r="A2836" s="5"/>
      <c r="B2836" s="5"/>
      <c r="C2836" s="4">
        <f t="shared" si="5357"/>
        <v>0</v>
      </c>
      <c r="D2836" s="4">
        <f t="shared" si="5374"/>
        <v>0</v>
      </c>
      <c r="E2836" s="4">
        <f t="shared" si="5389"/>
        <v>0</v>
      </c>
      <c r="F2836" s="4">
        <f t="shared" si="5390"/>
        <v>0</v>
      </c>
      <c r="G2836" s="4">
        <f t="shared" si="5391"/>
        <v>0</v>
      </c>
      <c r="H2836" s="4">
        <f t="shared" si="5392"/>
        <v>0</v>
      </c>
      <c r="I2836" s="4">
        <f t="shared" si="5393"/>
        <v>0</v>
      </c>
      <c r="J2836" s="4">
        <f t="shared" si="5394"/>
        <v>0</v>
      </c>
      <c r="K2836" s="5"/>
      <c r="L2836" s="6"/>
      <c r="M2836" s="6"/>
      <c r="N2836" s="6"/>
      <c r="O2836" s="7"/>
      <c r="P2836" s="5"/>
      <c r="Q2836" s="5"/>
    </row>
    <row r="2837" spans="1:22" x14ac:dyDescent="0.3">
      <c r="B2837" t="str">
        <f t="shared" ref="B2837:B2844" si="5396">SUBSTITUTE(A2837,"}","",1)</f>
        <v/>
      </c>
      <c r="C2837" s="4">
        <f t="shared" si="5357"/>
        <v>0</v>
      </c>
      <c r="D2837" s="4">
        <f t="shared" si="5374"/>
        <v>0</v>
      </c>
      <c r="E2837" s="4">
        <f t="shared" si="5389"/>
        <v>0</v>
      </c>
      <c r="F2837" s="4">
        <f t="shared" si="5390"/>
        <v>0</v>
      </c>
      <c r="G2837" s="4">
        <f t="shared" si="5391"/>
        <v>0</v>
      </c>
      <c r="H2837" s="4">
        <f t="shared" si="5392"/>
        <v>0</v>
      </c>
      <c r="I2837" s="4">
        <f t="shared" si="5393"/>
        <v>0</v>
      </c>
      <c r="J2837" s="4">
        <f t="shared" si="5394"/>
        <v>0</v>
      </c>
      <c r="K2837" s="4"/>
      <c r="L2837" s="3" t="e">
        <f t="shared" ref="L2837:L2868" si="5397">VALUE(SUBSTITUTE(SUBSTITUTE(MID($B2837,C2837+1,D2837-C2837),":","",1),".",",",1))</f>
        <v>#VALUE!</v>
      </c>
      <c r="M2837" s="3" t="e">
        <f t="shared" ref="M2837:M2868" si="5398">VALUE(SUBSTITUTE(SUBSTITUTE(MID($B2837,E2837+1,F2837-E2837),":","",1),".",",",1))</f>
        <v>#VALUE!</v>
      </c>
      <c r="N2837" s="3">
        <f t="shared" ref="N2837:N2868" si="5399">IFERROR(VALUE(SUBSTITUTE(SUBSTITUTE(MID($B2837,G2837+1,H2837-G2837),":","",1),".",",",1)), 0)</f>
        <v>0</v>
      </c>
      <c r="O2837" s="3">
        <f t="shared" ref="O2837:O2868" si="5400">IFERROR(VALUE(SUBSTITUTE(SUBSTITUTE(MID($B2837,I2837+1,J2837-I2837),":","",1),".",",",1)), 0)</f>
        <v>0</v>
      </c>
      <c r="P2837" t="e">
        <f t="shared" ref="P2837:P2868" si="5401">SQRT(POWER(L2837,2)+POWER(M2837,2)+POWER(N2837,2))</f>
        <v>#VALUE!</v>
      </c>
    </row>
    <row r="2838" spans="1:22" x14ac:dyDescent="0.3">
      <c r="B2838" t="str">
        <f t="shared" si="5396"/>
        <v/>
      </c>
      <c r="C2838" s="4">
        <f t="shared" si="5357"/>
        <v>0</v>
      </c>
      <c r="D2838" s="4">
        <f t="shared" si="5374"/>
        <v>0</v>
      </c>
      <c r="E2838" s="4">
        <f t="shared" si="5389"/>
        <v>0</v>
      </c>
      <c r="F2838" s="4">
        <f t="shared" si="5390"/>
        <v>0</v>
      </c>
      <c r="G2838" s="4">
        <f t="shared" si="5391"/>
        <v>0</v>
      </c>
      <c r="H2838" s="4">
        <f t="shared" si="5392"/>
        <v>0</v>
      </c>
      <c r="I2838" s="4">
        <f t="shared" si="5393"/>
        <v>0</v>
      </c>
      <c r="J2838" s="4">
        <f t="shared" si="5394"/>
        <v>0</v>
      </c>
      <c r="L2838" s="3" t="e">
        <f t="shared" si="5397"/>
        <v>#VALUE!</v>
      </c>
      <c r="M2838" s="3" t="e">
        <f t="shared" si="5398"/>
        <v>#VALUE!</v>
      </c>
      <c r="N2838" s="3">
        <f t="shared" si="5399"/>
        <v>0</v>
      </c>
      <c r="O2838" s="3">
        <f t="shared" si="5400"/>
        <v>0</v>
      </c>
      <c r="P2838" t="e">
        <f t="shared" si="5401"/>
        <v>#VALUE!</v>
      </c>
    </row>
    <row r="2839" spans="1:22" x14ac:dyDescent="0.3">
      <c r="B2839" t="str">
        <f t="shared" si="5396"/>
        <v/>
      </c>
      <c r="C2839" s="4">
        <f t="shared" si="5357"/>
        <v>0</v>
      </c>
      <c r="D2839" s="4">
        <f t="shared" si="5374"/>
        <v>0</v>
      </c>
      <c r="E2839" s="4">
        <f t="shared" si="5389"/>
        <v>0</v>
      </c>
      <c r="F2839" s="4">
        <f t="shared" si="5390"/>
        <v>0</v>
      </c>
      <c r="G2839" s="4">
        <f t="shared" si="5391"/>
        <v>0</v>
      </c>
      <c r="H2839" s="4">
        <f t="shared" si="5392"/>
        <v>0</v>
      </c>
      <c r="I2839" s="4">
        <f t="shared" si="5393"/>
        <v>0</v>
      </c>
      <c r="J2839" s="4">
        <f t="shared" si="5394"/>
        <v>0</v>
      </c>
      <c r="L2839" s="3" t="e">
        <f t="shared" si="5397"/>
        <v>#VALUE!</v>
      </c>
      <c r="M2839" s="3" t="e">
        <f t="shared" si="5398"/>
        <v>#VALUE!</v>
      </c>
      <c r="N2839" s="3">
        <f t="shared" si="5399"/>
        <v>0</v>
      </c>
      <c r="O2839" s="3">
        <f t="shared" si="5400"/>
        <v>0</v>
      </c>
      <c r="P2839" t="e">
        <f t="shared" si="5401"/>
        <v>#VALUE!</v>
      </c>
    </row>
    <row r="2840" spans="1:22" x14ac:dyDescent="0.3">
      <c r="B2840" t="str">
        <f t="shared" si="5396"/>
        <v/>
      </c>
      <c r="C2840" s="4">
        <f t="shared" si="5357"/>
        <v>0</v>
      </c>
      <c r="D2840" s="4">
        <f t="shared" si="5374"/>
        <v>0</v>
      </c>
      <c r="E2840" s="4">
        <f t="shared" si="5389"/>
        <v>0</v>
      </c>
      <c r="F2840" s="4">
        <f t="shared" si="5390"/>
        <v>0</v>
      </c>
      <c r="G2840" s="4">
        <f t="shared" si="5391"/>
        <v>0</v>
      </c>
      <c r="H2840" s="4">
        <f t="shared" si="5392"/>
        <v>0</v>
      </c>
      <c r="I2840" s="4">
        <f t="shared" si="5393"/>
        <v>0</v>
      </c>
      <c r="J2840" s="4">
        <f t="shared" si="5394"/>
        <v>0</v>
      </c>
      <c r="L2840" s="3" t="e">
        <f t="shared" si="5397"/>
        <v>#VALUE!</v>
      </c>
      <c r="M2840" s="3" t="e">
        <f t="shared" si="5398"/>
        <v>#VALUE!</v>
      </c>
      <c r="N2840" s="3">
        <f t="shared" si="5399"/>
        <v>0</v>
      </c>
      <c r="O2840" s="3">
        <f t="shared" si="5400"/>
        <v>0</v>
      </c>
      <c r="P2840" t="e">
        <f t="shared" si="5401"/>
        <v>#VALUE!</v>
      </c>
    </row>
    <row r="2841" spans="1:22" x14ac:dyDescent="0.3">
      <c r="B2841" t="str">
        <f t="shared" si="5396"/>
        <v/>
      </c>
      <c r="C2841" s="4">
        <f t="shared" si="5357"/>
        <v>0</v>
      </c>
      <c r="D2841" s="4">
        <f t="shared" si="5374"/>
        <v>0</v>
      </c>
      <c r="E2841" s="4">
        <f t="shared" si="5389"/>
        <v>0</v>
      </c>
      <c r="F2841" s="4">
        <f t="shared" si="5390"/>
        <v>0</v>
      </c>
      <c r="G2841" s="4">
        <f t="shared" si="5391"/>
        <v>0</v>
      </c>
      <c r="H2841" s="4">
        <f t="shared" si="5392"/>
        <v>0</v>
      </c>
      <c r="I2841" s="4">
        <f t="shared" si="5393"/>
        <v>0</v>
      </c>
      <c r="J2841" s="4">
        <f t="shared" si="5394"/>
        <v>0</v>
      </c>
      <c r="L2841" s="3" t="e">
        <f t="shared" si="5397"/>
        <v>#VALUE!</v>
      </c>
      <c r="M2841" s="3" t="e">
        <f t="shared" si="5398"/>
        <v>#VALUE!</v>
      </c>
      <c r="N2841" s="3">
        <f t="shared" si="5399"/>
        <v>0</v>
      </c>
      <c r="O2841" s="3">
        <f t="shared" si="5400"/>
        <v>0</v>
      </c>
      <c r="P2841" t="e">
        <f t="shared" si="5401"/>
        <v>#VALUE!</v>
      </c>
      <c r="Q2841" t="e">
        <f t="shared" ref="Q2841:Q2872" si="5402">SUM(L2841:N2841)</f>
        <v>#VALUE!</v>
      </c>
      <c r="R2841" t="e">
        <f t="shared" ref="R2841:R2872" si="5403">L2841/$Q$6</f>
        <v>#VALUE!</v>
      </c>
      <c r="S2841" t="e">
        <f t="shared" ref="S2841:S2904" si="5404">M2841/$Q$6</f>
        <v>#VALUE!</v>
      </c>
      <c r="T2841">
        <f t="shared" ref="T2841:T2904" si="5405">N2841/$Q$6</f>
        <v>0</v>
      </c>
      <c r="V2841" t="e">
        <f t="shared" ref="V2841:V2904" si="5406">SQRT(POWER(R2841,2)+POWER(S2841,2)+POWER(T2841,2))</f>
        <v>#VALUE!</v>
      </c>
    </row>
    <row r="2842" spans="1:22" x14ac:dyDescent="0.3">
      <c r="B2842" t="str">
        <f t="shared" si="5396"/>
        <v/>
      </c>
      <c r="C2842" s="4">
        <f t="shared" si="5357"/>
        <v>0</v>
      </c>
      <c r="D2842" s="4">
        <f t="shared" si="5374"/>
        <v>0</v>
      </c>
      <c r="E2842" s="4">
        <f t="shared" si="5389"/>
        <v>0</v>
      </c>
      <c r="F2842" s="4">
        <f t="shared" si="5390"/>
        <v>0</v>
      </c>
      <c r="G2842" s="4">
        <f t="shared" si="5391"/>
        <v>0</v>
      </c>
      <c r="H2842" s="4">
        <f t="shared" si="5392"/>
        <v>0</v>
      </c>
      <c r="I2842" s="4">
        <f t="shared" si="5393"/>
        <v>0</v>
      </c>
      <c r="J2842" s="4">
        <f t="shared" si="5394"/>
        <v>0</v>
      </c>
      <c r="L2842" s="3" t="e">
        <f t="shared" si="5397"/>
        <v>#VALUE!</v>
      </c>
      <c r="M2842" s="3" t="e">
        <f t="shared" si="5398"/>
        <v>#VALUE!</v>
      </c>
      <c r="N2842" s="3">
        <f t="shared" si="5399"/>
        <v>0</v>
      </c>
      <c r="O2842" s="3">
        <f t="shared" si="5400"/>
        <v>0</v>
      </c>
      <c r="P2842" t="e">
        <f t="shared" si="5401"/>
        <v>#VALUE!</v>
      </c>
      <c r="Q2842" t="e">
        <f t="shared" ref="Q2842:Q2873" si="5407">-MAX(ABS(R2841),ABS(S2841),ABS(T2841))</f>
        <v>#VALUE!</v>
      </c>
      <c r="R2842" t="e">
        <f t="shared" ref="R2842:R2873" si="5408">R2841/$Q$7</f>
        <v>#VALUE!</v>
      </c>
      <c r="S2842" t="e">
        <f t="shared" ref="S2842:S2905" si="5409">S2841/$Q$7</f>
        <v>#VALUE!</v>
      </c>
      <c r="T2842">
        <f t="shared" ref="T2842:T2905" si="5410">T2841/$Q$7</f>
        <v>0</v>
      </c>
    </row>
    <row r="2843" spans="1:22" x14ac:dyDescent="0.3">
      <c r="B2843" t="str">
        <f t="shared" si="5396"/>
        <v/>
      </c>
      <c r="C2843" s="4">
        <f t="shared" si="5357"/>
        <v>0</v>
      </c>
      <c r="D2843" s="4">
        <f t="shared" si="5374"/>
        <v>0</v>
      </c>
      <c r="E2843" s="4">
        <f t="shared" si="5389"/>
        <v>0</v>
      </c>
      <c r="F2843" s="4">
        <f t="shared" si="5390"/>
        <v>0</v>
      </c>
      <c r="G2843" s="4">
        <f t="shared" si="5391"/>
        <v>0</v>
      </c>
      <c r="H2843" s="4">
        <f t="shared" si="5392"/>
        <v>0</v>
      </c>
      <c r="I2843" s="4">
        <f t="shared" si="5393"/>
        <v>0</v>
      </c>
      <c r="J2843" s="4">
        <f t="shared" si="5394"/>
        <v>0</v>
      </c>
      <c r="L2843" s="3" t="e">
        <f t="shared" si="5397"/>
        <v>#VALUE!</v>
      </c>
      <c r="M2843" s="3" t="e">
        <f t="shared" si="5398"/>
        <v>#VALUE!</v>
      </c>
      <c r="N2843" s="3">
        <f t="shared" si="5399"/>
        <v>0</v>
      </c>
      <c r="O2843" s="3">
        <f t="shared" si="5400"/>
        <v>0</v>
      </c>
      <c r="P2843" t="e">
        <f t="shared" si="5401"/>
        <v>#VALUE!</v>
      </c>
    </row>
    <row r="2844" spans="1:22" x14ac:dyDescent="0.3">
      <c r="B2844" t="str">
        <f t="shared" si="5396"/>
        <v/>
      </c>
      <c r="C2844" s="4">
        <f t="shared" si="5357"/>
        <v>0</v>
      </c>
      <c r="D2844" s="4">
        <f t="shared" si="5374"/>
        <v>0</v>
      </c>
      <c r="E2844" s="4">
        <f t="shared" si="5389"/>
        <v>0</v>
      </c>
      <c r="F2844" s="4">
        <f t="shared" si="5390"/>
        <v>0</v>
      </c>
      <c r="G2844" s="4">
        <f t="shared" si="5391"/>
        <v>0</v>
      </c>
      <c r="H2844" s="4">
        <f t="shared" si="5392"/>
        <v>0</v>
      </c>
      <c r="I2844" s="4">
        <f t="shared" si="5393"/>
        <v>0</v>
      </c>
      <c r="J2844" s="4">
        <f t="shared" si="5394"/>
        <v>0</v>
      </c>
      <c r="L2844" s="3" t="e">
        <f t="shared" si="5397"/>
        <v>#VALUE!</v>
      </c>
      <c r="M2844" s="3" t="e">
        <f t="shared" si="5398"/>
        <v>#VALUE!</v>
      </c>
      <c r="N2844" s="3">
        <f t="shared" si="5399"/>
        <v>0</v>
      </c>
      <c r="O2844" s="3">
        <f t="shared" si="5400"/>
        <v>0</v>
      </c>
      <c r="P2844" t="e">
        <f t="shared" si="5401"/>
        <v>#VALUE!</v>
      </c>
      <c r="Q2844" t="e">
        <f t="shared" ref="Q2844:Q2875" si="5411">SUM(L2844:N2844)</f>
        <v>#VALUE!</v>
      </c>
    </row>
    <row r="2845" spans="1:22" x14ac:dyDescent="0.3">
      <c r="A2845" s="5"/>
      <c r="B2845" s="5"/>
      <c r="C2845" s="4">
        <f t="shared" si="5357"/>
        <v>0</v>
      </c>
      <c r="D2845" s="4">
        <f t="shared" si="5374"/>
        <v>0</v>
      </c>
      <c r="E2845" s="4">
        <f t="shared" si="5389"/>
        <v>0</v>
      </c>
      <c r="F2845" s="4">
        <f t="shared" si="5390"/>
        <v>0</v>
      </c>
      <c r="G2845" s="4">
        <f t="shared" si="5391"/>
        <v>0</v>
      </c>
      <c r="H2845" s="4">
        <f t="shared" si="5392"/>
        <v>0</v>
      </c>
      <c r="I2845" s="4">
        <f t="shared" si="5393"/>
        <v>0</v>
      </c>
      <c r="J2845" s="4">
        <f t="shared" si="5394"/>
        <v>0</v>
      </c>
      <c r="K2845" s="5"/>
      <c r="L2845" s="6"/>
      <c r="M2845" s="6"/>
      <c r="N2845" s="6"/>
      <c r="O2845" s="7"/>
      <c r="P2845" s="5"/>
      <c r="Q2845" s="5"/>
    </row>
    <row r="2846" spans="1:22" x14ac:dyDescent="0.3">
      <c r="B2846" t="str">
        <f t="shared" ref="B2846:B2853" si="5412">SUBSTITUTE(A2846,"}","",1)</f>
        <v/>
      </c>
      <c r="C2846" s="4">
        <f t="shared" si="5357"/>
        <v>0</v>
      </c>
      <c r="D2846" s="4">
        <f t="shared" si="5374"/>
        <v>0</v>
      </c>
      <c r="E2846" s="4">
        <f t="shared" si="5389"/>
        <v>0</v>
      </c>
      <c r="F2846" s="4">
        <f t="shared" si="5390"/>
        <v>0</v>
      </c>
      <c r="G2846" s="4">
        <f t="shared" si="5391"/>
        <v>0</v>
      </c>
      <c r="H2846" s="4">
        <f t="shared" si="5392"/>
        <v>0</v>
      </c>
      <c r="I2846" s="4">
        <f t="shared" si="5393"/>
        <v>0</v>
      </c>
      <c r="J2846" s="4">
        <f t="shared" si="5394"/>
        <v>0</v>
      </c>
      <c r="K2846" s="4"/>
      <c r="L2846" s="3" t="e">
        <f t="shared" ref="L2846:L2877" si="5413">VALUE(SUBSTITUTE(SUBSTITUTE(MID($B2846,C2846+1,D2846-C2846),":","",1),".",",",1))</f>
        <v>#VALUE!</v>
      </c>
      <c r="M2846" s="3" t="e">
        <f t="shared" ref="M2846:M2877" si="5414">VALUE(SUBSTITUTE(SUBSTITUTE(MID($B2846,E2846+1,F2846-E2846),":","",1),".",",",1))</f>
        <v>#VALUE!</v>
      </c>
      <c r="N2846" s="3">
        <f t="shared" ref="N2846:N2877" si="5415">IFERROR(VALUE(SUBSTITUTE(SUBSTITUTE(MID($B2846,G2846+1,H2846-G2846),":","",1),".",",",1)), 0)</f>
        <v>0</v>
      </c>
      <c r="O2846" s="3">
        <f t="shared" ref="O2846:O2877" si="5416">IFERROR(VALUE(SUBSTITUTE(SUBSTITUTE(MID($B2846,I2846+1,J2846-I2846),":","",1),".",",",1)), 0)</f>
        <v>0</v>
      </c>
      <c r="P2846" t="e">
        <f t="shared" ref="P2846:P2877" si="5417">SQRT(POWER(L2846,2)+POWER(M2846,2)+POWER(N2846,2))</f>
        <v>#VALUE!</v>
      </c>
    </row>
    <row r="2847" spans="1:22" x14ac:dyDescent="0.3">
      <c r="B2847" t="str">
        <f t="shared" si="5412"/>
        <v/>
      </c>
      <c r="C2847" s="4">
        <f t="shared" si="5357"/>
        <v>0</v>
      </c>
      <c r="D2847" s="4">
        <f t="shared" si="5374"/>
        <v>0</v>
      </c>
      <c r="E2847" s="4">
        <f t="shared" si="5389"/>
        <v>0</v>
      </c>
      <c r="F2847" s="4">
        <f t="shared" si="5390"/>
        <v>0</v>
      </c>
      <c r="G2847" s="4">
        <f t="shared" si="5391"/>
        <v>0</v>
      </c>
      <c r="H2847" s="4">
        <f t="shared" si="5392"/>
        <v>0</v>
      </c>
      <c r="I2847" s="4">
        <f t="shared" si="5393"/>
        <v>0</v>
      </c>
      <c r="J2847" s="4">
        <f t="shared" si="5394"/>
        <v>0</v>
      </c>
      <c r="L2847" s="3" t="e">
        <f t="shared" si="5413"/>
        <v>#VALUE!</v>
      </c>
      <c r="M2847" s="3" t="e">
        <f t="shared" si="5414"/>
        <v>#VALUE!</v>
      </c>
      <c r="N2847" s="3">
        <f t="shared" si="5415"/>
        <v>0</v>
      </c>
      <c r="O2847" s="3">
        <f t="shared" si="5416"/>
        <v>0</v>
      </c>
      <c r="P2847" t="e">
        <f t="shared" si="5417"/>
        <v>#VALUE!</v>
      </c>
    </row>
    <row r="2848" spans="1:22" x14ac:dyDescent="0.3">
      <c r="B2848" t="str">
        <f t="shared" si="5412"/>
        <v/>
      </c>
      <c r="C2848" s="4">
        <f t="shared" si="5357"/>
        <v>0</v>
      </c>
      <c r="D2848" s="4">
        <f t="shared" si="5374"/>
        <v>0</v>
      </c>
      <c r="E2848" s="4">
        <f t="shared" si="5389"/>
        <v>0</v>
      </c>
      <c r="F2848" s="4">
        <f t="shared" si="5390"/>
        <v>0</v>
      </c>
      <c r="G2848" s="4">
        <f t="shared" si="5391"/>
        <v>0</v>
      </c>
      <c r="H2848" s="4">
        <f t="shared" si="5392"/>
        <v>0</v>
      </c>
      <c r="I2848" s="4">
        <f t="shared" si="5393"/>
        <v>0</v>
      </c>
      <c r="J2848" s="4">
        <f t="shared" si="5394"/>
        <v>0</v>
      </c>
      <c r="L2848" s="3" t="e">
        <f t="shared" si="5413"/>
        <v>#VALUE!</v>
      </c>
      <c r="M2848" s="3" t="e">
        <f t="shared" si="5414"/>
        <v>#VALUE!</v>
      </c>
      <c r="N2848" s="3">
        <f t="shared" si="5415"/>
        <v>0</v>
      </c>
      <c r="O2848" s="3">
        <f t="shared" si="5416"/>
        <v>0</v>
      </c>
      <c r="P2848" t="e">
        <f t="shared" si="5417"/>
        <v>#VALUE!</v>
      </c>
    </row>
    <row r="2849" spans="1:22" x14ac:dyDescent="0.3">
      <c r="B2849" t="str">
        <f t="shared" si="5412"/>
        <v/>
      </c>
      <c r="C2849" s="4">
        <f t="shared" si="5357"/>
        <v>0</v>
      </c>
      <c r="D2849" s="4">
        <f t="shared" si="5374"/>
        <v>0</v>
      </c>
      <c r="E2849" s="4">
        <f t="shared" si="5389"/>
        <v>0</v>
      </c>
      <c r="F2849" s="4">
        <f t="shared" si="5390"/>
        <v>0</v>
      </c>
      <c r="G2849" s="4">
        <f t="shared" si="5391"/>
        <v>0</v>
      </c>
      <c r="H2849" s="4">
        <f t="shared" si="5392"/>
        <v>0</v>
      </c>
      <c r="I2849" s="4">
        <f t="shared" si="5393"/>
        <v>0</v>
      </c>
      <c r="J2849" s="4">
        <f t="shared" si="5394"/>
        <v>0</v>
      </c>
      <c r="L2849" s="3" t="e">
        <f t="shared" si="5413"/>
        <v>#VALUE!</v>
      </c>
      <c r="M2849" s="3" t="e">
        <f t="shared" si="5414"/>
        <v>#VALUE!</v>
      </c>
      <c r="N2849" s="3">
        <f t="shared" si="5415"/>
        <v>0</v>
      </c>
      <c r="O2849" s="3">
        <f t="shared" si="5416"/>
        <v>0</v>
      </c>
      <c r="P2849" t="e">
        <f t="shared" si="5417"/>
        <v>#VALUE!</v>
      </c>
    </row>
    <row r="2850" spans="1:22" x14ac:dyDescent="0.3">
      <c r="B2850" t="str">
        <f t="shared" si="5412"/>
        <v/>
      </c>
      <c r="C2850" s="4">
        <f t="shared" si="5357"/>
        <v>0</v>
      </c>
      <c r="D2850" s="4">
        <f t="shared" si="5374"/>
        <v>0</v>
      </c>
      <c r="E2850" s="4">
        <f t="shared" si="5389"/>
        <v>0</v>
      </c>
      <c r="F2850" s="4">
        <f t="shared" si="5390"/>
        <v>0</v>
      </c>
      <c r="G2850" s="4">
        <f t="shared" si="5391"/>
        <v>0</v>
      </c>
      <c r="H2850" s="4">
        <f t="shared" si="5392"/>
        <v>0</v>
      </c>
      <c r="I2850" s="4">
        <f t="shared" si="5393"/>
        <v>0</v>
      </c>
      <c r="J2850" s="4">
        <f t="shared" si="5394"/>
        <v>0</v>
      </c>
      <c r="L2850" s="3" t="e">
        <f t="shared" si="5413"/>
        <v>#VALUE!</v>
      </c>
      <c r="M2850" s="3" t="e">
        <f t="shared" si="5414"/>
        <v>#VALUE!</v>
      </c>
      <c r="N2850" s="3">
        <f t="shared" si="5415"/>
        <v>0</v>
      </c>
      <c r="O2850" s="3">
        <f t="shared" si="5416"/>
        <v>0</v>
      </c>
      <c r="P2850" t="e">
        <f t="shared" si="5417"/>
        <v>#VALUE!</v>
      </c>
      <c r="Q2850" t="e">
        <f t="shared" ref="Q2850:Q2881" si="5418">SUM(L2850:N2850)</f>
        <v>#VALUE!</v>
      </c>
      <c r="R2850" t="e">
        <f t="shared" ref="R2850:R2881" si="5419">L2850/$Q$6</f>
        <v>#VALUE!</v>
      </c>
      <c r="S2850" t="e">
        <f t="shared" ref="S2850:S2913" si="5420">M2850/$Q$6</f>
        <v>#VALUE!</v>
      </c>
      <c r="T2850">
        <f t="shared" ref="T2850:T2913" si="5421">N2850/$Q$6</f>
        <v>0</v>
      </c>
      <c r="V2850" t="e">
        <f t="shared" ref="V2850:V2913" si="5422">SQRT(POWER(R2850,2)+POWER(S2850,2)+POWER(T2850,2))</f>
        <v>#VALUE!</v>
      </c>
    </row>
    <row r="2851" spans="1:22" x14ac:dyDescent="0.3">
      <c r="B2851" t="str">
        <f t="shared" si="5412"/>
        <v/>
      </c>
      <c r="C2851" s="4">
        <f t="shared" si="5357"/>
        <v>0</v>
      </c>
      <c r="D2851" s="4">
        <f t="shared" si="5374"/>
        <v>0</v>
      </c>
      <c r="E2851" s="4">
        <f t="shared" si="5389"/>
        <v>0</v>
      </c>
      <c r="F2851" s="4">
        <f t="shared" si="5390"/>
        <v>0</v>
      </c>
      <c r="G2851" s="4">
        <f t="shared" si="5391"/>
        <v>0</v>
      </c>
      <c r="H2851" s="4">
        <f t="shared" si="5392"/>
        <v>0</v>
      </c>
      <c r="I2851" s="4">
        <f t="shared" si="5393"/>
        <v>0</v>
      </c>
      <c r="J2851" s="4">
        <f t="shared" si="5394"/>
        <v>0</v>
      </c>
      <c r="L2851" s="3" t="e">
        <f t="shared" si="5413"/>
        <v>#VALUE!</v>
      </c>
      <c r="M2851" s="3" t="e">
        <f t="shared" si="5414"/>
        <v>#VALUE!</v>
      </c>
      <c r="N2851" s="3">
        <f t="shared" si="5415"/>
        <v>0</v>
      </c>
      <c r="O2851" s="3">
        <f t="shared" si="5416"/>
        <v>0</v>
      </c>
      <c r="P2851" t="e">
        <f t="shared" si="5417"/>
        <v>#VALUE!</v>
      </c>
      <c r="Q2851" t="e">
        <f t="shared" ref="Q2851:Q2882" si="5423">-MAX(ABS(R2850),ABS(S2850),ABS(T2850))</f>
        <v>#VALUE!</v>
      </c>
      <c r="R2851" t="e">
        <f t="shared" ref="R2851:R2882" si="5424">R2850/$Q$7</f>
        <v>#VALUE!</v>
      </c>
      <c r="S2851" t="e">
        <f t="shared" ref="S2851:S2914" si="5425">S2850/$Q$7</f>
        <v>#VALUE!</v>
      </c>
      <c r="T2851">
        <f t="shared" ref="T2851:T2914" si="5426">T2850/$Q$7</f>
        <v>0</v>
      </c>
    </row>
    <row r="2852" spans="1:22" x14ac:dyDescent="0.3">
      <c r="B2852" t="str">
        <f t="shared" si="5412"/>
        <v/>
      </c>
      <c r="C2852" s="4">
        <f t="shared" si="5357"/>
        <v>0</v>
      </c>
      <c r="D2852" s="4">
        <f t="shared" si="5374"/>
        <v>0</v>
      </c>
      <c r="E2852" s="4">
        <f t="shared" si="5389"/>
        <v>0</v>
      </c>
      <c r="F2852" s="4">
        <f t="shared" si="5390"/>
        <v>0</v>
      </c>
      <c r="G2852" s="4">
        <f t="shared" si="5391"/>
        <v>0</v>
      </c>
      <c r="H2852" s="4">
        <f t="shared" si="5392"/>
        <v>0</v>
      </c>
      <c r="I2852" s="4">
        <f t="shared" si="5393"/>
        <v>0</v>
      </c>
      <c r="J2852" s="4">
        <f t="shared" si="5394"/>
        <v>0</v>
      </c>
      <c r="L2852" s="3" t="e">
        <f t="shared" si="5413"/>
        <v>#VALUE!</v>
      </c>
      <c r="M2852" s="3" t="e">
        <f t="shared" si="5414"/>
        <v>#VALUE!</v>
      </c>
      <c r="N2852" s="3">
        <f t="shared" si="5415"/>
        <v>0</v>
      </c>
      <c r="O2852" s="3">
        <f t="shared" si="5416"/>
        <v>0</v>
      </c>
      <c r="P2852" t="e">
        <f t="shared" si="5417"/>
        <v>#VALUE!</v>
      </c>
    </row>
    <row r="2853" spans="1:22" x14ac:dyDescent="0.3">
      <c r="B2853" t="str">
        <f t="shared" si="5412"/>
        <v/>
      </c>
      <c r="C2853" s="4">
        <f t="shared" si="5357"/>
        <v>0</v>
      </c>
      <c r="D2853" s="4">
        <f t="shared" si="5374"/>
        <v>0</v>
      </c>
      <c r="E2853" s="4">
        <f t="shared" si="5389"/>
        <v>0</v>
      </c>
      <c r="F2853" s="4">
        <f t="shared" si="5390"/>
        <v>0</v>
      </c>
      <c r="G2853" s="4">
        <f t="shared" si="5391"/>
        <v>0</v>
      </c>
      <c r="H2853" s="4">
        <f t="shared" si="5392"/>
        <v>0</v>
      </c>
      <c r="I2853" s="4">
        <f t="shared" si="5393"/>
        <v>0</v>
      </c>
      <c r="J2853" s="4">
        <f t="shared" si="5394"/>
        <v>0</v>
      </c>
      <c r="L2853" s="3" t="e">
        <f t="shared" si="5413"/>
        <v>#VALUE!</v>
      </c>
      <c r="M2853" s="3" t="e">
        <f t="shared" si="5414"/>
        <v>#VALUE!</v>
      </c>
      <c r="N2853" s="3">
        <f t="shared" si="5415"/>
        <v>0</v>
      </c>
      <c r="O2853" s="3">
        <f t="shared" si="5416"/>
        <v>0</v>
      </c>
      <c r="P2853" t="e">
        <f t="shared" si="5417"/>
        <v>#VALUE!</v>
      </c>
      <c r="Q2853" t="e">
        <f t="shared" ref="Q2853:Q2884" si="5427">SUM(L2853:N2853)</f>
        <v>#VALUE!</v>
      </c>
    </row>
    <row r="2854" spans="1:22" x14ac:dyDescent="0.3">
      <c r="A2854" s="5"/>
      <c r="B2854" s="5"/>
      <c r="C2854" s="4">
        <f t="shared" si="5357"/>
        <v>0</v>
      </c>
      <c r="D2854" s="4">
        <f t="shared" si="5374"/>
        <v>0</v>
      </c>
      <c r="E2854" s="4">
        <f t="shared" si="5389"/>
        <v>0</v>
      </c>
      <c r="F2854" s="4">
        <f t="shared" si="5390"/>
        <v>0</v>
      </c>
      <c r="G2854" s="4">
        <f t="shared" si="5391"/>
        <v>0</v>
      </c>
      <c r="H2854" s="4">
        <f t="shared" si="5392"/>
        <v>0</v>
      </c>
      <c r="I2854" s="4">
        <f t="shared" si="5393"/>
        <v>0</v>
      </c>
      <c r="J2854" s="4">
        <f t="shared" si="5394"/>
        <v>0</v>
      </c>
      <c r="K2854" s="5"/>
      <c r="L2854" s="6"/>
      <c r="M2854" s="6"/>
      <c r="N2854" s="6"/>
      <c r="O2854" s="7"/>
      <c r="P2854" s="5"/>
      <c r="Q2854" s="5"/>
    </row>
    <row r="2855" spans="1:22" x14ac:dyDescent="0.3">
      <c r="B2855" t="str">
        <f t="shared" ref="B2855:B2862" si="5428">SUBSTITUTE(A2855,"}","",1)</f>
        <v/>
      </c>
      <c r="C2855" s="4">
        <f t="shared" si="5357"/>
        <v>0</v>
      </c>
      <c r="D2855" s="4">
        <f t="shared" si="5374"/>
        <v>0</v>
      </c>
      <c r="E2855" s="4">
        <f t="shared" si="5389"/>
        <v>0</v>
      </c>
      <c r="F2855" s="4">
        <f t="shared" si="5390"/>
        <v>0</v>
      </c>
      <c r="G2855" s="4">
        <f t="shared" si="5391"/>
        <v>0</v>
      </c>
      <c r="H2855" s="4">
        <f t="shared" si="5392"/>
        <v>0</v>
      </c>
      <c r="I2855" s="4">
        <f t="shared" si="5393"/>
        <v>0</v>
      </c>
      <c r="J2855" s="4">
        <f t="shared" si="5394"/>
        <v>0</v>
      </c>
      <c r="K2855" s="4"/>
      <c r="L2855" s="3" t="e">
        <f t="shared" ref="L2855:L2886" si="5429">VALUE(SUBSTITUTE(SUBSTITUTE(MID($B2855,C2855+1,D2855-C2855),":","",1),".",",",1))</f>
        <v>#VALUE!</v>
      </c>
      <c r="M2855" s="3" t="e">
        <f t="shared" ref="M2855:M2886" si="5430">VALUE(SUBSTITUTE(SUBSTITUTE(MID($B2855,E2855+1,F2855-E2855),":","",1),".",",",1))</f>
        <v>#VALUE!</v>
      </c>
      <c r="N2855" s="3">
        <f t="shared" ref="N2855:N2886" si="5431">IFERROR(VALUE(SUBSTITUTE(SUBSTITUTE(MID($B2855,G2855+1,H2855-G2855),":","",1),".",",",1)), 0)</f>
        <v>0</v>
      </c>
      <c r="O2855" s="3">
        <f t="shared" ref="O2855:O2886" si="5432">IFERROR(VALUE(SUBSTITUTE(SUBSTITUTE(MID($B2855,I2855+1,J2855-I2855),":","",1),".",",",1)), 0)</f>
        <v>0</v>
      </c>
      <c r="P2855" t="e">
        <f t="shared" ref="P2855:P2886" si="5433">SQRT(POWER(L2855,2)+POWER(M2855,2)+POWER(N2855,2))</f>
        <v>#VALUE!</v>
      </c>
    </row>
    <row r="2856" spans="1:22" x14ac:dyDescent="0.3">
      <c r="B2856" t="str">
        <f t="shared" si="5428"/>
        <v/>
      </c>
      <c r="C2856" s="4">
        <f t="shared" si="5357"/>
        <v>0</v>
      </c>
      <c r="D2856" s="4">
        <f t="shared" si="5374"/>
        <v>0</v>
      </c>
      <c r="E2856" s="4">
        <f t="shared" si="5389"/>
        <v>0</v>
      </c>
      <c r="F2856" s="4">
        <f t="shared" si="5390"/>
        <v>0</v>
      </c>
      <c r="G2856" s="4">
        <f t="shared" si="5391"/>
        <v>0</v>
      </c>
      <c r="H2856" s="4">
        <f t="shared" si="5392"/>
        <v>0</v>
      </c>
      <c r="I2856" s="4">
        <f t="shared" si="5393"/>
        <v>0</v>
      </c>
      <c r="J2856" s="4">
        <f t="shared" si="5394"/>
        <v>0</v>
      </c>
      <c r="L2856" s="3" t="e">
        <f t="shared" si="5429"/>
        <v>#VALUE!</v>
      </c>
      <c r="M2856" s="3" t="e">
        <f t="shared" si="5430"/>
        <v>#VALUE!</v>
      </c>
      <c r="N2856" s="3">
        <f t="shared" si="5431"/>
        <v>0</v>
      </c>
      <c r="O2856" s="3">
        <f t="shared" si="5432"/>
        <v>0</v>
      </c>
      <c r="P2856" t="e">
        <f t="shared" si="5433"/>
        <v>#VALUE!</v>
      </c>
    </row>
    <row r="2857" spans="1:22" x14ac:dyDescent="0.3">
      <c r="B2857" t="str">
        <f t="shared" si="5428"/>
        <v/>
      </c>
      <c r="C2857" s="4">
        <f t="shared" si="5357"/>
        <v>0</v>
      </c>
      <c r="D2857" s="4">
        <f t="shared" si="5374"/>
        <v>0</v>
      </c>
      <c r="E2857" s="4">
        <f t="shared" si="5389"/>
        <v>0</v>
      </c>
      <c r="F2857" s="4">
        <f t="shared" si="5390"/>
        <v>0</v>
      </c>
      <c r="G2857" s="4">
        <f t="shared" si="5391"/>
        <v>0</v>
      </c>
      <c r="H2857" s="4">
        <f t="shared" si="5392"/>
        <v>0</v>
      </c>
      <c r="I2857" s="4">
        <f t="shared" si="5393"/>
        <v>0</v>
      </c>
      <c r="J2857" s="4">
        <f t="shared" si="5394"/>
        <v>0</v>
      </c>
      <c r="L2857" s="3" t="e">
        <f t="shared" si="5429"/>
        <v>#VALUE!</v>
      </c>
      <c r="M2857" s="3" t="e">
        <f t="shared" si="5430"/>
        <v>#VALUE!</v>
      </c>
      <c r="N2857" s="3">
        <f t="shared" si="5431"/>
        <v>0</v>
      </c>
      <c r="O2857" s="3">
        <f t="shared" si="5432"/>
        <v>0</v>
      </c>
      <c r="P2857" t="e">
        <f t="shared" si="5433"/>
        <v>#VALUE!</v>
      </c>
    </row>
    <row r="2858" spans="1:22" x14ac:dyDescent="0.3">
      <c r="B2858" t="str">
        <f t="shared" si="5428"/>
        <v/>
      </c>
      <c r="C2858" s="4">
        <f t="shared" si="5357"/>
        <v>0</v>
      </c>
      <c r="D2858" s="4">
        <f t="shared" si="5374"/>
        <v>0</v>
      </c>
      <c r="E2858" s="4">
        <f t="shared" si="5389"/>
        <v>0</v>
      </c>
      <c r="F2858" s="4">
        <f t="shared" si="5390"/>
        <v>0</v>
      </c>
      <c r="G2858" s="4">
        <f t="shared" si="5391"/>
        <v>0</v>
      </c>
      <c r="H2858" s="4">
        <f t="shared" si="5392"/>
        <v>0</v>
      </c>
      <c r="I2858" s="4">
        <f t="shared" si="5393"/>
        <v>0</v>
      </c>
      <c r="J2858" s="4">
        <f t="shared" si="5394"/>
        <v>0</v>
      </c>
      <c r="L2858" s="3" t="e">
        <f t="shared" si="5429"/>
        <v>#VALUE!</v>
      </c>
      <c r="M2858" s="3" t="e">
        <f t="shared" si="5430"/>
        <v>#VALUE!</v>
      </c>
      <c r="N2858" s="3">
        <f t="shared" si="5431"/>
        <v>0</v>
      </c>
      <c r="O2858" s="3">
        <f t="shared" si="5432"/>
        <v>0</v>
      </c>
      <c r="P2858" t="e">
        <f t="shared" si="5433"/>
        <v>#VALUE!</v>
      </c>
    </row>
    <row r="2859" spans="1:22" x14ac:dyDescent="0.3">
      <c r="B2859" t="str">
        <f t="shared" si="5428"/>
        <v/>
      </c>
      <c r="C2859" s="4">
        <f t="shared" si="5357"/>
        <v>0</v>
      </c>
      <c r="D2859" s="4">
        <f t="shared" si="5374"/>
        <v>0</v>
      </c>
      <c r="E2859" s="4">
        <f t="shared" si="5389"/>
        <v>0</v>
      </c>
      <c r="F2859" s="4">
        <f t="shared" si="5390"/>
        <v>0</v>
      </c>
      <c r="G2859" s="4">
        <f t="shared" si="5391"/>
        <v>0</v>
      </c>
      <c r="H2859" s="4">
        <f t="shared" si="5392"/>
        <v>0</v>
      </c>
      <c r="I2859" s="4">
        <f t="shared" si="5393"/>
        <v>0</v>
      </c>
      <c r="J2859" s="4">
        <f t="shared" si="5394"/>
        <v>0</v>
      </c>
      <c r="L2859" s="3" t="e">
        <f t="shared" si="5429"/>
        <v>#VALUE!</v>
      </c>
      <c r="M2859" s="3" t="e">
        <f t="shared" si="5430"/>
        <v>#VALUE!</v>
      </c>
      <c r="N2859" s="3">
        <f t="shared" si="5431"/>
        <v>0</v>
      </c>
      <c r="O2859" s="3">
        <f t="shared" si="5432"/>
        <v>0</v>
      </c>
      <c r="P2859" t="e">
        <f t="shared" si="5433"/>
        <v>#VALUE!</v>
      </c>
      <c r="Q2859" t="e">
        <f t="shared" ref="Q2859:Q2890" si="5434">SUM(L2859:N2859)</f>
        <v>#VALUE!</v>
      </c>
      <c r="R2859" t="e">
        <f t="shared" ref="R2859:R2890" si="5435">L2859/$Q$6</f>
        <v>#VALUE!</v>
      </c>
      <c r="S2859" t="e">
        <f t="shared" ref="S2859:S2922" si="5436">M2859/$Q$6</f>
        <v>#VALUE!</v>
      </c>
      <c r="T2859">
        <f t="shared" ref="T2859:T2922" si="5437">N2859/$Q$6</f>
        <v>0</v>
      </c>
      <c r="V2859" t="e">
        <f t="shared" ref="V2859:V2922" si="5438">SQRT(POWER(R2859,2)+POWER(S2859,2)+POWER(T2859,2))</f>
        <v>#VALUE!</v>
      </c>
    </row>
    <row r="2860" spans="1:22" x14ac:dyDescent="0.3">
      <c r="B2860" t="str">
        <f t="shared" si="5428"/>
        <v/>
      </c>
      <c r="C2860" s="4">
        <f t="shared" si="5357"/>
        <v>0</v>
      </c>
      <c r="D2860" s="4">
        <f t="shared" si="5374"/>
        <v>0</v>
      </c>
      <c r="E2860" s="4">
        <f t="shared" si="5389"/>
        <v>0</v>
      </c>
      <c r="F2860" s="4">
        <f t="shared" si="5390"/>
        <v>0</v>
      </c>
      <c r="G2860" s="4">
        <f t="shared" si="5391"/>
        <v>0</v>
      </c>
      <c r="H2860" s="4">
        <f t="shared" si="5392"/>
        <v>0</v>
      </c>
      <c r="I2860" s="4">
        <f t="shared" si="5393"/>
        <v>0</v>
      </c>
      <c r="J2860" s="4">
        <f t="shared" si="5394"/>
        <v>0</v>
      </c>
      <c r="L2860" s="3" t="e">
        <f t="shared" si="5429"/>
        <v>#VALUE!</v>
      </c>
      <c r="M2860" s="3" t="e">
        <f t="shared" si="5430"/>
        <v>#VALUE!</v>
      </c>
      <c r="N2860" s="3">
        <f t="shared" si="5431"/>
        <v>0</v>
      </c>
      <c r="O2860" s="3">
        <f t="shared" si="5432"/>
        <v>0</v>
      </c>
      <c r="P2860" t="e">
        <f t="shared" si="5433"/>
        <v>#VALUE!</v>
      </c>
      <c r="Q2860" t="e">
        <f t="shared" ref="Q2860:Q2891" si="5439">-MAX(ABS(R2859),ABS(S2859),ABS(T2859))</f>
        <v>#VALUE!</v>
      </c>
      <c r="R2860" t="e">
        <f t="shared" ref="R2860:R2891" si="5440">R2859/$Q$7</f>
        <v>#VALUE!</v>
      </c>
      <c r="S2860" t="e">
        <f t="shared" ref="S2860:S2923" si="5441">S2859/$Q$7</f>
        <v>#VALUE!</v>
      </c>
      <c r="T2860">
        <f t="shared" ref="T2860:T2923" si="5442">T2859/$Q$7</f>
        <v>0</v>
      </c>
    </row>
    <row r="2861" spans="1:22" x14ac:dyDescent="0.3">
      <c r="B2861" t="str">
        <f t="shared" si="5428"/>
        <v/>
      </c>
      <c r="C2861" s="4">
        <f t="shared" si="5357"/>
        <v>0</v>
      </c>
      <c r="D2861" s="4">
        <f t="shared" si="5374"/>
        <v>0</v>
      </c>
      <c r="E2861" s="4">
        <f t="shared" si="5389"/>
        <v>0</v>
      </c>
      <c r="F2861" s="4">
        <f t="shared" si="5390"/>
        <v>0</v>
      </c>
      <c r="G2861" s="4">
        <f t="shared" si="5391"/>
        <v>0</v>
      </c>
      <c r="H2861" s="4">
        <f t="shared" si="5392"/>
        <v>0</v>
      </c>
      <c r="I2861" s="4">
        <f t="shared" si="5393"/>
        <v>0</v>
      </c>
      <c r="J2861" s="4">
        <f t="shared" si="5394"/>
        <v>0</v>
      </c>
      <c r="L2861" s="3" t="e">
        <f t="shared" si="5429"/>
        <v>#VALUE!</v>
      </c>
      <c r="M2861" s="3" t="e">
        <f t="shared" si="5430"/>
        <v>#VALUE!</v>
      </c>
      <c r="N2861" s="3">
        <f t="shared" si="5431"/>
        <v>0</v>
      </c>
      <c r="O2861" s="3">
        <f t="shared" si="5432"/>
        <v>0</v>
      </c>
      <c r="P2861" t="e">
        <f t="shared" si="5433"/>
        <v>#VALUE!</v>
      </c>
    </row>
    <row r="2862" spans="1:22" x14ac:dyDescent="0.3">
      <c r="B2862" t="str">
        <f t="shared" si="5428"/>
        <v/>
      </c>
      <c r="C2862" s="4">
        <f t="shared" si="5357"/>
        <v>0</v>
      </c>
      <c r="D2862" s="4">
        <f t="shared" si="5374"/>
        <v>0</v>
      </c>
      <c r="E2862" s="4">
        <f t="shared" si="5389"/>
        <v>0</v>
      </c>
      <c r="F2862" s="4">
        <f t="shared" si="5390"/>
        <v>0</v>
      </c>
      <c r="G2862" s="4">
        <f t="shared" si="5391"/>
        <v>0</v>
      </c>
      <c r="H2862" s="4">
        <f t="shared" si="5392"/>
        <v>0</v>
      </c>
      <c r="I2862" s="4">
        <f t="shared" si="5393"/>
        <v>0</v>
      </c>
      <c r="J2862" s="4">
        <f t="shared" si="5394"/>
        <v>0</v>
      </c>
      <c r="L2862" s="3" t="e">
        <f t="shared" si="5429"/>
        <v>#VALUE!</v>
      </c>
      <c r="M2862" s="3" t="e">
        <f t="shared" si="5430"/>
        <v>#VALUE!</v>
      </c>
      <c r="N2862" s="3">
        <f t="shared" si="5431"/>
        <v>0</v>
      </c>
      <c r="O2862" s="3">
        <f t="shared" si="5432"/>
        <v>0</v>
      </c>
      <c r="P2862" t="e">
        <f t="shared" si="5433"/>
        <v>#VALUE!</v>
      </c>
      <c r="Q2862" t="e">
        <f t="shared" ref="Q2862:Q2893" si="5443">SUM(L2862:N2862)</f>
        <v>#VALUE!</v>
      </c>
    </row>
    <row r="2863" spans="1:22" x14ac:dyDescent="0.3">
      <c r="A2863" s="5"/>
      <c r="B2863" s="5"/>
      <c r="C2863" s="4">
        <f t="shared" si="5357"/>
        <v>0</v>
      </c>
      <c r="D2863" s="4">
        <f t="shared" si="5374"/>
        <v>0</v>
      </c>
      <c r="E2863" s="4">
        <f t="shared" si="5389"/>
        <v>0</v>
      </c>
      <c r="F2863" s="4">
        <f t="shared" si="5390"/>
        <v>0</v>
      </c>
      <c r="G2863" s="4">
        <f t="shared" si="5391"/>
        <v>0</v>
      </c>
      <c r="H2863" s="4">
        <f t="shared" si="5392"/>
        <v>0</v>
      </c>
      <c r="I2863" s="4">
        <f t="shared" si="5393"/>
        <v>0</v>
      </c>
      <c r="J2863" s="4">
        <f t="shared" si="5394"/>
        <v>0</v>
      </c>
      <c r="K2863" s="5"/>
      <c r="L2863" s="6"/>
      <c r="M2863" s="6"/>
      <c r="N2863" s="6"/>
      <c r="O2863" s="7"/>
      <c r="P2863" s="5"/>
      <c r="Q2863" s="5"/>
    </row>
    <row r="2864" spans="1:22" x14ac:dyDescent="0.3">
      <c r="B2864" t="str">
        <f t="shared" ref="B2864:B2871" si="5444">SUBSTITUTE(A2864,"}","",1)</f>
        <v/>
      </c>
      <c r="C2864" s="4">
        <f t="shared" si="5357"/>
        <v>0</v>
      </c>
      <c r="D2864" s="4">
        <f t="shared" si="5374"/>
        <v>0</v>
      </c>
      <c r="E2864" s="4">
        <f t="shared" si="5389"/>
        <v>0</v>
      </c>
      <c r="F2864" s="4">
        <f t="shared" si="5390"/>
        <v>0</v>
      </c>
      <c r="G2864" s="4">
        <f t="shared" si="5391"/>
        <v>0</v>
      </c>
      <c r="H2864" s="4">
        <f t="shared" si="5392"/>
        <v>0</v>
      </c>
      <c r="I2864" s="4">
        <f t="shared" si="5393"/>
        <v>0</v>
      </c>
      <c r="J2864" s="4">
        <f t="shared" si="5394"/>
        <v>0</v>
      </c>
      <c r="K2864" s="4"/>
      <c r="L2864" s="3" t="e">
        <f t="shared" ref="L2864:L2895" si="5445">VALUE(SUBSTITUTE(SUBSTITUTE(MID($B2864,C2864+1,D2864-C2864),":","",1),".",",",1))</f>
        <v>#VALUE!</v>
      </c>
      <c r="M2864" s="3" t="e">
        <f t="shared" ref="M2864:M2895" si="5446">VALUE(SUBSTITUTE(SUBSTITUTE(MID($B2864,E2864+1,F2864-E2864),":","",1),".",",",1))</f>
        <v>#VALUE!</v>
      </c>
      <c r="N2864" s="3">
        <f t="shared" ref="N2864:N2895" si="5447">IFERROR(VALUE(SUBSTITUTE(SUBSTITUTE(MID($B2864,G2864+1,H2864-G2864),":","",1),".",",",1)), 0)</f>
        <v>0</v>
      </c>
      <c r="O2864" s="3">
        <f t="shared" ref="O2864:O2895" si="5448">IFERROR(VALUE(SUBSTITUTE(SUBSTITUTE(MID($B2864,I2864+1,J2864-I2864),":","",1),".",",",1)), 0)</f>
        <v>0</v>
      </c>
      <c r="P2864" t="e">
        <f t="shared" ref="P2864:P2895" si="5449">SQRT(POWER(L2864,2)+POWER(M2864,2)+POWER(N2864,2))</f>
        <v>#VALUE!</v>
      </c>
    </row>
    <row r="2865" spans="1:22" x14ac:dyDescent="0.3">
      <c r="B2865" t="str">
        <f t="shared" si="5444"/>
        <v/>
      </c>
      <c r="C2865" s="4">
        <f t="shared" si="5357"/>
        <v>0</v>
      </c>
      <c r="D2865" s="4">
        <f t="shared" si="5374"/>
        <v>0</v>
      </c>
      <c r="E2865" s="4">
        <f t="shared" si="5389"/>
        <v>0</v>
      </c>
      <c r="F2865" s="4">
        <f t="shared" si="5390"/>
        <v>0</v>
      </c>
      <c r="G2865" s="4">
        <f t="shared" si="5391"/>
        <v>0</v>
      </c>
      <c r="H2865" s="4">
        <f t="shared" si="5392"/>
        <v>0</v>
      </c>
      <c r="I2865" s="4">
        <f t="shared" si="5393"/>
        <v>0</v>
      </c>
      <c r="J2865" s="4">
        <f t="shared" si="5394"/>
        <v>0</v>
      </c>
      <c r="L2865" s="3" t="e">
        <f t="shared" si="5445"/>
        <v>#VALUE!</v>
      </c>
      <c r="M2865" s="3" t="e">
        <f t="shared" si="5446"/>
        <v>#VALUE!</v>
      </c>
      <c r="N2865" s="3">
        <f t="shared" si="5447"/>
        <v>0</v>
      </c>
      <c r="O2865" s="3">
        <f t="shared" si="5448"/>
        <v>0</v>
      </c>
      <c r="P2865" t="e">
        <f t="shared" si="5449"/>
        <v>#VALUE!</v>
      </c>
    </row>
    <row r="2866" spans="1:22" x14ac:dyDescent="0.3">
      <c r="B2866" t="str">
        <f t="shared" si="5444"/>
        <v/>
      </c>
      <c r="C2866" s="4">
        <f t="shared" si="5357"/>
        <v>0</v>
      </c>
      <c r="D2866" s="4">
        <f t="shared" si="5374"/>
        <v>0</v>
      </c>
      <c r="E2866" s="4">
        <f t="shared" si="5389"/>
        <v>0</v>
      </c>
      <c r="F2866" s="4">
        <f t="shared" si="5390"/>
        <v>0</v>
      </c>
      <c r="G2866" s="4">
        <f t="shared" si="5391"/>
        <v>0</v>
      </c>
      <c r="H2866" s="4">
        <f t="shared" si="5392"/>
        <v>0</v>
      </c>
      <c r="I2866" s="4">
        <f t="shared" si="5393"/>
        <v>0</v>
      </c>
      <c r="J2866" s="4">
        <f t="shared" si="5394"/>
        <v>0</v>
      </c>
      <c r="L2866" s="3" t="e">
        <f t="shared" si="5445"/>
        <v>#VALUE!</v>
      </c>
      <c r="M2866" s="3" t="e">
        <f t="shared" si="5446"/>
        <v>#VALUE!</v>
      </c>
      <c r="N2866" s="3">
        <f t="shared" si="5447"/>
        <v>0</v>
      </c>
      <c r="O2866" s="3">
        <f t="shared" si="5448"/>
        <v>0</v>
      </c>
      <c r="P2866" t="e">
        <f t="shared" si="5449"/>
        <v>#VALUE!</v>
      </c>
    </row>
    <row r="2867" spans="1:22" x14ac:dyDescent="0.3">
      <c r="B2867" t="str">
        <f t="shared" si="5444"/>
        <v/>
      </c>
      <c r="C2867" s="4">
        <f t="shared" si="5357"/>
        <v>0</v>
      </c>
      <c r="D2867" s="4">
        <f t="shared" si="5374"/>
        <v>0</v>
      </c>
      <c r="E2867" s="4">
        <f t="shared" si="5389"/>
        <v>0</v>
      </c>
      <c r="F2867" s="4">
        <f t="shared" si="5390"/>
        <v>0</v>
      </c>
      <c r="G2867" s="4">
        <f t="shared" si="5391"/>
        <v>0</v>
      </c>
      <c r="H2867" s="4">
        <f t="shared" si="5392"/>
        <v>0</v>
      </c>
      <c r="I2867" s="4">
        <f t="shared" si="5393"/>
        <v>0</v>
      </c>
      <c r="J2867" s="4">
        <f t="shared" si="5394"/>
        <v>0</v>
      </c>
      <c r="L2867" s="3" t="e">
        <f t="shared" si="5445"/>
        <v>#VALUE!</v>
      </c>
      <c r="M2867" s="3" t="e">
        <f t="shared" si="5446"/>
        <v>#VALUE!</v>
      </c>
      <c r="N2867" s="3">
        <f t="shared" si="5447"/>
        <v>0</v>
      </c>
      <c r="O2867" s="3">
        <f t="shared" si="5448"/>
        <v>0</v>
      </c>
      <c r="P2867" t="e">
        <f t="shared" si="5449"/>
        <v>#VALUE!</v>
      </c>
    </row>
    <row r="2868" spans="1:22" x14ac:dyDescent="0.3">
      <c r="B2868" t="str">
        <f t="shared" si="5444"/>
        <v/>
      </c>
      <c r="C2868" s="4">
        <f t="shared" si="5357"/>
        <v>0</v>
      </c>
      <c r="D2868" s="4">
        <f t="shared" si="5374"/>
        <v>0</v>
      </c>
      <c r="E2868" s="4">
        <f t="shared" si="5389"/>
        <v>0</v>
      </c>
      <c r="F2868" s="4">
        <f t="shared" si="5390"/>
        <v>0</v>
      </c>
      <c r="G2868" s="4">
        <f t="shared" si="5391"/>
        <v>0</v>
      </c>
      <c r="H2868" s="4">
        <f t="shared" si="5392"/>
        <v>0</v>
      </c>
      <c r="I2868" s="4">
        <f t="shared" si="5393"/>
        <v>0</v>
      </c>
      <c r="J2868" s="4">
        <f t="shared" si="5394"/>
        <v>0</v>
      </c>
      <c r="L2868" s="3" t="e">
        <f t="shared" si="5445"/>
        <v>#VALUE!</v>
      </c>
      <c r="M2868" s="3" t="e">
        <f t="shared" si="5446"/>
        <v>#VALUE!</v>
      </c>
      <c r="N2868" s="3">
        <f t="shared" si="5447"/>
        <v>0</v>
      </c>
      <c r="O2868" s="3">
        <f t="shared" si="5448"/>
        <v>0</v>
      </c>
      <c r="P2868" t="e">
        <f t="shared" si="5449"/>
        <v>#VALUE!</v>
      </c>
      <c r="Q2868" t="e">
        <f t="shared" ref="Q2868:Q2899" si="5450">SUM(L2868:N2868)</f>
        <v>#VALUE!</v>
      </c>
      <c r="R2868" t="e">
        <f t="shared" ref="R2868:R2899" si="5451">L2868/$Q$6</f>
        <v>#VALUE!</v>
      </c>
      <c r="S2868" t="e">
        <f t="shared" ref="S2868:S2928" si="5452">M2868/$Q$6</f>
        <v>#VALUE!</v>
      </c>
      <c r="T2868">
        <f t="shared" ref="T2868:T2928" si="5453">N2868/$Q$6</f>
        <v>0</v>
      </c>
      <c r="V2868" t="e">
        <f t="shared" ref="V2868:V2928" si="5454">SQRT(POWER(R2868,2)+POWER(S2868,2)+POWER(T2868,2))</f>
        <v>#VALUE!</v>
      </c>
    </row>
    <row r="2869" spans="1:22" x14ac:dyDescent="0.3">
      <c r="B2869" t="str">
        <f t="shared" si="5444"/>
        <v/>
      </c>
      <c r="C2869" s="4">
        <f t="shared" si="5357"/>
        <v>0</v>
      </c>
      <c r="D2869" s="4">
        <f t="shared" si="5374"/>
        <v>0</v>
      </c>
      <c r="E2869" s="4">
        <f t="shared" si="5389"/>
        <v>0</v>
      </c>
      <c r="F2869" s="4">
        <f t="shared" si="5390"/>
        <v>0</v>
      </c>
      <c r="G2869" s="4">
        <f t="shared" si="5391"/>
        <v>0</v>
      </c>
      <c r="H2869" s="4">
        <f t="shared" si="5392"/>
        <v>0</v>
      </c>
      <c r="I2869" s="4">
        <f t="shared" si="5393"/>
        <v>0</v>
      </c>
      <c r="J2869" s="4">
        <f t="shared" si="5394"/>
        <v>0</v>
      </c>
      <c r="L2869" s="3" t="e">
        <f t="shared" si="5445"/>
        <v>#VALUE!</v>
      </c>
      <c r="M2869" s="3" t="e">
        <f t="shared" si="5446"/>
        <v>#VALUE!</v>
      </c>
      <c r="N2869" s="3">
        <f t="shared" si="5447"/>
        <v>0</v>
      </c>
      <c r="O2869" s="3">
        <f t="shared" si="5448"/>
        <v>0</v>
      </c>
      <c r="P2869" t="e">
        <f t="shared" si="5449"/>
        <v>#VALUE!</v>
      </c>
      <c r="Q2869" t="e">
        <f t="shared" ref="Q2869:Q2900" si="5455">-MAX(ABS(R2868),ABS(S2868),ABS(T2868))</f>
        <v>#VALUE!</v>
      </c>
      <c r="R2869" t="e">
        <f t="shared" ref="R2869:R2900" si="5456">R2868/$Q$7</f>
        <v>#VALUE!</v>
      </c>
      <c r="S2869" t="e">
        <f t="shared" ref="S2869:S2928" si="5457">S2868/$Q$7</f>
        <v>#VALUE!</v>
      </c>
      <c r="T2869">
        <f t="shared" ref="T2869:T2928" si="5458">T2868/$Q$7</f>
        <v>0</v>
      </c>
    </row>
    <row r="2870" spans="1:22" x14ac:dyDescent="0.3">
      <c r="B2870" t="str">
        <f t="shared" si="5444"/>
        <v/>
      </c>
      <c r="C2870" s="4">
        <f t="shared" si="5357"/>
        <v>0</v>
      </c>
      <c r="D2870" s="4">
        <f t="shared" si="5374"/>
        <v>0</v>
      </c>
      <c r="E2870" s="4">
        <f t="shared" si="5389"/>
        <v>0</v>
      </c>
      <c r="F2870" s="4">
        <f t="shared" si="5390"/>
        <v>0</v>
      </c>
      <c r="G2870" s="4">
        <f t="shared" si="5391"/>
        <v>0</v>
      </c>
      <c r="H2870" s="4">
        <f t="shared" si="5392"/>
        <v>0</v>
      </c>
      <c r="I2870" s="4">
        <f t="shared" si="5393"/>
        <v>0</v>
      </c>
      <c r="J2870" s="4">
        <f t="shared" si="5394"/>
        <v>0</v>
      </c>
      <c r="L2870" s="3" t="e">
        <f t="shared" si="5445"/>
        <v>#VALUE!</v>
      </c>
      <c r="M2870" s="3" t="e">
        <f t="shared" si="5446"/>
        <v>#VALUE!</v>
      </c>
      <c r="N2870" s="3">
        <f t="shared" si="5447"/>
        <v>0</v>
      </c>
      <c r="O2870" s="3">
        <f t="shared" si="5448"/>
        <v>0</v>
      </c>
      <c r="P2870" t="e">
        <f t="shared" si="5449"/>
        <v>#VALUE!</v>
      </c>
    </row>
    <row r="2871" spans="1:22" x14ac:dyDescent="0.3">
      <c r="B2871" t="str">
        <f t="shared" si="5444"/>
        <v/>
      </c>
      <c r="C2871" s="4">
        <f t="shared" si="5357"/>
        <v>0</v>
      </c>
      <c r="D2871" s="4">
        <f t="shared" si="5374"/>
        <v>0</v>
      </c>
      <c r="E2871" s="4">
        <f t="shared" si="5389"/>
        <v>0</v>
      </c>
      <c r="F2871" s="4">
        <f t="shared" si="5390"/>
        <v>0</v>
      </c>
      <c r="G2871" s="4">
        <f t="shared" si="5391"/>
        <v>0</v>
      </c>
      <c r="H2871" s="4">
        <f t="shared" si="5392"/>
        <v>0</v>
      </c>
      <c r="I2871" s="4">
        <f t="shared" si="5393"/>
        <v>0</v>
      </c>
      <c r="J2871" s="4">
        <f t="shared" si="5394"/>
        <v>0</v>
      </c>
      <c r="L2871" s="3" t="e">
        <f t="shared" si="5445"/>
        <v>#VALUE!</v>
      </c>
      <c r="M2871" s="3" t="e">
        <f t="shared" si="5446"/>
        <v>#VALUE!</v>
      </c>
      <c r="N2871" s="3">
        <f t="shared" si="5447"/>
        <v>0</v>
      </c>
      <c r="O2871" s="3">
        <f t="shared" si="5448"/>
        <v>0</v>
      </c>
      <c r="P2871" t="e">
        <f t="shared" si="5449"/>
        <v>#VALUE!</v>
      </c>
      <c r="Q2871" t="e">
        <f t="shared" ref="Q2871:Q2902" si="5459">SUM(L2871:N2871)</f>
        <v>#VALUE!</v>
      </c>
    </row>
    <row r="2872" spans="1:22" x14ac:dyDescent="0.3">
      <c r="A2872" s="5"/>
      <c r="B2872" s="5"/>
      <c r="C2872" s="4">
        <f t="shared" si="5357"/>
        <v>0</v>
      </c>
      <c r="D2872" s="4">
        <f t="shared" si="5374"/>
        <v>0</v>
      </c>
      <c r="E2872" s="4">
        <f t="shared" si="5389"/>
        <v>0</v>
      </c>
      <c r="F2872" s="4">
        <f t="shared" si="5390"/>
        <v>0</v>
      </c>
      <c r="G2872" s="4">
        <f t="shared" si="5391"/>
        <v>0</v>
      </c>
      <c r="H2872" s="4">
        <f t="shared" si="5392"/>
        <v>0</v>
      </c>
      <c r="I2872" s="4">
        <f t="shared" si="5393"/>
        <v>0</v>
      </c>
      <c r="J2872" s="4">
        <f t="shared" si="5394"/>
        <v>0</v>
      </c>
      <c r="K2872" s="5"/>
      <c r="L2872" s="6"/>
      <c r="M2872" s="6"/>
      <c r="N2872" s="6"/>
      <c r="O2872" s="7"/>
      <c r="P2872" s="5"/>
      <c r="Q2872" s="5"/>
    </row>
    <row r="2873" spans="1:22" x14ac:dyDescent="0.3">
      <c r="B2873" t="str">
        <f t="shared" ref="B2873:B2880" si="5460">SUBSTITUTE(A2873,"}","",1)</f>
        <v/>
      </c>
      <c r="C2873" s="4">
        <f t="shared" si="5357"/>
        <v>0</v>
      </c>
      <c r="D2873" s="4">
        <f t="shared" si="5374"/>
        <v>0</v>
      </c>
      <c r="E2873" s="4">
        <f t="shared" si="5389"/>
        <v>0</v>
      </c>
      <c r="F2873" s="4">
        <f t="shared" si="5390"/>
        <v>0</v>
      </c>
      <c r="G2873" s="4">
        <f t="shared" si="5391"/>
        <v>0</v>
      </c>
      <c r="H2873" s="4">
        <f t="shared" si="5392"/>
        <v>0</v>
      </c>
      <c r="I2873" s="4">
        <f t="shared" si="5393"/>
        <v>0</v>
      </c>
      <c r="J2873" s="4">
        <f t="shared" si="5394"/>
        <v>0</v>
      </c>
      <c r="K2873" s="4"/>
      <c r="L2873" s="3" t="e">
        <f t="shared" ref="L2873:L2904" si="5461">VALUE(SUBSTITUTE(SUBSTITUTE(MID($B2873,C2873+1,D2873-C2873),":","",1),".",",",1))</f>
        <v>#VALUE!</v>
      </c>
      <c r="M2873" s="3" t="e">
        <f t="shared" ref="M2873:M2904" si="5462">VALUE(SUBSTITUTE(SUBSTITUTE(MID($B2873,E2873+1,F2873-E2873),":","",1),".",",",1))</f>
        <v>#VALUE!</v>
      </c>
      <c r="N2873" s="3">
        <f t="shared" ref="N2873:N2904" si="5463">IFERROR(VALUE(SUBSTITUTE(SUBSTITUTE(MID($B2873,G2873+1,H2873-G2873),":","",1),".",",",1)), 0)</f>
        <v>0</v>
      </c>
      <c r="O2873" s="3">
        <f t="shared" ref="O2873:O2904" si="5464">IFERROR(VALUE(SUBSTITUTE(SUBSTITUTE(MID($B2873,I2873+1,J2873-I2873),":","",1),".",",",1)), 0)</f>
        <v>0</v>
      </c>
      <c r="P2873" t="e">
        <f t="shared" ref="P2873:P2904" si="5465">SQRT(POWER(L2873,2)+POWER(M2873,2)+POWER(N2873,2))</f>
        <v>#VALUE!</v>
      </c>
    </row>
    <row r="2874" spans="1:22" x14ac:dyDescent="0.3">
      <c r="B2874" t="str">
        <f t="shared" si="5460"/>
        <v/>
      </c>
      <c r="C2874" s="4">
        <f t="shared" si="5357"/>
        <v>0</v>
      </c>
      <c r="D2874" s="4">
        <f t="shared" si="5374"/>
        <v>0</v>
      </c>
      <c r="E2874" s="4">
        <f t="shared" si="5389"/>
        <v>0</v>
      </c>
      <c r="F2874" s="4">
        <f t="shared" si="5390"/>
        <v>0</v>
      </c>
      <c r="G2874" s="4">
        <f t="shared" si="5391"/>
        <v>0</v>
      </c>
      <c r="H2874" s="4">
        <f t="shared" si="5392"/>
        <v>0</v>
      </c>
      <c r="I2874" s="4">
        <f t="shared" si="5393"/>
        <v>0</v>
      </c>
      <c r="J2874" s="4">
        <f t="shared" si="5394"/>
        <v>0</v>
      </c>
      <c r="L2874" s="3" t="e">
        <f t="shared" si="5461"/>
        <v>#VALUE!</v>
      </c>
      <c r="M2874" s="3" t="e">
        <f t="shared" si="5462"/>
        <v>#VALUE!</v>
      </c>
      <c r="N2874" s="3">
        <f t="shared" si="5463"/>
        <v>0</v>
      </c>
      <c r="O2874" s="3">
        <f t="shared" si="5464"/>
        <v>0</v>
      </c>
      <c r="P2874" t="e">
        <f t="shared" si="5465"/>
        <v>#VALUE!</v>
      </c>
    </row>
    <row r="2875" spans="1:22" x14ac:dyDescent="0.3">
      <c r="B2875" t="str">
        <f t="shared" si="5460"/>
        <v/>
      </c>
      <c r="C2875" s="4">
        <f t="shared" si="5357"/>
        <v>0</v>
      </c>
      <c r="D2875" s="4">
        <f t="shared" si="5374"/>
        <v>0</v>
      </c>
      <c r="E2875" s="4">
        <f t="shared" si="5389"/>
        <v>0</v>
      </c>
      <c r="F2875" s="4">
        <f t="shared" si="5390"/>
        <v>0</v>
      </c>
      <c r="G2875" s="4">
        <f t="shared" si="5391"/>
        <v>0</v>
      </c>
      <c r="H2875" s="4">
        <f t="shared" si="5392"/>
        <v>0</v>
      </c>
      <c r="I2875" s="4">
        <f t="shared" si="5393"/>
        <v>0</v>
      </c>
      <c r="J2875" s="4">
        <f t="shared" si="5394"/>
        <v>0</v>
      </c>
      <c r="L2875" s="3" t="e">
        <f t="shared" si="5461"/>
        <v>#VALUE!</v>
      </c>
      <c r="M2875" s="3" t="e">
        <f t="shared" si="5462"/>
        <v>#VALUE!</v>
      </c>
      <c r="N2875" s="3">
        <f t="shared" si="5463"/>
        <v>0</v>
      </c>
      <c r="O2875" s="3">
        <f t="shared" si="5464"/>
        <v>0</v>
      </c>
      <c r="P2875" t="e">
        <f t="shared" si="5465"/>
        <v>#VALUE!</v>
      </c>
    </row>
    <row r="2876" spans="1:22" x14ac:dyDescent="0.3">
      <c r="B2876" t="str">
        <f t="shared" si="5460"/>
        <v/>
      </c>
      <c r="C2876" s="4">
        <f t="shared" si="5357"/>
        <v>0</v>
      </c>
      <c r="D2876" s="4">
        <f t="shared" si="5374"/>
        <v>0</v>
      </c>
      <c r="E2876" s="4">
        <f t="shared" si="5389"/>
        <v>0</v>
      </c>
      <c r="F2876" s="4">
        <f t="shared" si="5390"/>
        <v>0</v>
      </c>
      <c r="G2876" s="4">
        <f t="shared" si="5391"/>
        <v>0</v>
      </c>
      <c r="H2876" s="4">
        <f t="shared" si="5392"/>
        <v>0</v>
      </c>
      <c r="I2876" s="4">
        <f t="shared" si="5393"/>
        <v>0</v>
      </c>
      <c r="J2876" s="4">
        <f t="shared" si="5394"/>
        <v>0</v>
      </c>
      <c r="L2876" s="3" t="e">
        <f t="shared" si="5461"/>
        <v>#VALUE!</v>
      </c>
      <c r="M2876" s="3" t="e">
        <f t="shared" si="5462"/>
        <v>#VALUE!</v>
      </c>
      <c r="N2876" s="3">
        <f t="shared" si="5463"/>
        <v>0</v>
      </c>
      <c r="O2876" s="3">
        <f t="shared" si="5464"/>
        <v>0</v>
      </c>
      <c r="P2876" t="e">
        <f t="shared" si="5465"/>
        <v>#VALUE!</v>
      </c>
    </row>
    <row r="2877" spans="1:22" x14ac:dyDescent="0.3">
      <c r="B2877" t="str">
        <f t="shared" si="5460"/>
        <v/>
      </c>
      <c r="C2877" s="4">
        <f t="shared" si="5357"/>
        <v>0</v>
      </c>
      <c r="D2877" s="4">
        <f t="shared" si="5374"/>
        <v>0</v>
      </c>
      <c r="E2877" s="4">
        <f t="shared" si="5389"/>
        <v>0</v>
      </c>
      <c r="F2877" s="4">
        <f t="shared" si="5390"/>
        <v>0</v>
      </c>
      <c r="G2877" s="4">
        <f t="shared" si="5391"/>
        <v>0</v>
      </c>
      <c r="H2877" s="4">
        <f t="shared" si="5392"/>
        <v>0</v>
      </c>
      <c r="I2877" s="4">
        <f t="shared" si="5393"/>
        <v>0</v>
      </c>
      <c r="J2877" s="4">
        <f t="shared" si="5394"/>
        <v>0</v>
      </c>
      <c r="L2877" s="3" t="e">
        <f t="shared" si="5461"/>
        <v>#VALUE!</v>
      </c>
      <c r="M2877" s="3" t="e">
        <f t="shared" si="5462"/>
        <v>#VALUE!</v>
      </c>
      <c r="N2877" s="3">
        <f t="shared" si="5463"/>
        <v>0</v>
      </c>
      <c r="O2877" s="3">
        <f t="shared" si="5464"/>
        <v>0</v>
      </c>
      <c r="P2877" t="e">
        <f t="shared" si="5465"/>
        <v>#VALUE!</v>
      </c>
      <c r="Q2877" t="e">
        <f t="shared" ref="Q2877:Q2908" si="5466">SUM(L2877:N2877)</f>
        <v>#VALUE!</v>
      </c>
      <c r="R2877" t="e">
        <f t="shared" ref="R2877:R2908" si="5467">L2877/$Q$6</f>
        <v>#VALUE!</v>
      </c>
      <c r="S2877" t="e">
        <f t="shared" ref="S2877:S2928" si="5468">M2877/$Q$6</f>
        <v>#VALUE!</v>
      </c>
      <c r="T2877">
        <f t="shared" ref="T2877:T2928" si="5469">N2877/$Q$6</f>
        <v>0</v>
      </c>
      <c r="V2877" t="e">
        <f t="shared" ref="V2877:V2928" si="5470">SQRT(POWER(R2877,2)+POWER(S2877,2)+POWER(T2877,2))</f>
        <v>#VALUE!</v>
      </c>
    </row>
    <row r="2878" spans="1:22" x14ac:dyDescent="0.3">
      <c r="B2878" t="str">
        <f t="shared" si="5460"/>
        <v/>
      </c>
      <c r="C2878" s="4">
        <f t="shared" si="5357"/>
        <v>0</v>
      </c>
      <c r="D2878" s="4">
        <f t="shared" si="5374"/>
        <v>0</v>
      </c>
      <c r="E2878" s="4">
        <f t="shared" si="5389"/>
        <v>0</v>
      </c>
      <c r="F2878" s="4">
        <f t="shared" si="5390"/>
        <v>0</v>
      </c>
      <c r="G2878" s="4">
        <f t="shared" si="5391"/>
        <v>0</v>
      </c>
      <c r="H2878" s="4">
        <f t="shared" si="5392"/>
        <v>0</v>
      </c>
      <c r="I2878" s="4">
        <f t="shared" si="5393"/>
        <v>0</v>
      </c>
      <c r="J2878" s="4">
        <f t="shared" si="5394"/>
        <v>0</v>
      </c>
      <c r="L2878" s="3" t="e">
        <f t="shared" si="5461"/>
        <v>#VALUE!</v>
      </c>
      <c r="M2878" s="3" t="e">
        <f t="shared" si="5462"/>
        <v>#VALUE!</v>
      </c>
      <c r="N2878" s="3">
        <f t="shared" si="5463"/>
        <v>0</v>
      </c>
      <c r="O2878" s="3">
        <f t="shared" si="5464"/>
        <v>0</v>
      </c>
      <c r="P2878" t="e">
        <f t="shared" si="5465"/>
        <v>#VALUE!</v>
      </c>
      <c r="Q2878" t="e">
        <f t="shared" ref="Q2878:Q2909" si="5471">-MAX(ABS(R2877),ABS(S2877),ABS(T2877))</f>
        <v>#VALUE!</v>
      </c>
      <c r="R2878" t="e">
        <f t="shared" ref="R2878:R2909" si="5472">R2877/$Q$7</f>
        <v>#VALUE!</v>
      </c>
      <c r="S2878" t="e">
        <f t="shared" ref="S2878:S2928" si="5473">S2877/$Q$7</f>
        <v>#VALUE!</v>
      </c>
      <c r="T2878">
        <f t="shared" ref="T2878:T2928" si="5474">T2877/$Q$7</f>
        <v>0</v>
      </c>
    </row>
    <row r="2879" spans="1:22" x14ac:dyDescent="0.3">
      <c r="B2879" t="str">
        <f t="shared" si="5460"/>
        <v/>
      </c>
      <c r="C2879" s="4">
        <f t="shared" si="5357"/>
        <v>0</v>
      </c>
      <c r="D2879" s="4">
        <f t="shared" si="5374"/>
        <v>0</v>
      </c>
      <c r="E2879" s="4">
        <f t="shared" si="5389"/>
        <v>0</v>
      </c>
      <c r="F2879" s="4">
        <f t="shared" si="5390"/>
        <v>0</v>
      </c>
      <c r="G2879" s="4">
        <f t="shared" si="5391"/>
        <v>0</v>
      </c>
      <c r="H2879" s="4">
        <f t="shared" si="5392"/>
        <v>0</v>
      </c>
      <c r="I2879" s="4">
        <f t="shared" si="5393"/>
        <v>0</v>
      </c>
      <c r="J2879" s="4">
        <f t="shared" si="5394"/>
        <v>0</v>
      </c>
      <c r="L2879" s="3" t="e">
        <f t="shared" si="5461"/>
        <v>#VALUE!</v>
      </c>
      <c r="M2879" s="3" t="e">
        <f t="shared" si="5462"/>
        <v>#VALUE!</v>
      </c>
      <c r="N2879" s="3">
        <f t="shared" si="5463"/>
        <v>0</v>
      </c>
      <c r="O2879" s="3">
        <f t="shared" si="5464"/>
        <v>0</v>
      </c>
      <c r="P2879" t="e">
        <f t="shared" si="5465"/>
        <v>#VALUE!</v>
      </c>
    </row>
    <row r="2880" spans="1:22" x14ac:dyDescent="0.3">
      <c r="B2880" t="str">
        <f t="shared" si="5460"/>
        <v/>
      </c>
      <c r="C2880" s="4">
        <f t="shared" si="5357"/>
        <v>0</v>
      </c>
      <c r="D2880" s="4">
        <f t="shared" si="5374"/>
        <v>0</v>
      </c>
      <c r="E2880" s="4">
        <f t="shared" si="5389"/>
        <v>0</v>
      </c>
      <c r="F2880" s="4">
        <f t="shared" si="5390"/>
        <v>0</v>
      </c>
      <c r="G2880" s="4">
        <f t="shared" si="5391"/>
        <v>0</v>
      </c>
      <c r="H2880" s="4">
        <f t="shared" si="5392"/>
        <v>0</v>
      </c>
      <c r="I2880" s="4">
        <f t="shared" si="5393"/>
        <v>0</v>
      </c>
      <c r="J2880" s="4">
        <f t="shared" si="5394"/>
        <v>0</v>
      </c>
      <c r="L2880" s="3" t="e">
        <f t="shared" si="5461"/>
        <v>#VALUE!</v>
      </c>
      <c r="M2880" s="3" t="e">
        <f t="shared" si="5462"/>
        <v>#VALUE!</v>
      </c>
      <c r="N2880" s="3">
        <f t="shared" si="5463"/>
        <v>0</v>
      </c>
      <c r="O2880" s="3">
        <f t="shared" si="5464"/>
        <v>0</v>
      </c>
      <c r="P2880" t="e">
        <f t="shared" si="5465"/>
        <v>#VALUE!</v>
      </c>
      <c r="Q2880" t="e">
        <f t="shared" ref="Q2880:Q2911" si="5475">SUM(L2880:N2880)</f>
        <v>#VALUE!</v>
      </c>
    </row>
    <row r="2881" spans="1:22" x14ac:dyDescent="0.3">
      <c r="A2881" s="5"/>
      <c r="B2881" s="5"/>
      <c r="C2881" s="4">
        <f t="shared" si="5357"/>
        <v>0</v>
      </c>
      <c r="D2881" s="4">
        <f t="shared" si="5374"/>
        <v>0</v>
      </c>
      <c r="E2881" s="4">
        <f t="shared" si="5389"/>
        <v>0</v>
      </c>
      <c r="F2881" s="4">
        <f t="shared" si="5390"/>
        <v>0</v>
      </c>
      <c r="G2881" s="4">
        <f t="shared" si="5391"/>
        <v>0</v>
      </c>
      <c r="H2881" s="4">
        <f t="shared" si="5392"/>
        <v>0</v>
      </c>
      <c r="I2881" s="4">
        <f t="shared" si="5393"/>
        <v>0</v>
      </c>
      <c r="J2881" s="4">
        <f t="shared" si="5394"/>
        <v>0</v>
      </c>
      <c r="K2881" s="5"/>
      <c r="L2881" s="6"/>
      <c r="M2881" s="6"/>
      <c r="N2881" s="6"/>
      <c r="O2881" s="7"/>
      <c r="P2881" s="5"/>
      <c r="Q2881" s="5"/>
    </row>
    <row r="2882" spans="1:22" x14ac:dyDescent="0.3">
      <c r="B2882" t="str">
        <f t="shared" ref="B2882:B2889" si="5476">SUBSTITUTE(A2882,"}","",1)</f>
        <v/>
      </c>
      <c r="C2882" s="4">
        <f t="shared" si="5357"/>
        <v>0</v>
      </c>
      <c r="D2882" s="4">
        <f t="shared" si="5374"/>
        <v>0</v>
      </c>
      <c r="E2882" s="4">
        <f t="shared" si="5389"/>
        <v>0</v>
      </c>
      <c r="F2882" s="4">
        <f t="shared" si="5390"/>
        <v>0</v>
      </c>
      <c r="G2882" s="4">
        <f t="shared" si="5391"/>
        <v>0</v>
      </c>
      <c r="H2882" s="4">
        <f t="shared" si="5392"/>
        <v>0</v>
      </c>
      <c r="I2882" s="4">
        <f t="shared" si="5393"/>
        <v>0</v>
      </c>
      <c r="J2882" s="4">
        <f t="shared" si="5394"/>
        <v>0</v>
      </c>
      <c r="K2882" s="4"/>
      <c r="L2882" s="3" t="e">
        <f t="shared" ref="L2882:L2928" si="5477">VALUE(SUBSTITUTE(SUBSTITUTE(MID($B2882,C2882+1,D2882-C2882),":","",1),".",",",1))</f>
        <v>#VALUE!</v>
      </c>
      <c r="M2882" s="3" t="e">
        <f t="shared" ref="M2882:M2928" si="5478">VALUE(SUBSTITUTE(SUBSTITUTE(MID($B2882,E2882+1,F2882-E2882),":","",1),".",",",1))</f>
        <v>#VALUE!</v>
      </c>
      <c r="N2882" s="3">
        <f t="shared" ref="N2882:N2928" si="5479">IFERROR(VALUE(SUBSTITUTE(SUBSTITUTE(MID($B2882,G2882+1,H2882-G2882),":","",1),".",",",1)), 0)</f>
        <v>0</v>
      </c>
      <c r="O2882" s="3">
        <f t="shared" ref="O2882:O2928" si="5480">IFERROR(VALUE(SUBSTITUTE(SUBSTITUTE(MID($B2882,I2882+1,J2882-I2882),":","",1),".",",",1)), 0)</f>
        <v>0</v>
      </c>
      <c r="P2882" t="e">
        <f t="shared" ref="P2882:P2928" si="5481">SQRT(POWER(L2882,2)+POWER(M2882,2)+POWER(N2882,2))</f>
        <v>#VALUE!</v>
      </c>
    </row>
    <row r="2883" spans="1:22" x14ac:dyDescent="0.3">
      <c r="B2883" t="str">
        <f t="shared" si="5476"/>
        <v/>
      </c>
      <c r="C2883" s="4">
        <f t="shared" ref="C2883:C2928" si="5482">IFERROR(FIND(C$1,$B2883,1),)</f>
        <v>0</v>
      </c>
      <c r="D2883" s="4">
        <f t="shared" si="5374"/>
        <v>0</v>
      </c>
      <c r="E2883" s="4">
        <f t="shared" si="5389"/>
        <v>0</v>
      </c>
      <c r="F2883" s="4">
        <f t="shared" si="5390"/>
        <v>0</v>
      </c>
      <c r="G2883" s="4">
        <f t="shared" si="5391"/>
        <v>0</v>
      </c>
      <c r="H2883" s="4">
        <f t="shared" si="5392"/>
        <v>0</v>
      </c>
      <c r="I2883" s="4">
        <f t="shared" si="5393"/>
        <v>0</v>
      </c>
      <c r="J2883" s="4">
        <f t="shared" si="5394"/>
        <v>0</v>
      </c>
      <c r="L2883" s="3" t="e">
        <f t="shared" si="5477"/>
        <v>#VALUE!</v>
      </c>
      <c r="M2883" s="3" t="e">
        <f t="shared" si="5478"/>
        <v>#VALUE!</v>
      </c>
      <c r="N2883" s="3">
        <f t="shared" si="5479"/>
        <v>0</v>
      </c>
      <c r="O2883" s="3">
        <f t="shared" si="5480"/>
        <v>0</v>
      </c>
      <c r="P2883" t="e">
        <f t="shared" si="5481"/>
        <v>#VALUE!</v>
      </c>
    </row>
    <row r="2884" spans="1:22" x14ac:dyDescent="0.3">
      <c r="B2884" t="str">
        <f t="shared" si="5476"/>
        <v/>
      </c>
      <c r="C2884" s="4">
        <f t="shared" si="5482"/>
        <v>0</v>
      </c>
      <c r="D2884" s="4">
        <f t="shared" si="5374"/>
        <v>0</v>
      </c>
      <c r="E2884" s="4">
        <f t="shared" si="5389"/>
        <v>0</v>
      </c>
      <c r="F2884" s="4">
        <f t="shared" si="5390"/>
        <v>0</v>
      </c>
      <c r="G2884" s="4">
        <f t="shared" si="5391"/>
        <v>0</v>
      </c>
      <c r="H2884" s="4">
        <f t="shared" si="5392"/>
        <v>0</v>
      </c>
      <c r="I2884" s="4">
        <f t="shared" si="5393"/>
        <v>0</v>
      </c>
      <c r="J2884" s="4">
        <f t="shared" si="5394"/>
        <v>0</v>
      </c>
      <c r="L2884" s="3" t="e">
        <f t="shared" si="5477"/>
        <v>#VALUE!</v>
      </c>
      <c r="M2884" s="3" t="e">
        <f t="shared" si="5478"/>
        <v>#VALUE!</v>
      </c>
      <c r="N2884" s="3">
        <f t="shared" si="5479"/>
        <v>0</v>
      </c>
      <c r="O2884" s="3">
        <f t="shared" si="5480"/>
        <v>0</v>
      </c>
      <c r="P2884" t="e">
        <f t="shared" si="5481"/>
        <v>#VALUE!</v>
      </c>
    </row>
    <row r="2885" spans="1:22" x14ac:dyDescent="0.3">
      <c r="B2885" t="str">
        <f t="shared" si="5476"/>
        <v/>
      </c>
      <c r="C2885" s="4">
        <f t="shared" si="5482"/>
        <v>0</v>
      </c>
      <c r="D2885" s="4">
        <f t="shared" si="5374"/>
        <v>0</v>
      </c>
      <c r="E2885" s="4">
        <f t="shared" si="5389"/>
        <v>0</v>
      </c>
      <c r="F2885" s="4">
        <f t="shared" si="5390"/>
        <v>0</v>
      </c>
      <c r="G2885" s="4">
        <f t="shared" si="5391"/>
        <v>0</v>
      </c>
      <c r="H2885" s="4">
        <f t="shared" si="5392"/>
        <v>0</v>
      </c>
      <c r="I2885" s="4">
        <f t="shared" si="5393"/>
        <v>0</v>
      </c>
      <c r="J2885" s="4">
        <f t="shared" si="5394"/>
        <v>0</v>
      </c>
      <c r="L2885" s="3" t="e">
        <f t="shared" si="5477"/>
        <v>#VALUE!</v>
      </c>
      <c r="M2885" s="3" t="e">
        <f t="shared" si="5478"/>
        <v>#VALUE!</v>
      </c>
      <c r="N2885" s="3">
        <f t="shared" si="5479"/>
        <v>0</v>
      </c>
      <c r="O2885" s="3">
        <f t="shared" si="5480"/>
        <v>0</v>
      </c>
      <c r="P2885" t="e">
        <f t="shared" si="5481"/>
        <v>#VALUE!</v>
      </c>
    </row>
    <row r="2886" spans="1:22" x14ac:dyDescent="0.3">
      <c r="B2886" t="str">
        <f t="shared" si="5476"/>
        <v/>
      </c>
      <c r="C2886" s="4">
        <f t="shared" si="5482"/>
        <v>0</v>
      </c>
      <c r="D2886" s="4">
        <f t="shared" si="5374"/>
        <v>0</v>
      </c>
      <c r="E2886" s="4">
        <f t="shared" si="5389"/>
        <v>0</v>
      </c>
      <c r="F2886" s="4">
        <f t="shared" si="5390"/>
        <v>0</v>
      </c>
      <c r="G2886" s="4">
        <f t="shared" si="5391"/>
        <v>0</v>
      </c>
      <c r="H2886" s="4">
        <f t="shared" si="5392"/>
        <v>0</v>
      </c>
      <c r="I2886" s="4">
        <f t="shared" si="5393"/>
        <v>0</v>
      </c>
      <c r="J2886" s="4">
        <f t="shared" si="5394"/>
        <v>0</v>
      </c>
      <c r="L2886" s="3" t="e">
        <f t="shared" si="5477"/>
        <v>#VALUE!</v>
      </c>
      <c r="M2886" s="3" t="e">
        <f t="shared" si="5478"/>
        <v>#VALUE!</v>
      </c>
      <c r="N2886" s="3">
        <f t="shared" si="5479"/>
        <v>0</v>
      </c>
      <c r="O2886" s="3">
        <f t="shared" si="5480"/>
        <v>0</v>
      </c>
      <c r="P2886" t="e">
        <f t="shared" si="5481"/>
        <v>#VALUE!</v>
      </c>
      <c r="Q2886" t="e">
        <f t="shared" ref="Q2886:Q2928" si="5483">SUM(L2886:N2886)</f>
        <v>#VALUE!</v>
      </c>
      <c r="R2886" t="e">
        <f t="shared" ref="R2886:R2928" si="5484">L2886/$Q$6</f>
        <v>#VALUE!</v>
      </c>
      <c r="S2886" t="e">
        <f t="shared" ref="S2886:S2928" si="5485">M2886/$Q$6</f>
        <v>#VALUE!</v>
      </c>
      <c r="T2886">
        <f t="shared" ref="T2886:T2928" si="5486">N2886/$Q$6</f>
        <v>0</v>
      </c>
      <c r="V2886" t="e">
        <f t="shared" ref="V2886:V2928" si="5487">SQRT(POWER(R2886,2)+POWER(S2886,2)+POWER(T2886,2))</f>
        <v>#VALUE!</v>
      </c>
    </row>
    <row r="2887" spans="1:22" x14ac:dyDescent="0.3">
      <c r="B2887" t="str">
        <f t="shared" si="5476"/>
        <v/>
      </c>
      <c r="C2887" s="4">
        <f t="shared" si="5482"/>
        <v>0</v>
      </c>
      <c r="D2887" s="4">
        <f t="shared" si="5374"/>
        <v>0</v>
      </c>
      <c r="E2887" s="4">
        <f t="shared" si="5389"/>
        <v>0</v>
      </c>
      <c r="F2887" s="4">
        <f t="shared" si="5390"/>
        <v>0</v>
      </c>
      <c r="G2887" s="4">
        <f t="shared" si="5391"/>
        <v>0</v>
      </c>
      <c r="H2887" s="4">
        <f t="shared" si="5392"/>
        <v>0</v>
      </c>
      <c r="I2887" s="4">
        <f t="shared" si="5393"/>
        <v>0</v>
      </c>
      <c r="J2887" s="4">
        <f t="shared" si="5394"/>
        <v>0</v>
      </c>
      <c r="L2887" s="3" t="e">
        <f t="shared" si="5477"/>
        <v>#VALUE!</v>
      </c>
      <c r="M2887" s="3" t="e">
        <f t="shared" si="5478"/>
        <v>#VALUE!</v>
      </c>
      <c r="N2887" s="3">
        <f t="shared" si="5479"/>
        <v>0</v>
      </c>
      <c r="O2887" s="3">
        <f t="shared" si="5480"/>
        <v>0</v>
      </c>
      <c r="P2887" t="e">
        <f t="shared" si="5481"/>
        <v>#VALUE!</v>
      </c>
      <c r="Q2887" t="e">
        <f t="shared" ref="Q2887:Q2928" si="5488">-MAX(ABS(R2886),ABS(S2886),ABS(T2886))</f>
        <v>#VALUE!</v>
      </c>
      <c r="R2887" t="e">
        <f t="shared" ref="R2887:R2928" si="5489">R2886/$Q$7</f>
        <v>#VALUE!</v>
      </c>
      <c r="S2887" t="e">
        <f t="shared" ref="S2887:S2928" si="5490">S2886/$Q$7</f>
        <v>#VALUE!</v>
      </c>
      <c r="T2887">
        <f t="shared" ref="T2887:T2928" si="5491">T2886/$Q$7</f>
        <v>0</v>
      </c>
    </row>
    <row r="2888" spans="1:22" x14ac:dyDescent="0.3">
      <c r="B2888" t="str">
        <f t="shared" si="5476"/>
        <v/>
      </c>
      <c r="C2888" s="4">
        <f t="shared" si="5482"/>
        <v>0</v>
      </c>
      <c r="D2888" s="4">
        <f t="shared" si="5374"/>
        <v>0</v>
      </c>
      <c r="E2888" s="4">
        <f t="shared" si="5389"/>
        <v>0</v>
      </c>
      <c r="F2888" s="4">
        <f t="shared" si="5390"/>
        <v>0</v>
      </c>
      <c r="G2888" s="4">
        <f t="shared" si="5391"/>
        <v>0</v>
      </c>
      <c r="H2888" s="4">
        <f t="shared" si="5392"/>
        <v>0</v>
      </c>
      <c r="I2888" s="4">
        <f t="shared" si="5393"/>
        <v>0</v>
      </c>
      <c r="J2888" s="4">
        <f t="shared" si="5394"/>
        <v>0</v>
      </c>
      <c r="L2888" s="3" t="e">
        <f t="shared" si="5477"/>
        <v>#VALUE!</v>
      </c>
      <c r="M2888" s="3" t="e">
        <f t="shared" si="5478"/>
        <v>#VALUE!</v>
      </c>
      <c r="N2888" s="3">
        <f t="shared" si="5479"/>
        <v>0</v>
      </c>
      <c r="O2888" s="3">
        <f t="shared" si="5480"/>
        <v>0</v>
      </c>
      <c r="P2888" t="e">
        <f t="shared" si="5481"/>
        <v>#VALUE!</v>
      </c>
    </row>
    <row r="2889" spans="1:22" x14ac:dyDescent="0.3">
      <c r="B2889" t="str">
        <f t="shared" si="5476"/>
        <v/>
      </c>
      <c r="C2889" s="4">
        <f t="shared" si="5482"/>
        <v>0</v>
      </c>
      <c r="D2889" s="4">
        <f t="shared" si="5374"/>
        <v>0</v>
      </c>
      <c r="E2889" s="4">
        <f t="shared" si="5389"/>
        <v>0</v>
      </c>
      <c r="F2889" s="4">
        <f t="shared" si="5390"/>
        <v>0</v>
      </c>
      <c r="G2889" s="4">
        <f t="shared" si="5391"/>
        <v>0</v>
      </c>
      <c r="H2889" s="4">
        <f t="shared" si="5392"/>
        <v>0</v>
      </c>
      <c r="I2889" s="4">
        <f t="shared" si="5393"/>
        <v>0</v>
      </c>
      <c r="J2889" s="4">
        <f t="shared" si="5394"/>
        <v>0</v>
      </c>
      <c r="L2889" s="3" t="e">
        <f t="shared" si="5477"/>
        <v>#VALUE!</v>
      </c>
      <c r="M2889" s="3" t="e">
        <f t="shared" si="5478"/>
        <v>#VALUE!</v>
      </c>
      <c r="N2889" s="3">
        <f t="shared" si="5479"/>
        <v>0</v>
      </c>
      <c r="O2889" s="3">
        <f t="shared" si="5480"/>
        <v>0</v>
      </c>
      <c r="P2889" t="e">
        <f t="shared" si="5481"/>
        <v>#VALUE!</v>
      </c>
      <c r="Q2889" t="e">
        <f t="shared" ref="Q2889:Q2928" si="5492">SUM(L2889:N2889)</f>
        <v>#VALUE!</v>
      </c>
    </row>
    <row r="2890" spans="1:22" x14ac:dyDescent="0.3">
      <c r="A2890" s="5"/>
      <c r="B2890" s="5"/>
      <c r="C2890" s="4">
        <f t="shared" si="5482"/>
        <v>0</v>
      </c>
      <c r="D2890" s="4">
        <f t="shared" si="5374"/>
        <v>0</v>
      </c>
      <c r="E2890" s="4">
        <f t="shared" si="5389"/>
        <v>0</v>
      </c>
      <c r="F2890" s="4">
        <f t="shared" si="5390"/>
        <v>0</v>
      </c>
      <c r="G2890" s="4">
        <f t="shared" si="5391"/>
        <v>0</v>
      </c>
      <c r="H2890" s="4">
        <f t="shared" si="5392"/>
        <v>0</v>
      </c>
      <c r="I2890" s="4">
        <f t="shared" si="5393"/>
        <v>0</v>
      </c>
      <c r="J2890" s="4">
        <f t="shared" si="5394"/>
        <v>0</v>
      </c>
      <c r="K2890" s="5"/>
      <c r="L2890" s="6"/>
      <c r="M2890" s="6"/>
      <c r="N2890" s="6"/>
      <c r="O2890" s="7"/>
      <c r="P2890" s="5"/>
      <c r="Q2890" s="5"/>
    </row>
    <row r="2891" spans="1:22" x14ac:dyDescent="0.3">
      <c r="B2891" t="str">
        <f t="shared" ref="B2891:B2898" si="5493">SUBSTITUTE(A2891,"}","",1)</f>
        <v/>
      </c>
      <c r="C2891" s="4">
        <f t="shared" si="5482"/>
        <v>0</v>
      </c>
      <c r="D2891" s="4">
        <f t="shared" si="5374"/>
        <v>0</v>
      </c>
      <c r="E2891" s="4">
        <f t="shared" si="5389"/>
        <v>0</v>
      </c>
      <c r="F2891" s="4">
        <f t="shared" si="5390"/>
        <v>0</v>
      </c>
      <c r="G2891" s="4">
        <f t="shared" si="5391"/>
        <v>0</v>
      </c>
      <c r="H2891" s="4">
        <f t="shared" si="5392"/>
        <v>0</v>
      </c>
      <c r="I2891" s="4">
        <f t="shared" si="5393"/>
        <v>0</v>
      </c>
      <c r="J2891" s="4">
        <f t="shared" si="5394"/>
        <v>0</v>
      </c>
      <c r="K2891" s="4"/>
      <c r="L2891" s="3" t="e">
        <f t="shared" ref="L2891:L2928" si="5494">VALUE(SUBSTITUTE(SUBSTITUTE(MID($B2891,C2891+1,D2891-C2891),":","",1),".",",",1))</f>
        <v>#VALUE!</v>
      </c>
      <c r="M2891" s="3" t="e">
        <f t="shared" ref="M2891:M2928" si="5495">VALUE(SUBSTITUTE(SUBSTITUTE(MID($B2891,E2891+1,F2891-E2891),":","",1),".",",",1))</f>
        <v>#VALUE!</v>
      </c>
      <c r="N2891" s="3">
        <f t="shared" ref="N2891:N2928" si="5496">IFERROR(VALUE(SUBSTITUTE(SUBSTITUTE(MID($B2891,G2891+1,H2891-G2891),":","",1),".",",",1)), 0)</f>
        <v>0</v>
      </c>
      <c r="O2891" s="3">
        <f t="shared" ref="O2891:O2928" si="5497">IFERROR(VALUE(SUBSTITUTE(SUBSTITUTE(MID($B2891,I2891+1,J2891-I2891),":","",1),".",",",1)), 0)</f>
        <v>0</v>
      </c>
      <c r="P2891" t="e">
        <f t="shared" ref="P2891:P2928" si="5498">SQRT(POWER(L2891,2)+POWER(M2891,2)+POWER(N2891,2))</f>
        <v>#VALUE!</v>
      </c>
    </row>
    <row r="2892" spans="1:22" x14ac:dyDescent="0.3">
      <c r="B2892" t="str">
        <f t="shared" si="5493"/>
        <v/>
      </c>
      <c r="C2892" s="4">
        <f t="shared" si="5482"/>
        <v>0</v>
      </c>
      <c r="D2892" s="4">
        <f t="shared" ref="D2892:D2928" si="5499">IFERROR(SEARCH(D$1,$B2892,C2892+1),)</f>
        <v>0</v>
      </c>
      <c r="E2892" s="4">
        <f t="shared" si="5389"/>
        <v>0</v>
      </c>
      <c r="F2892" s="4">
        <f t="shared" si="5390"/>
        <v>0</v>
      </c>
      <c r="G2892" s="4">
        <f t="shared" si="5391"/>
        <v>0</v>
      </c>
      <c r="H2892" s="4">
        <f t="shared" si="5392"/>
        <v>0</v>
      </c>
      <c r="I2892" s="4">
        <f t="shared" si="5393"/>
        <v>0</v>
      </c>
      <c r="J2892" s="4">
        <f t="shared" si="5394"/>
        <v>0</v>
      </c>
      <c r="L2892" s="3" t="e">
        <f t="shared" si="5494"/>
        <v>#VALUE!</v>
      </c>
      <c r="M2892" s="3" t="e">
        <f t="shared" si="5495"/>
        <v>#VALUE!</v>
      </c>
      <c r="N2892" s="3">
        <f t="shared" si="5496"/>
        <v>0</v>
      </c>
      <c r="O2892" s="3">
        <f t="shared" si="5497"/>
        <v>0</v>
      </c>
      <c r="P2892" t="e">
        <f t="shared" si="5498"/>
        <v>#VALUE!</v>
      </c>
    </row>
    <row r="2893" spans="1:22" x14ac:dyDescent="0.3">
      <c r="B2893" t="str">
        <f t="shared" si="5493"/>
        <v/>
      </c>
      <c r="C2893" s="4">
        <f t="shared" si="5482"/>
        <v>0</v>
      </c>
      <c r="D2893" s="4">
        <f t="shared" si="5499"/>
        <v>0</v>
      </c>
      <c r="E2893" s="4">
        <f t="shared" si="5389"/>
        <v>0</v>
      </c>
      <c r="F2893" s="4">
        <f t="shared" si="5390"/>
        <v>0</v>
      </c>
      <c r="G2893" s="4">
        <f t="shared" si="5391"/>
        <v>0</v>
      </c>
      <c r="H2893" s="4">
        <f t="shared" si="5392"/>
        <v>0</v>
      </c>
      <c r="I2893" s="4">
        <f t="shared" si="5393"/>
        <v>0</v>
      </c>
      <c r="J2893" s="4">
        <f t="shared" si="5394"/>
        <v>0</v>
      </c>
      <c r="L2893" s="3" t="e">
        <f t="shared" si="5494"/>
        <v>#VALUE!</v>
      </c>
      <c r="M2893" s="3" t="e">
        <f t="shared" si="5495"/>
        <v>#VALUE!</v>
      </c>
      <c r="N2893" s="3">
        <f t="shared" si="5496"/>
        <v>0</v>
      </c>
      <c r="O2893" s="3">
        <f t="shared" si="5497"/>
        <v>0</v>
      </c>
      <c r="P2893" t="e">
        <f t="shared" si="5498"/>
        <v>#VALUE!</v>
      </c>
    </row>
    <row r="2894" spans="1:22" x14ac:dyDescent="0.3">
      <c r="B2894" t="str">
        <f t="shared" si="5493"/>
        <v/>
      </c>
      <c r="C2894" s="4">
        <f t="shared" si="5482"/>
        <v>0</v>
      </c>
      <c r="D2894" s="4">
        <f t="shared" si="5499"/>
        <v>0</v>
      </c>
      <c r="E2894" s="4">
        <f t="shared" si="5389"/>
        <v>0</v>
      </c>
      <c r="F2894" s="4">
        <f t="shared" si="5390"/>
        <v>0</v>
      </c>
      <c r="G2894" s="4">
        <f t="shared" si="5391"/>
        <v>0</v>
      </c>
      <c r="H2894" s="4">
        <f t="shared" si="5392"/>
        <v>0</v>
      </c>
      <c r="I2894" s="4">
        <f t="shared" si="5393"/>
        <v>0</v>
      </c>
      <c r="J2894" s="4">
        <f t="shared" si="5394"/>
        <v>0</v>
      </c>
      <c r="L2894" s="3" t="e">
        <f t="shared" si="5494"/>
        <v>#VALUE!</v>
      </c>
      <c r="M2894" s="3" t="e">
        <f t="shared" si="5495"/>
        <v>#VALUE!</v>
      </c>
      <c r="N2894" s="3">
        <f t="shared" si="5496"/>
        <v>0</v>
      </c>
      <c r="O2894" s="3">
        <f t="shared" si="5497"/>
        <v>0</v>
      </c>
      <c r="P2894" t="e">
        <f t="shared" si="5498"/>
        <v>#VALUE!</v>
      </c>
    </row>
    <row r="2895" spans="1:22" x14ac:dyDescent="0.3">
      <c r="B2895" t="str">
        <f t="shared" si="5493"/>
        <v/>
      </c>
      <c r="C2895" s="4">
        <f t="shared" si="5482"/>
        <v>0</v>
      </c>
      <c r="D2895" s="4">
        <f t="shared" si="5499"/>
        <v>0</v>
      </c>
      <c r="E2895" s="4">
        <f t="shared" si="5389"/>
        <v>0</v>
      </c>
      <c r="F2895" s="4">
        <f t="shared" si="5390"/>
        <v>0</v>
      </c>
      <c r="G2895" s="4">
        <f t="shared" si="5391"/>
        <v>0</v>
      </c>
      <c r="H2895" s="4">
        <f t="shared" si="5392"/>
        <v>0</v>
      </c>
      <c r="I2895" s="4">
        <f t="shared" si="5393"/>
        <v>0</v>
      </c>
      <c r="J2895" s="4">
        <f t="shared" si="5394"/>
        <v>0</v>
      </c>
      <c r="L2895" s="3" t="e">
        <f t="shared" si="5494"/>
        <v>#VALUE!</v>
      </c>
      <c r="M2895" s="3" t="e">
        <f t="shared" si="5495"/>
        <v>#VALUE!</v>
      </c>
      <c r="N2895" s="3">
        <f t="shared" si="5496"/>
        <v>0</v>
      </c>
      <c r="O2895" s="3">
        <f t="shared" si="5497"/>
        <v>0</v>
      </c>
      <c r="P2895" t="e">
        <f t="shared" si="5498"/>
        <v>#VALUE!</v>
      </c>
      <c r="Q2895" t="e">
        <f t="shared" ref="Q2895:Q2928" si="5500">SUM(L2895:N2895)</f>
        <v>#VALUE!</v>
      </c>
      <c r="R2895" t="e">
        <f t="shared" ref="R2895:R2928" si="5501">L2895/$Q$6</f>
        <v>#VALUE!</v>
      </c>
      <c r="S2895" t="e">
        <f t="shared" ref="S2895:S2928" si="5502">M2895/$Q$6</f>
        <v>#VALUE!</v>
      </c>
      <c r="T2895">
        <f t="shared" ref="T2895:T2928" si="5503">N2895/$Q$6</f>
        <v>0</v>
      </c>
      <c r="V2895" t="e">
        <f t="shared" ref="V2895:V2928" si="5504">SQRT(POWER(R2895,2)+POWER(S2895,2)+POWER(T2895,2))</f>
        <v>#VALUE!</v>
      </c>
    </row>
    <row r="2896" spans="1:22" x14ac:dyDescent="0.3">
      <c r="B2896" t="str">
        <f t="shared" si="5493"/>
        <v/>
      </c>
      <c r="C2896" s="4">
        <f t="shared" si="5482"/>
        <v>0</v>
      </c>
      <c r="D2896" s="4">
        <f t="shared" si="5499"/>
        <v>0</v>
      </c>
      <c r="E2896" s="4">
        <f t="shared" si="5389"/>
        <v>0</v>
      </c>
      <c r="F2896" s="4">
        <f t="shared" si="5390"/>
        <v>0</v>
      </c>
      <c r="G2896" s="4">
        <f t="shared" si="5391"/>
        <v>0</v>
      </c>
      <c r="H2896" s="4">
        <f t="shared" si="5392"/>
        <v>0</v>
      </c>
      <c r="I2896" s="4">
        <f t="shared" si="5393"/>
        <v>0</v>
      </c>
      <c r="J2896" s="4">
        <f t="shared" si="5394"/>
        <v>0</v>
      </c>
      <c r="L2896" s="3" t="e">
        <f t="shared" si="5494"/>
        <v>#VALUE!</v>
      </c>
      <c r="M2896" s="3" t="e">
        <f t="shared" si="5495"/>
        <v>#VALUE!</v>
      </c>
      <c r="N2896" s="3">
        <f t="shared" si="5496"/>
        <v>0</v>
      </c>
      <c r="O2896" s="3">
        <f t="shared" si="5497"/>
        <v>0</v>
      </c>
      <c r="P2896" t="e">
        <f t="shared" si="5498"/>
        <v>#VALUE!</v>
      </c>
      <c r="Q2896" t="e">
        <f t="shared" ref="Q2896:Q2928" si="5505">-MAX(ABS(R2895),ABS(S2895),ABS(T2895))</f>
        <v>#VALUE!</v>
      </c>
      <c r="R2896" t="e">
        <f t="shared" ref="R2896:R2928" si="5506">R2895/$Q$7</f>
        <v>#VALUE!</v>
      </c>
      <c r="S2896" t="e">
        <f t="shared" ref="S2896:S2928" si="5507">S2895/$Q$7</f>
        <v>#VALUE!</v>
      </c>
      <c r="T2896">
        <f t="shared" ref="T2896:T2928" si="5508">T2895/$Q$7</f>
        <v>0</v>
      </c>
    </row>
    <row r="2897" spans="1:22" x14ac:dyDescent="0.3">
      <c r="B2897" t="str">
        <f t="shared" si="5493"/>
        <v/>
      </c>
      <c r="C2897" s="4">
        <f t="shared" si="5482"/>
        <v>0</v>
      </c>
      <c r="D2897" s="4">
        <f t="shared" si="5499"/>
        <v>0</v>
      </c>
      <c r="E2897" s="4">
        <f t="shared" si="5389"/>
        <v>0</v>
      </c>
      <c r="F2897" s="4">
        <f t="shared" si="5390"/>
        <v>0</v>
      </c>
      <c r="G2897" s="4">
        <f t="shared" si="5391"/>
        <v>0</v>
      </c>
      <c r="H2897" s="4">
        <f t="shared" si="5392"/>
        <v>0</v>
      </c>
      <c r="I2897" s="4">
        <f t="shared" si="5393"/>
        <v>0</v>
      </c>
      <c r="J2897" s="4">
        <f t="shared" si="5394"/>
        <v>0</v>
      </c>
      <c r="L2897" s="3" t="e">
        <f t="shared" si="5494"/>
        <v>#VALUE!</v>
      </c>
      <c r="M2897" s="3" t="e">
        <f t="shared" si="5495"/>
        <v>#VALUE!</v>
      </c>
      <c r="N2897" s="3">
        <f t="shared" si="5496"/>
        <v>0</v>
      </c>
      <c r="O2897" s="3">
        <f t="shared" si="5497"/>
        <v>0</v>
      </c>
      <c r="P2897" t="e">
        <f t="shared" si="5498"/>
        <v>#VALUE!</v>
      </c>
    </row>
    <row r="2898" spans="1:22" x14ac:dyDescent="0.3">
      <c r="B2898" t="str">
        <f t="shared" si="5493"/>
        <v/>
      </c>
      <c r="C2898" s="4">
        <f t="shared" si="5482"/>
        <v>0</v>
      </c>
      <c r="D2898" s="4">
        <f t="shared" si="5499"/>
        <v>0</v>
      </c>
      <c r="E2898" s="4">
        <f t="shared" si="5389"/>
        <v>0</v>
      </c>
      <c r="F2898" s="4">
        <f t="shared" si="5390"/>
        <v>0</v>
      </c>
      <c r="G2898" s="4">
        <f t="shared" si="5391"/>
        <v>0</v>
      </c>
      <c r="H2898" s="4">
        <f t="shared" si="5392"/>
        <v>0</v>
      </c>
      <c r="I2898" s="4">
        <f t="shared" si="5393"/>
        <v>0</v>
      </c>
      <c r="J2898" s="4">
        <f t="shared" si="5394"/>
        <v>0</v>
      </c>
      <c r="L2898" s="3" t="e">
        <f t="shared" si="5494"/>
        <v>#VALUE!</v>
      </c>
      <c r="M2898" s="3" t="e">
        <f t="shared" si="5495"/>
        <v>#VALUE!</v>
      </c>
      <c r="N2898" s="3">
        <f t="shared" si="5496"/>
        <v>0</v>
      </c>
      <c r="O2898" s="3">
        <f t="shared" si="5497"/>
        <v>0</v>
      </c>
      <c r="P2898" t="e">
        <f t="shared" si="5498"/>
        <v>#VALUE!</v>
      </c>
      <c r="Q2898" t="e">
        <f t="shared" ref="Q2898:Q2928" si="5509">SUM(L2898:N2898)</f>
        <v>#VALUE!</v>
      </c>
    </row>
    <row r="2899" spans="1:22" x14ac:dyDescent="0.3">
      <c r="A2899" s="5"/>
      <c r="B2899" s="5"/>
      <c r="C2899" s="4">
        <f t="shared" si="5482"/>
        <v>0</v>
      </c>
      <c r="D2899" s="4">
        <f t="shared" si="5499"/>
        <v>0</v>
      </c>
      <c r="E2899" s="4">
        <f t="shared" ref="E2899:E2928" si="5510">IFERROR(FIND(E$1,$B2899,D2899+1), LEN($B2899))</f>
        <v>0</v>
      </c>
      <c r="F2899" s="4">
        <f t="shared" ref="F2899:F2928" si="5511">IFERROR(FIND(F$1,$B2899,E2899+1), LEN($B2899))</f>
        <v>0</v>
      </c>
      <c r="G2899" s="4">
        <f t="shared" ref="G2899:G2928" si="5512">IFERROR(FIND(G$1,$B2899,F2899+1), LEN($B2899))</f>
        <v>0</v>
      </c>
      <c r="H2899" s="4">
        <f t="shared" ref="H2899:H2928" si="5513">IFERROR(FIND(H$1,$B2899,G2899+1), LEN($B2899))</f>
        <v>0</v>
      </c>
      <c r="I2899" s="4">
        <f t="shared" ref="I2899:I2928" si="5514">IFERROR(FIND(I$1,$B2899,H2899+1), LEN($B2899))</f>
        <v>0</v>
      </c>
      <c r="J2899" s="4">
        <f t="shared" ref="J2899:J2928" si="5515">IFERROR(FIND(J$1,$B2899,I2899+1), LEN($B2899))</f>
        <v>0</v>
      </c>
      <c r="K2899" s="5"/>
      <c r="L2899" s="6"/>
      <c r="M2899" s="6"/>
      <c r="N2899" s="6"/>
      <c r="O2899" s="7"/>
      <c r="P2899" s="5"/>
      <c r="Q2899" s="5"/>
    </row>
    <row r="2900" spans="1:22" x14ac:dyDescent="0.3">
      <c r="B2900" t="str">
        <f t="shared" ref="B2900:B2907" si="5516">SUBSTITUTE(A2900,"}","",1)</f>
        <v/>
      </c>
      <c r="C2900" s="4">
        <f t="shared" si="5482"/>
        <v>0</v>
      </c>
      <c r="D2900" s="4">
        <f t="shared" si="5499"/>
        <v>0</v>
      </c>
      <c r="E2900" s="4">
        <f t="shared" si="5510"/>
        <v>0</v>
      </c>
      <c r="F2900" s="4">
        <f t="shared" si="5511"/>
        <v>0</v>
      </c>
      <c r="G2900" s="4">
        <f t="shared" si="5512"/>
        <v>0</v>
      </c>
      <c r="H2900" s="4">
        <f t="shared" si="5513"/>
        <v>0</v>
      </c>
      <c r="I2900" s="4">
        <f t="shared" si="5514"/>
        <v>0</v>
      </c>
      <c r="J2900" s="4">
        <f t="shared" si="5515"/>
        <v>0</v>
      </c>
      <c r="K2900" s="4"/>
      <c r="L2900" s="3" t="e">
        <f t="shared" ref="L2900:L2928" si="5517">VALUE(SUBSTITUTE(SUBSTITUTE(MID($B2900,C2900+1,D2900-C2900),":","",1),".",",",1))</f>
        <v>#VALUE!</v>
      </c>
      <c r="M2900" s="3" t="e">
        <f t="shared" ref="M2900:M2928" si="5518">VALUE(SUBSTITUTE(SUBSTITUTE(MID($B2900,E2900+1,F2900-E2900),":","",1),".",",",1))</f>
        <v>#VALUE!</v>
      </c>
      <c r="N2900" s="3">
        <f t="shared" ref="N2900:N2928" si="5519">IFERROR(VALUE(SUBSTITUTE(SUBSTITUTE(MID($B2900,G2900+1,H2900-G2900),":","",1),".",",",1)), 0)</f>
        <v>0</v>
      </c>
      <c r="O2900" s="3">
        <f t="shared" ref="O2900:O2928" si="5520">IFERROR(VALUE(SUBSTITUTE(SUBSTITUTE(MID($B2900,I2900+1,J2900-I2900),":","",1),".",",",1)), 0)</f>
        <v>0</v>
      </c>
      <c r="P2900" t="e">
        <f t="shared" ref="P2900:P2928" si="5521">SQRT(POWER(L2900,2)+POWER(M2900,2)+POWER(N2900,2))</f>
        <v>#VALUE!</v>
      </c>
    </row>
    <row r="2901" spans="1:22" x14ac:dyDescent="0.3">
      <c r="B2901" t="str">
        <f t="shared" si="5516"/>
        <v/>
      </c>
      <c r="C2901" s="4">
        <f t="shared" si="5482"/>
        <v>0</v>
      </c>
      <c r="D2901" s="4">
        <f t="shared" si="5499"/>
        <v>0</v>
      </c>
      <c r="E2901" s="4">
        <f t="shared" si="5510"/>
        <v>0</v>
      </c>
      <c r="F2901" s="4">
        <f t="shared" si="5511"/>
        <v>0</v>
      </c>
      <c r="G2901" s="4">
        <f t="shared" si="5512"/>
        <v>0</v>
      </c>
      <c r="H2901" s="4">
        <f t="shared" si="5513"/>
        <v>0</v>
      </c>
      <c r="I2901" s="4">
        <f t="shared" si="5514"/>
        <v>0</v>
      </c>
      <c r="J2901" s="4">
        <f t="shared" si="5515"/>
        <v>0</v>
      </c>
      <c r="L2901" s="3" t="e">
        <f t="shared" si="5517"/>
        <v>#VALUE!</v>
      </c>
      <c r="M2901" s="3" t="e">
        <f t="shared" si="5518"/>
        <v>#VALUE!</v>
      </c>
      <c r="N2901" s="3">
        <f t="shared" si="5519"/>
        <v>0</v>
      </c>
      <c r="O2901" s="3">
        <f t="shared" si="5520"/>
        <v>0</v>
      </c>
      <c r="P2901" t="e">
        <f t="shared" si="5521"/>
        <v>#VALUE!</v>
      </c>
    </row>
    <row r="2902" spans="1:22" x14ac:dyDescent="0.3">
      <c r="B2902" t="str">
        <f t="shared" si="5516"/>
        <v/>
      </c>
      <c r="C2902" s="4">
        <f t="shared" si="5482"/>
        <v>0</v>
      </c>
      <c r="D2902" s="4">
        <f t="shared" si="5499"/>
        <v>0</v>
      </c>
      <c r="E2902" s="4">
        <f t="shared" si="5510"/>
        <v>0</v>
      </c>
      <c r="F2902" s="4">
        <f t="shared" si="5511"/>
        <v>0</v>
      </c>
      <c r="G2902" s="4">
        <f t="shared" si="5512"/>
        <v>0</v>
      </c>
      <c r="H2902" s="4">
        <f t="shared" si="5513"/>
        <v>0</v>
      </c>
      <c r="I2902" s="4">
        <f t="shared" si="5514"/>
        <v>0</v>
      </c>
      <c r="J2902" s="4">
        <f t="shared" si="5515"/>
        <v>0</v>
      </c>
      <c r="L2902" s="3" t="e">
        <f t="shared" si="5517"/>
        <v>#VALUE!</v>
      </c>
      <c r="M2902" s="3" t="e">
        <f t="shared" si="5518"/>
        <v>#VALUE!</v>
      </c>
      <c r="N2902" s="3">
        <f t="shared" si="5519"/>
        <v>0</v>
      </c>
      <c r="O2902" s="3">
        <f t="shared" si="5520"/>
        <v>0</v>
      </c>
      <c r="P2902" t="e">
        <f t="shared" si="5521"/>
        <v>#VALUE!</v>
      </c>
    </row>
    <row r="2903" spans="1:22" x14ac:dyDescent="0.3">
      <c r="B2903" t="str">
        <f t="shared" si="5516"/>
        <v/>
      </c>
      <c r="C2903" s="4">
        <f t="shared" si="5482"/>
        <v>0</v>
      </c>
      <c r="D2903" s="4">
        <f t="shared" si="5499"/>
        <v>0</v>
      </c>
      <c r="E2903" s="4">
        <f t="shared" si="5510"/>
        <v>0</v>
      </c>
      <c r="F2903" s="4">
        <f t="shared" si="5511"/>
        <v>0</v>
      </c>
      <c r="G2903" s="4">
        <f t="shared" si="5512"/>
        <v>0</v>
      </c>
      <c r="H2903" s="4">
        <f t="shared" si="5513"/>
        <v>0</v>
      </c>
      <c r="I2903" s="4">
        <f t="shared" si="5514"/>
        <v>0</v>
      </c>
      <c r="J2903" s="4">
        <f t="shared" si="5515"/>
        <v>0</v>
      </c>
      <c r="L2903" s="3" t="e">
        <f t="shared" si="5517"/>
        <v>#VALUE!</v>
      </c>
      <c r="M2903" s="3" t="e">
        <f t="shared" si="5518"/>
        <v>#VALUE!</v>
      </c>
      <c r="N2903" s="3">
        <f t="shared" si="5519"/>
        <v>0</v>
      </c>
      <c r="O2903" s="3">
        <f t="shared" si="5520"/>
        <v>0</v>
      </c>
      <c r="P2903" t="e">
        <f t="shared" si="5521"/>
        <v>#VALUE!</v>
      </c>
    </row>
    <row r="2904" spans="1:22" x14ac:dyDescent="0.3">
      <c r="B2904" t="str">
        <f t="shared" si="5516"/>
        <v/>
      </c>
      <c r="C2904" s="4">
        <f t="shared" si="5482"/>
        <v>0</v>
      </c>
      <c r="D2904" s="4">
        <f t="shared" si="5499"/>
        <v>0</v>
      </c>
      <c r="E2904" s="4">
        <f t="shared" si="5510"/>
        <v>0</v>
      </c>
      <c r="F2904" s="4">
        <f t="shared" si="5511"/>
        <v>0</v>
      </c>
      <c r="G2904" s="4">
        <f t="shared" si="5512"/>
        <v>0</v>
      </c>
      <c r="H2904" s="4">
        <f t="shared" si="5513"/>
        <v>0</v>
      </c>
      <c r="I2904" s="4">
        <f t="shared" si="5514"/>
        <v>0</v>
      </c>
      <c r="J2904" s="4">
        <f t="shared" si="5515"/>
        <v>0</v>
      </c>
      <c r="L2904" s="3" t="e">
        <f t="shared" si="5517"/>
        <v>#VALUE!</v>
      </c>
      <c r="M2904" s="3" t="e">
        <f t="shared" si="5518"/>
        <v>#VALUE!</v>
      </c>
      <c r="N2904" s="3">
        <f t="shared" si="5519"/>
        <v>0</v>
      </c>
      <c r="O2904" s="3">
        <f t="shared" si="5520"/>
        <v>0</v>
      </c>
      <c r="P2904" t="e">
        <f t="shared" si="5521"/>
        <v>#VALUE!</v>
      </c>
      <c r="Q2904" t="e">
        <f t="shared" ref="Q2904:Q2928" si="5522">SUM(L2904:N2904)</f>
        <v>#VALUE!</v>
      </c>
      <c r="R2904" t="e">
        <f t="shared" ref="R2904:R2928" si="5523">L2904/$Q$6</f>
        <v>#VALUE!</v>
      </c>
      <c r="S2904" t="e">
        <f t="shared" ref="S2904:S2928" si="5524">M2904/$Q$6</f>
        <v>#VALUE!</v>
      </c>
      <c r="T2904">
        <f t="shared" ref="T2904:T2928" si="5525">N2904/$Q$6</f>
        <v>0</v>
      </c>
      <c r="V2904" t="e">
        <f t="shared" ref="V2904:V2928" si="5526">SQRT(POWER(R2904,2)+POWER(S2904,2)+POWER(T2904,2))</f>
        <v>#VALUE!</v>
      </c>
    </row>
    <row r="2905" spans="1:22" x14ac:dyDescent="0.3">
      <c r="B2905" t="str">
        <f t="shared" si="5516"/>
        <v/>
      </c>
      <c r="C2905" s="4">
        <f t="shared" si="5482"/>
        <v>0</v>
      </c>
      <c r="D2905" s="4">
        <f t="shared" si="5499"/>
        <v>0</v>
      </c>
      <c r="E2905" s="4">
        <f t="shared" si="5510"/>
        <v>0</v>
      </c>
      <c r="F2905" s="4">
        <f t="shared" si="5511"/>
        <v>0</v>
      </c>
      <c r="G2905" s="4">
        <f t="shared" si="5512"/>
        <v>0</v>
      </c>
      <c r="H2905" s="4">
        <f t="shared" si="5513"/>
        <v>0</v>
      </c>
      <c r="I2905" s="4">
        <f t="shared" si="5514"/>
        <v>0</v>
      </c>
      <c r="J2905" s="4">
        <f t="shared" si="5515"/>
        <v>0</v>
      </c>
      <c r="L2905" s="3" t="e">
        <f t="shared" si="5517"/>
        <v>#VALUE!</v>
      </c>
      <c r="M2905" s="3" t="e">
        <f t="shared" si="5518"/>
        <v>#VALUE!</v>
      </c>
      <c r="N2905" s="3">
        <f t="shared" si="5519"/>
        <v>0</v>
      </c>
      <c r="O2905" s="3">
        <f t="shared" si="5520"/>
        <v>0</v>
      </c>
      <c r="P2905" t="e">
        <f t="shared" si="5521"/>
        <v>#VALUE!</v>
      </c>
      <c r="Q2905" t="e">
        <f t="shared" ref="Q2905:Q2928" si="5527">-MAX(ABS(R2904),ABS(S2904),ABS(T2904))</f>
        <v>#VALUE!</v>
      </c>
      <c r="R2905" t="e">
        <f t="shared" ref="R2905:R2928" si="5528">R2904/$Q$7</f>
        <v>#VALUE!</v>
      </c>
      <c r="S2905" t="e">
        <f t="shared" ref="S2905:S2928" si="5529">S2904/$Q$7</f>
        <v>#VALUE!</v>
      </c>
      <c r="T2905">
        <f t="shared" ref="T2905:T2928" si="5530">T2904/$Q$7</f>
        <v>0</v>
      </c>
    </row>
    <row r="2906" spans="1:22" x14ac:dyDescent="0.3">
      <c r="B2906" t="str">
        <f t="shared" si="5516"/>
        <v/>
      </c>
      <c r="C2906" s="4">
        <f t="shared" si="5482"/>
        <v>0</v>
      </c>
      <c r="D2906" s="4">
        <f t="shared" si="5499"/>
        <v>0</v>
      </c>
      <c r="E2906" s="4">
        <f t="shared" si="5510"/>
        <v>0</v>
      </c>
      <c r="F2906" s="4">
        <f t="shared" si="5511"/>
        <v>0</v>
      </c>
      <c r="G2906" s="4">
        <f t="shared" si="5512"/>
        <v>0</v>
      </c>
      <c r="H2906" s="4">
        <f t="shared" si="5513"/>
        <v>0</v>
      </c>
      <c r="I2906" s="4">
        <f t="shared" si="5514"/>
        <v>0</v>
      </c>
      <c r="J2906" s="4">
        <f t="shared" si="5515"/>
        <v>0</v>
      </c>
      <c r="L2906" s="3" t="e">
        <f t="shared" si="5517"/>
        <v>#VALUE!</v>
      </c>
      <c r="M2906" s="3" t="e">
        <f t="shared" si="5518"/>
        <v>#VALUE!</v>
      </c>
      <c r="N2906" s="3">
        <f t="shared" si="5519"/>
        <v>0</v>
      </c>
      <c r="O2906" s="3">
        <f t="shared" si="5520"/>
        <v>0</v>
      </c>
      <c r="P2906" t="e">
        <f t="shared" si="5521"/>
        <v>#VALUE!</v>
      </c>
    </row>
    <row r="2907" spans="1:22" x14ac:dyDescent="0.3">
      <c r="B2907" t="str">
        <f t="shared" si="5516"/>
        <v/>
      </c>
      <c r="C2907" s="4">
        <f t="shared" si="5482"/>
        <v>0</v>
      </c>
      <c r="D2907" s="4">
        <f t="shared" si="5499"/>
        <v>0</v>
      </c>
      <c r="E2907" s="4">
        <f t="shared" si="5510"/>
        <v>0</v>
      </c>
      <c r="F2907" s="4">
        <f t="shared" si="5511"/>
        <v>0</v>
      </c>
      <c r="G2907" s="4">
        <f t="shared" si="5512"/>
        <v>0</v>
      </c>
      <c r="H2907" s="4">
        <f t="shared" si="5513"/>
        <v>0</v>
      </c>
      <c r="I2907" s="4">
        <f t="shared" si="5514"/>
        <v>0</v>
      </c>
      <c r="J2907" s="4">
        <f t="shared" si="5515"/>
        <v>0</v>
      </c>
      <c r="L2907" s="3" t="e">
        <f t="shared" si="5517"/>
        <v>#VALUE!</v>
      </c>
      <c r="M2907" s="3" t="e">
        <f t="shared" si="5518"/>
        <v>#VALUE!</v>
      </c>
      <c r="N2907" s="3">
        <f t="shared" si="5519"/>
        <v>0</v>
      </c>
      <c r="O2907" s="3">
        <f t="shared" si="5520"/>
        <v>0</v>
      </c>
      <c r="P2907" t="e">
        <f t="shared" si="5521"/>
        <v>#VALUE!</v>
      </c>
      <c r="Q2907" t="e">
        <f t="shared" ref="Q2907:Q2928" si="5531">SUM(L2907:N2907)</f>
        <v>#VALUE!</v>
      </c>
    </row>
    <row r="2908" spans="1:22" x14ac:dyDescent="0.3">
      <c r="A2908" s="5"/>
      <c r="B2908" s="5"/>
      <c r="C2908" s="4">
        <f t="shared" si="5482"/>
        <v>0</v>
      </c>
      <c r="D2908" s="4">
        <f t="shared" si="5499"/>
        <v>0</v>
      </c>
      <c r="E2908" s="4">
        <f t="shared" si="5510"/>
        <v>0</v>
      </c>
      <c r="F2908" s="4">
        <f t="shared" si="5511"/>
        <v>0</v>
      </c>
      <c r="G2908" s="4">
        <f t="shared" si="5512"/>
        <v>0</v>
      </c>
      <c r="H2908" s="4">
        <f t="shared" si="5513"/>
        <v>0</v>
      </c>
      <c r="I2908" s="4">
        <f t="shared" si="5514"/>
        <v>0</v>
      </c>
      <c r="J2908" s="4">
        <f t="shared" si="5515"/>
        <v>0</v>
      </c>
      <c r="K2908" s="5"/>
      <c r="L2908" s="6"/>
      <c r="M2908" s="6"/>
      <c r="N2908" s="6"/>
      <c r="O2908" s="7"/>
      <c r="P2908" s="5"/>
      <c r="Q2908" s="5"/>
    </row>
    <row r="2909" spans="1:22" x14ac:dyDescent="0.3">
      <c r="B2909" t="str">
        <f t="shared" ref="B2909:B2916" si="5532">SUBSTITUTE(A2909,"}","",1)</f>
        <v/>
      </c>
      <c r="C2909" s="4">
        <f t="shared" si="5482"/>
        <v>0</v>
      </c>
      <c r="D2909" s="4">
        <f t="shared" si="5499"/>
        <v>0</v>
      </c>
      <c r="E2909" s="4">
        <f t="shared" si="5510"/>
        <v>0</v>
      </c>
      <c r="F2909" s="4">
        <f t="shared" si="5511"/>
        <v>0</v>
      </c>
      <c r="G2909" s="4">
        <f t="shared" si="5512"/>
        <v>0</v>
      </c>
      <c r="H2909" s="4">
        <f t="shared" si="5513"/>
        <v>0</v>
      </c>
      <c r="I2909" s="4">
        <f t="shared" si="5514"/>
        <v>0</v>
      </c>
      <c r="J2909" s="4">
        <f t="shared" si="5515"/>
        <v>0</v>
      </c>
      <c r="K2909" s="4"/>
      <c r="L2909" s="3" t="e">
        <f t="shared" ref="L2909:L2928" si="5533">VALUE(SUBSTITUTE(SUBSTITUTE(MID($B2909,C2909+1,D2909-C2909),":","",1),".",",",1))</f>
        <v>#VALUE!</v>
      </c>
      <c r="M2909" s="3" t="e">
        <f t="shared" ref="M2909:M2928" si="5534">VALUE(SUBSTITUTE(SUBSTITUTE(MID($B2909,E2909+1,F2909-E2909),":","",1),".",",",1))</f>
        <v>#VALUE!</v>
      </c>
      <c r="N2909" s="3">
        <f t="shared" ref="N2909:N2928" si="5535">IFERROR(VALUE(SUBSTITUTE(SUBSTITUTE(MID($B2909,G2909+1,H2909-G2909),":","",1),".",",",1)), 0)</f>
        <v>0</v>
      </c>
      <c r="O2909" s="3">
        <f t="shared" ref="O2909:O2928" si="5536">IFERROR(VALUE(SUBSTITUTE(SUBSTITUTE(MID($B2909,I2909+1,J2909-I2909),":","",1),".",",",1)), 0)</f>
        <v>0</v>
      </c>
      <c r="P2909" t="e">
        <f t="shared" ref="P2909:P2928" si="5537">SQRT(POWER(L2909,2)+POWER(M2909,2)+POWER(N2909,2))</f>
        <v>#VALUE!</v>
      </c>
    </row>
    <row r="2910" spans="1:22" x14ac:dyDescent="0.3">
      <c r="B2910" t="str">
        <f t="shared" si="5532"/>
        <v/>
      </c>
      <c r="C2910" s="4">
        <f t="shared" si="5482"/>
        <v>0</v>
      </c>
      <c r="D2910" s="4">
        <f t="shared" si="5499"/>
        <v>0</v>
      </c>
      <c r="E2910" s="4">
        <f t="shared" si="5510"/>
        <v>0</v>
      </c>
      <c r="F2910" s="4">
        <f t="shared" si="5511"/>
        <v>0</v>
      </c>
      <c r="G2910" s="4">
        <f t="shared" si="5512"/>
        <v>0</v>
      </c>
      <c r="H2910" s="4">
        <f t="shared" si="5513"/>
        <v>0</v>
      </c>
      <c r="I2910" s="4">
        <f t="shared" si="5514"/>
        <v>0</v>
      </c>
      <c r="J2910" s="4">
        <f t="shared" si="5515"/>
        <v>0</v>
      </c>
      <c r="L2910" s="3" t="e">
        <f t="shared" si="5533"/>
        <v>#VALUE!</v>
      </c>
      <c r="M2910" s="3" t="e">
        <f t="shared" si="5534"/>
        <v>#VALUE!</v>
      </c>
      <c r="N2910" s="3">
        <f t="shared" si="5535"/>
        <v>0</v>
      </c>
      <c r="O2910" s="3">
        <f t="shared" si="5536"/>
        <v>0</v>
      </c>
      <c r="P2910" t="e">
        <f t="shared" si="5537"/>
        <v>#VALUE!</v>
      </c>
    </row>
    <row r="2911" spans="1:22" x14ac:dyDescent="0.3">
      <c r="B2911" t="str">
        <f t="shared" si="5532"/>
        <v/>
      </c>
      <c r="C2911" s="4">
        <f t="shared" si="5482"/>
        <v>0</v>
      </c>
      <c r="D2911" s="4">
        <f t="shared" si="5499"/>
        <v>0</v>
      </c>
      <c r="E2911" s="4">
        <f t="shared" si="5510"/>
        <v>0</v>
      </c>
      <c r="F2911" s="4">
        <f t="shared" si="5511"/>
        <v>0</v>
      </c>
      <c r="G2911" s="4">
        <f t="shared" si="5512"/>
        <v>0</v>
      </c>
      <c r="H2911" s="4">
        <f t="shared" si="5513"/>
        <v>0</v>
      </c>
      <c r="I2911" s="4">
        <f t="shared" si="5514"/>
        <v>0</v>
      </c>
      <c r="J2911" s="4">
        <f t="shared" si="5515"/>
        <v>0</v>
      </c>
      <c r="L2911" s="3" t="e">
        <f t="shared" si="5533"/>
        <v>#VALUE!</v>
      </c>
      <c r="M2911" s="3" t="e">
        <f t="shared" si="5534"/>
        <v>#VALUE!</v>
      </c>
      <c r="N2911" s="3">
        <f t="shared" si="5535"/>
        <v>0</v>
      </c>
      <c r="O2911" s="3">
        <f t="shared" si="5536"/>
        <v>0</v>
      </c>
      <c r="P2911" t="e">
        <f t="shared" si="5537"/>
        <v>#VALUE!</v>
      </c>
    </row>
    <row r="2912" spans="1:22" x14ac:dyDescent="0.3">
      <c r="B2912" t="str">
        <f t="shared" si="5532"/>
        <v/>
      </c>
      <c r="C2912" s="4">
        <f t="shared" si="5482"/>
        <v>0</v>
      </c>
      <c r="D2912" s="4">
        <f t="shared" si="5499"/>
        <v>0</v>
      </c>
      <c r="E2912" s="4">
        <f t="shared" si="5510"/>
        <v>0</v>
      </c>
      <c r="F2912" s="4">
        <f t="shared" si="5511"/>
        <v>0</v>
      </c>
      <c r="G2912" s="4">
        <f t="shared" si="5512"/>
        <v>0</v>
      </c>
      <c r="H2912" s="4">
        <f t="shared" si="5513"/>
        <v>0</v>
      </c>
      <c r="I2912" s="4">
        <f t="shared" si="5514"/>
        <v>0</v>
      </c>
      <c r="J2912" s="4">
        <f t="shared" si="5515"/>
        <v>0</v>
      </c>
      <c r="L2912" s="3" t="e">
        <f t="shared" si="5533"/>
        <v>#VALUE!</v>
      </c>
      <c r="M2912" s="3" t="e">
        <f t="shared" si="5534"/>
        <v>#VALUE!</v>
      </c>
      <c r="N2912" s="3">
        <f t="shared" si="5535"/>
        <v>0</v>
      </c>
      <c r="O2912" s="3">
        <f t="shared" si="5536"/>
        <v>0</v>
      </c>
      <c r="P2912" t="e">
        <f t="shared" si="5537"/>
        <v>#VALUE!</v>
      </c>
    </row>
    <row r="2913" spans="1:22" x14ac:dyDescent="0.3">
      <c r="B2913" t="str">
        <f t="shared" si="5532"/>
        <v/>
      </c>
      <c r="C2913" s="4">
        <f t="shared" si="5482"/>
        <v>0</v>
      </c>
      <c r="D2913" s="4">
        <f t="shared" si="5499"/>
        <v>0</v>
      </c>
      <c r="E2913" s="4">
        <f t="shared" si="5510"/>
        <v>0</v>
      </c>
      <c r="F2913" s="4">
        <f t="shared" si="5511"/>
        <v>0</v>
      </c>
      <c r="G2913" s="4">
        <f t="shared" si="5512"/>
        <v>0</v>
      </c>
      <c r="H2913" s="4">
        <f t="shared" si="5513"/>
        <v>0</v>
      </c>
      <c r="I2913" s="4">
        <f t="shared" si="5514"/>
        <v>0</v>
      </c>
      <c r="J2913" s="4">
        <f t="shared" si="5515"/>
        <v>0</v>
      </c>
      <c r="L2913" s="3" t="e">
        <f t="shared" si="5533"/>
        <v>#VALUE!</v>
      </c>
      <c r="M2913" s="3" t="e">
        <f t="shared" si="5534"/>
        <v>#VALUE!</v>
      </c>
      <c r="N2913" s="3">
        <f t="shared" si="5535"/>
        <v>0</v>
      </c>
      <c r="O2913" s="3">
        <f t="shared" si="5536"/>
        <v>0</v>
      </c>
      <c r="P2913" t="e">
        <f t="shared" si="5537"/>
        <v>#VALUE!</v>
      </c>
      <c r="Q2913" t="e">
        <f t="shared" ref="Q2913:Q2928" si="5538">SUM(L2913:N2913)</f>
        <v>#VALUE!</v>
      </c>
      <c r="R2913" t="e">
        <f t="shared" ref="R2913:R2928" si="5539">L2913/$Q$6</f>
        <v>#VALUE!</v>
      </c>
      <c r="S2913" t="e">
        <f t="shared" ref="S2913:S2928" si="5540">M2913/$Q$6</f>
        <v>#VALUE!</v>
      </c>
      <c r="T2913">
        <f t="shared" ref="T2913:T2928" si="5541">N2913/$Q$6</f>
        <v>0</v>
      </c>
      <c r="V2913" t="e">
        <f t="shared" ref="V2913:V2928" si="5542">SQRT(POWER(R2913,2)+POWER(S2913,2)+POWER(T2913,2))</f>
        <v>#VALUE!</v>
      </c>
    </row>
    <row r="2914" spans="1:22" x14ac:dyDescent="0.3">
      <c r="B2914" t="str">
        <f t="shared" si="5532"/>
        <v/>
      </c>
      <c r="C2914" s="4">
        <f t="shared" si="5482"/>
        <v>0</v>
      </c>
      <c r="D2914" s="4">
        <f t="shared" si="5499"/>
        <v>0</v>
      </c>
      <c r="E2914" s="4">
        <f t="shared" si="5510"/>
        <v>0</v>
      </c>
      <c r="F2914" s="4">
        <f t="shared" si="5511"/>
        <v>0</v>
      </c>
      <c r="G2914" s="4">
        <f t="shared" si="5512"/>
        <v>0</v>
      </c>
      <c r="H2914" s="4">
        <f t="shared" si="5513"/>
        <v>0</v>
      </c>
      <c r="I2914" s="4">
        <f t="shared" si="5514"/>
        <v>0</v>
      </c>
      <c r="J2914" s="4">
        <f t="shared" si="5515"/>
        <v>0</v>
      </c>
      <c r="L2914" s="3" t="e">
        <f t="shared" si="5533"/>
        <v>#VALUE!</v>
      </c>
      <c r="M2914" s="3" t="e">
        <f t="shared" si="5534"/>
        <v>#VALUE!</v>
      </c>
      <c r="N2914" s="3">
        <f t="shared" si="5535"/>
        <v>0</v>
      </c>
      <c r="O2914" s="3">
        <f t="shared" si="5536"/>
        <v>0</v>
      </c>
      <c r="P2914" t="e">
        <f t="shared" si="5537"/>
        <v>#VALUE!</v>
      </c>
      <c r="Q2914" t="e">
        <f t="shared" ref="Q2914:Q2928" si="5543">-MAX(ABS(R2913),ABS(S2913),ABS(T2913))</f>
        <v>#VALUE!</v>
      </c>
      <c r="R2914" t="e">
        <f t="shared" ref="R2914:R2928" si="5544">R2913/$Q$7</f>
        <v>#VALUE!</v>
      </c>
      <c r="S2914" t="e">
        <f t="shared" ref="S2914:S2928" si="5545">S2913/$Q$7</f>
        <v>#VALUE!</v>
      </c>
      <c r="T2914">
        <f t="shared" ref="T2914:T2928" si="5546">T2913/$Q$7</f>
        <v>0</v>
      </c>
    </row>
    <row r="2915" spans="1:22" x14ac:dyDescent="0.3">
      <c r="B2915" t="str">
        <f t="shared" si="5532"/>
        <v/>
      </c>
      <c r="C2915" s="4">
        <f t="shared" si="5482"/>
        <v>0</v>
      </c>
      <c r="D2915" s="4">
        <f t="shared" si="5499"/>
        <v>0</v>
      </c>
      <c r="E2915" s="4">
        <f t="shared" si="5510"/>
        <v>0</v>
      </c>
      <c r="F2915" s="4">
        <f t="shared" si="5511"/>
        <v>0</v>
      </c>
      <c r="G2915" s="4">
        <f t="shared" si="5512"/>
        <v>0</v>
      </c>
      <c r="H2915" s="4">
        <f t="shared" si="5513"/>
        <v>0</v>
      </c>
      <c r="I2915" s="4">
        <f t="shared" si="5514"/>
        <v>0</v>
      </c>
      <c r="J2915" s="4">
        <f t="shared" si="5515"/>
        <v>0</v>
      </c>
      <c r="L2915" s="3" t="e">
        <f t="shared" si="5533"/>
        <v>#VALUE!</v>
      </c>
      <c r="M2915" s="3" t="e">
        <f t="shared" si="5534"/>
        <v>#VALUE!</v>
      </c>
      <c r="N2915" s="3">
        <f t="shared" si="5535"/>
        <v>0</v>
      </c>
      <c r="O2915" s="3">
        <f t="shared" si="5536"/>
        <v>0</v>
      </c>
      <c r="P2915" t="e">
        <f t="shared" si="5537"/>
        <v>#VALUE!</v>
      </c>
    </row>
    <row r="2916" spans="1:22" x14ac:dyDescent="0.3">
      <c r="B2916" t="str">
        <f t="shared" si="5532"/>
        <v/>
      </c>
      <c r="C2916" s="4">
        <f t="shared" si="5482"/>
        <v>0</v>
      </c>
      <c r="D2916" s="4">
        <f t="shared" si="5499"/>
        <v>0</v>
      </c>
      <c r="E2916" s="4">
        <f t="shared" si="5510"/>
        <v>0</v>
      </c>
      <c r="F2916" s="4">
        <f t="shared" si="5511"/>
        <v>0</v>
      </c>
      <c r="G2916" s="4">
        <f t="shared" si="5512"/>
        <v>0</v>
      </c>
      <c r="H2916" s="4">
        <f t="shared" si="5513"/>
        <v>0</v>
      </c>
      <c r="I2916" s="4">
        <f t="shared" si="5514"/>
        <v>0</v>
      </c>
      <c r="J2916" s="4">
        <f t="shared" si="5515"/>
        <v>0</v>
      </c>
      <c r="L2916" s="3" t="e">
        <f t="shared" si="5533"/>
        <v>#VALUE!</v>
      </c>
      <c r="M2916" s="3" t="e">
        <f t="shared" si="5534"/>
        <v>#VALUE!</v>
      </c>
      <c r="N2916" s="3">
        <f t="shared" si="5535"/>
        <v>0</v>
      </c>
      <c r="O2916" s="3">
        <f t="shared" si="5536"/>
        <v>0</v>
      </c>
      <c r="P2916" t="e">
        <f t="shared" si="5537"/>
        <v>#VALUE!</v>
      </c>
      <c r="Q2916" t="e">
        <f t="shared" ref="Q2916:Q2928" si="5547">SUM(L2916:N2916)</f>
        <v>#VALUE!</v>
      </c>
    </row>
    <row r="2917" spans="1:22" x14ac:dyDescent="0.3">
      <c r="A2917" s="5"/>
      <c r="B2917" s="5"/>
      <c r="C2917" s="4">
        <f t="shared" si="5482"/>
        <v>0</v>
      </c>
      <c r="D2917" s="4">
        <f t="shared" si="5499"/>
        <v>0</v>
      </c>
      <c r="E2917" s="4">
        <f t="shared" si="5510"/>
        <v>0</v>
      </c>
      <c r="F2917" s="4">
        <f t="shared" si="5511"/>
        <v>0</v>
      </c>
      <c r="G2917" s="4">
        <f t="shared" si="5512"/>
        <v>0</v>
      </c>
      <c r="H2917" s="4">
        <f t="shared" si="5513"/>
        <v>0</v>
      </c>
      <c r="I2917" s="4">
        <f t="shared" si="5514"/>
        <v>0</v>
      </c>
      <c r="J2917" s="4">
        <f t="shared" si="5515"/>
        <v>0</v>
      </c>
      <c r="K2917" s="5"/>
      <c r="L2917" s="6"/>
      <c r="M2917" s="6"/>
      <c r="N2917" s="6"/>
      <c r="O2917" s="7"/>
      <c r="P2917" s="5"/>
      <c r="Q2917" s="5"/>
    </row>
    <row r="2918" spans="1:22" x14ac:dyDescent="0.3">
      <c r="B2918" t="str">
        <f t="shared" ref="B2918:B2925" si="5548">SUBSTITUTE(A2918,"}","",1)</f>
        <v/>
      </c>
      <c r="C2918" s="4">
        <f t="shared" si="5482"/>
        <v>0</v>
      </c>
      <c r="D2918" s="4">
        <f t="shared" si="5499"/>
        <v>0</v>
      </c>
      <c r="E2918" s="4">
        <f t="shared" si="5510"/>
        <v>0</v>
      </c>
      <c r="F2918" s="4">
        <f t="shared" si="5511"/>
        <v>0</v>
      </c>
      <c r="G2918" s="4">
        <f t="shared" si="5512"/>
        <v>0</v>
      </c>
      <c r="H2918" s="4">
        <f t="shared" si="5513"/>
        <v>0</v>
      </c>
      <c r="I2918" s="4">
        <f t="shared" si="5514"/>
        <v>0</v>
      </c>
      <c r="J2918" s="4">
        <f t="shared" si="5515"/>
        <v>0</v>
      </c>
      <c r="K2918" s="4"/>
      <c r="L2918" s="3" t="e">
        <f t="shared" ref="L2918:L2928" si="5549">VALUE(SUBSTITUTE(SUBSTITUTE(MID($B2918,C2918+1,D2918-C2918),":","",1),".",",",1))</f>
        <v>#VALUE!</v>
      </c>
      <c r="M2918" s="3" t="e">
        <f t="shared" ref="M2918:M2928" si="5550">VALUE(SUBSTITUTE(SUBSTITUTE(MID($B2918,E2918+1,F2918-E2918),":","",1),".",",",1))</f>
        <v>#VALUE!</v>
      </c>
      <c r="N2918" s="3">
        <f t="shared" ref="N2918:N2928" si="5551">IFERROR(VALUE(SUBSTITUTE(SUBSTITUTE(MID($B2918,G2918+1,H2918-G2918),":","",1),".",",",1)), 0)</f>
        <v>0</v>
      </c>
      <c r="O2918" s="3">
        <f t="shared" ref="O2918:O2928" si="5552">IFERROR(VALUE(SUBSTITUTE(SUBSTITUTE(MID($B2918,I2918+1,J2918-I2918),":","",1),".",",",1)), 0)</f>
        <v>0</v>
      </c>
      <c r="P2918" t="e">
        <f t="shared" ref="P2918:P2928" si="5553">SQRT(POWER(L2918,2)+POWER(M2918,2)+POWER(N2918,2))</f>
        <v>#VALUE!</v>
      </c>
    </row>
    <row r="2919" spans="1:22" x14ac:dyDescent="0.3">
      <c r="B2919" t="str">
        <f t="shared" si="5548"/>
        <v/>
      </c>
      <c r="C2919" s="4">
        <f t="shared" si="5482"/>
        <v>0</v>
      </c>
      <c r="D2919" s="4">
        <f t="shared" si="5499"/>
        <v>0</v>
      </c>
      <c r="E2919" s="4">
        <f t="shared" si="5510"/>
        <v>0</v>
      </c>
      <c r="F2919" s="4">
        <f t="shared" si="5511"/>
        <v>0</v>
      </c>
      <c r="G2919" s="4">
        <f t="shared" si="5512"/>
        <v>0</v>
      </c>
      <c r="H2919" s="4">
        <f t="shared" si="5513"/>
        <v>0</v>
      </c>
      <c r="I2919" s="4">
        <f t="shared" si="5514"/>
        <v>0</v>
      </c>
      <c r="J2919" s="4">
        <f t="shared" si="5515"/>
        <v>0</v>
      </c>
      <c r="L2919" s="3" t="e">
        <f t="shared" si="5549"/>
        <v>#VALUE!</v>
      </c>
      <c r="M2919" s="3" t="e">
        <f t="shared" si="5550"/>
        <v>#VALUE!</v>
      </c>
      <c r="N2919" s="3">
        <f t="shared" si="5551"/>
        <v>0</v>
      </c>
      <c r="O2919" s="3">
        <f t="shared" si="5552"/>
        <v>0</v>
      </c>
      <c r="P2919" t="e">
        <f t="shared" si="5553"/>
        <v>#VALUE!</v>
      </c>
    </row>
    <row r="2920" spans="1:22" x14ac:dyDescent="0.3">
      <c r="B2920" t="str">
        <f t="shared" si="5548"/>
        <v/>
      </c>
      <c r="C2920" s="4">
        <f t="shared" si="5482"/>
        <v>0</v>
      </c>
      <c r="D2920" s="4">
        <f t="shared" si="5499"/>
        <v>0</v>
      </c>
      <c r="E2920" s="4">
        <f t="shared" si="5510"/>
        <v>0</v>
      </c>
      <c r="F2920" s="4">
        <f t="shared" si="5511"/>
        <v>0</v>
      </c>
      <c r="G2920" s="4">
        <f t="shared" si="5512"/>
        <v>0</v>
      </c>
      <c r="H2920" s="4">
        <f t="shared" si="5513"/>
        <v>0</v>
      </c>
      <c r="I2920" s="4">
        <f t="shared" si="5514"/>
        <v>0</v>
      </c>
      <c r="J2920" s="4">
        <f t="shared" si="5515"/>
        <v>0</v>
      </c>
      <c r="L2920" s="3" t="e">
        <f t="shared" si="5549"/>
        <v>#VALUE!</v>
      </c>
      <c r="M2920" s="3" t="e">
        <f t="shared" si="5550"/>
        <v>#VALUE!</v>
      </c>
      <c r="N2920" s="3">
        <f t="shared" si="5551"/>
        <v>0</v>
      </c>
      <c r="O2920" s="3">
        <f t="shared" si="5552"/>
        <v>0</v>
      </c>
      <c r="P2920" t="e">
        <f t="shared" si="5553"/>
        <v>#VALUE!</v>
      </c>
    </row>
    <row r="2921" spans="1:22" x14ac:dyDescent="0.3">
      <c r="B2921" t="str">
        <f t="shared" si="5548"/>
        <v/>
      </c>
      <c r="C2921" s="4">
        <f t="shared" si="5482"/>
        <v>0</v>
      </c>
      <c r="D2921" s="4">
        <f t="shared" si="5499"/>
        <v>0</v>
      </c>
      <c r="E2921" s="4">
        <f t="shared" si="5510"/>
        <v>0</v>
      </c>
      <c r="F2921" s="4">
        <f t="shared" si="5511"/>
        <v>0</v>
      </c>
      <c r="G2921" s="4">
        <f t="shared" si="5512"/>
        <v>0</v>
      </c>
      <c r="H2921" s="4">
        <f t="shared" si="5513"/>
        <v>0</v>
      </c>
      <c r="I2921" s="4">
        <f t="shared" si="5514"/>
        <v>0</v>
      </c>
      <c r="J2921" s="4">
        <f t="shared" si="5515"/>
        <v>0</v>
      </c>
      <c r="L2921" s="3" t="e">
        <f t="shared" si="5549"/>
        <v>#VALUE!</v>
      </c>
      <c r="M2921" s="3" t="e">
        <f t="shared" si="5550"/>
        <v>#VALUE!</v>
      </c>
      <c r="N2921" s="3">
        <f t="shared" si="5551"/>
        <v>0</v>
      </c>
      <c r="O2921" s="3">
        <f t="shared" si="5552"/>
        <v>0</v>
      </c>
      <c r="P2921" t="e">
        <f t="shared" si="5553"/>
        <v>#VALUE!</v>
      </c>
    </row>
    <row r="2922" spans="1:22" x14ac:dyDescent="0.3">
      <c r="B2922" t="str">
        <f t="shared" si="5548"/>
        <v/>
      </c>
      <c r="C2922" s="4">
        <f t="shared" si="5482"/>
        <v>0</v>
      </c>
      <c r="D2922" s="4">
        <f t="shared" si="5499"/>
        <v>0</v>
      </c>
      <c r="E2922" s="4">
        <f t="shared" si="5510"/>
        <v>0</v>
      </c>
      <c r="F2922" s="4">
        <f t="shared" si="5511"/>
        <v>0</v>
      </c>
      <c r="G2922" s="4">
        <f t="shared" si="5512"/>
        <v>0</v>
      </c>
      <c r="H2922" s="4">
        <f t="shared" si="5513"/>
        <v>0</v>
      </c>
      <c r="I2922" s="4">
        <f t="shared" si="5514"/>
        <v>0</v>
      </c>
      <c r="J2922" s="4">
        <f t="shared" si="5515"/>
        <v>0</v>
      </c>
      <c r="L2922" s="3" t="e">
        <f t="shared" si="5549"/>
        <v>#VALUE!</v>
      </c>
      <c r="M2922" s="3" t="e">
        <f t="shared" si="5550"/>
        <v>#VALUE!</v>
      </c>
      <c r="N2922" s="3">
        <f t="shared" si="5551"/>
        <v>0</v>
      </c>
      <c r="O2922" s="3">
        <f t="shared" si="5552"/>
        <v>0</v>
      </c>
      <c r="P2922" t="e">
        <f t="shared" si="5553"/>
        <v>#VALUE!</v>
      </c>
      <c r="Q2922" t="e">
        <f t="shared" ref="Q2922:Q2928" si="5554">SUM(L2922:N2922)</f>
        <v>#VALUE!</v>
      </c>
      <c r="R2922" t="e">
        <f t="shared" ref="R2922:R2928" si="5555">L2922/$Q$6</f>
        <v>#VALUE!</v>
      </c>
      <c r="S2922" t="e">
        <f t="shared" ref="S2922:S2928" si="5556">M2922/$Q$6</f>
        <v>#VALUE!</v>
      </c>
      <c r="T2922">
        <f t="shared" ref="T2922:T2928" si="5557">N2922/$Q$6</f>
        <v>0</v>
      </c>
      <c r="V2922" t="e">
        <f t="shared" ref="V2922:V2928" si="5558">SQRT(POWER(R2922,2)+POWER(S2922,2)+POWER(T2922,2))</f>
        <v>#VALUE!</v>
      </c>
    </row>
    <row r="2923" spans="1:22" x14ac:dyDescent="0.3">
      <c r="B2923" t="str">
        <f t="shared" si="5548"/>
        <v/>
      </c>
      <c r="C2923" s="4">
        <f t="shared" si="5482"/>
        <v>0</v>
      </c>
      <c r="D2923" s="4">
        <f t="shared" si="5499"/>
        <v>0</v>
      </c>
      <c r="E2923" s="4">
        <f t="shared" si="5510"/>
        <v>0</v>
      </c>
      <c r="F2923" s="4">
        <f t="shared" si="5511"/>
        <v>0</v>
      </c>
      <c r="G2923" s="4">
        <f t="shared" si="5512"/>
        <v>0</v>
      </c>
      <c r="H2923" s="4">
        <f t="shared" si="5513"/>
        <v>0</v>
      </c>
      <c r="I2923" s="4">
        <f t="shared" si="5514"/>
        <v>0</v>
      </c>
      <c r="J2923" s="4">
        <f t="shared" si="5515"/>
        <v>0</v>
      </c>
      <c r="L2923" s="3" t="e">
        <f t="shared" si="5549"/>
        <v>#VALUE!</v>
      </c>
      <c r="M2923" s="3" t="e">
        <f t="shared" si="5550"/>
        <v>#VALUE!</v>
      </c>
      <c r="N2923" s="3">
        <f t="shared" si="5551"/>
        <v>0</v>
      </c>
      <c r="O2923" s="3">
        <f t="shared" si="5552"/>
        <v>0</v>
      </c>
      <c r="P2923" t="e">
        <f t="shared" si="5553"/>
        <v>#VALUE!</v>
      </c>
      <c r="Q2923" t="e">
        <f t="shared" ref="Q2923:Q2928" si="5559">-MAX(ABS(R2922),ABS(S2922),ABS(T2922))</f>
        <v>#VALUE!</v>
      </c>
      <c r="R2923" t="e">
        <f t="shared" ref="R2923:R2928" si="5560">R2922/$Q$7</f>
        <v>#VALUE!</v>
      </c>
      <c r="S2923" t="e">
        <f t="shared" ref="S2923:S2928" si="5561">S2922/$Q$7</f>
        <v>#VALUE!</v>
      </c>
      <c r="T2923">
        <f t="shared" ref="T2923:T2928" si="5562">T2922/$Q$7</f>
        <v>0</v>
      </c>
    </row>
    <row r="2924" spans="1:22" x14ac:dyDescent="0.3">
      <c r="B2924" t="str">
        <f t="shared" si="5548"/>
        <v/>
      </c>
      <c r="C2924" s="4">
        <f t="shared" si="5482"/>
        <v>0</v>
      </c>
      <c r="D2924" s="4">
        <f t="shared" si="5499"/>
        <v>0</v>
      </c>
      <c r="E2924" s="4">
        <f t="shared" si="5510"/>
        <v>0</v>
      </c>
      <c r="F2924" s="4">
        <f t="shared" si="5511"/>
        <v>0</v>
      </c>
      <c r="G2924" s="4">
        <f t="shared" si="5512"/>
        <v>0</v>
      </c>
      <c r="H2924" s="4">
        <f t="shared" si="5513"/>
        <v>0</v>
      </c>
      <c r="I2924" s="4">
        <f t="shared" si="5514"/>
        <v>0</v>
      </c>
      <c r="J2924" s="4">
        <f t="shared" si="5515"/>
        <v>0</v>
      </c>
      <c r="L2924" s="3" t="e">
        <f t="shared" si="5549"/>
        <v>#VALUE!</v>
      </c>
      <c r="M2924" s="3" t="e">
        <f t="shared" si="5550"/>
        <v>#VALUE!</v>
      </c>
      <c r="N2924" s="3">
        <f t="shared" si="5551"/>
        <v>0</v>
      </c>
      <c r="O2924" s="3">
        <f t="shared" si="5552"/>
        <v>0</v>
      </c>
      <c r="P2924" t="e">
        <f t="shared" si="5553"/>
        <v>#VALUE!</v>
      </c>
    </row>
    <row r="2925" spans="1:22" x14ac:dyDescent="0.3">
      <c r="B2925" t="str">
        <f t="shared" si="5548"/>
        <v/>
      </c>
      <c r="C2925" s="4">
        <f t="shared" si="5482"/>
        <v>0</v>
      </c>
      <c r="D2925" s="4">
        <f t="shared" si="5499"/>
        <v>0</v>
      </c>
      <c r="E2925" s="4">
        <f t="shared" si="5510"/>
        <v>0</v>
      </c>
      <c r="F2925" s="4">
        <f t="shared" si="5511"/>
        <v>0</v>
      </c>
      <c r="G2925" s="4">
        <f t="shared" si="5512"/>
        <v>0</v>
      </c>
      <c r="H2925" s="4">
        <f t="shared" si="5513"/>
        <v>0</v>
      </c>
      <c r="I2925" s="4">
        <f t="shared" si="5514"/>
        <v>0</v>
      </c>
      <c r="J2925" s="4">
        <f t="shared" si="5515"/>
        <v>0</v>
      </c>
      <c r="L2925" s="3" t="e">
        <f t="shared" si="5549"/>
        <v>#VALUE!</v>
      </c>
      <c r="M2925" s="3" t="e">
        <f t="shared" si="5550"/>
        <v>#VALUE!</v>
      </c>
      <c r="N2925" s="3">
        <f t="shared" si="5551"/>
        <v>0</v>
      </c>
      <c r="O2925" s="3">
        <f t="shared" si="5552"/>
        <v>0</v>
      </c>
      <c r="P2925" t="e">
        <f t="shared" si="5553"/>
        <v>#VALUE!</v>
      </c>
      <c r="Q2925" t="e">
        <f t="shared" ref="Q2925:Q2928" si="5563">SUM(L2925:N2925)</f>
        <v>#VALUE!</v>
      </c>
    </row>
    <row r="2926" spans="1:22" x14ac:dyDescent="0.3">
      <c r="A2926" s="5"/>
      <c r="B2926" s="5"/>
      <c r="C2926" s="4">
        <f t="shared" si="5482"/>
        <v>0</v>
      </c>
      <c r="D2926" s="4">
        <f t="shared" si="5499"/>
        <v>0</v>
      </c>
      <c r="E2926" s="4">
        <f t="shared" si="5510"/>
        <v>0</v>
      </c>
      <c r="F2926" s="4">
        <f t="shared" si="5511"/>
        <v>0</v>
      </c>
      <c r="G2926" s="4">
        <f t="shared" si="5512"/>
        <v>0</v>
      </c>
      <c r="H2926" s="4">
        <f t="shared" si="5513"/>
        <v>0</v>
      </c>
      <c r="I2926" s="4">
        <f t="shared" si="5514"/>
        <v>0</v>
      </c>
      <c r="J2926" s="4">
        <f t="shared" si="5515"/>
        <v>0</v>
      </c>
      <c r="K2926" s="5"/>
      <c r="L2926" s="6"/>
      <c r="M2926" s="6"/>
      <c r="N2926" s="6"/>
      <c r="O2926" s="7"/>
      <c r="P2926" s="5"/>
      <c r="Q2926" s="5"/>
    </row>
    <row r="2927" spans="1:22" x14ac:dyDescent="0.3">
      <c r="B2927" t="str">
        <f t="shared" ref="B2927:B2928" si="5564">SUBSTITUTE(A2927,"}","",1)</f>
        <v/>
      </c>
      <c r="C2927" s="4">
        <f t="shared" si="5482"/>
        <v>0</v>
      </c>
      <c r="D2927" s="4">
        <f t="shared" si="5499"/>
        <v>0</v>
      </c>
      <c r="E2927" s="4">
        <f t="shared" si="5510"/>
        <v>0</v>
      </c>
      <c r="F2927" s="4">
        <f t="shared" si="5511"/>
        <v>0</v>
      </c>
      <c r="G2927" s="4">
        <f t="shared" si="5512"/>
        <v>0</v>
      </c>
      <c r="H2927" s="4">
        <f t="shared" si="5513"/>
        <v>0</v>
      </c>
      <c r="I2927" s="4">
        <f t="shared" si="5514"/>
        <v>0</v>
      </c>
      <c r="J2927" s="4">
        <f t="shared" si="5515"/>
        <v>0</v>
      </c>
      <c r="K2927" s="4"/>
      <c r="L2927" s="3" t="e">
        <f t="shared" ref="L2927:L2928" si="5565">VALUE(SUBSTITUTE(SUBSTITUTE(MID($B2927,C2927+1,D2927-C2927),":","",1),".",",",1))</f>
        <v>#VALUE!</v>
      </c>
      <c r="M2927" s="3" t="e">
        <f t="shared" ref="M2927:M2928" si="5566">VALUE(SUBSTITUTE(SUBSTITUTE(MID($B2927,E2927+1,F2927-E2927),":","",1),".",",",1))</f>
        <v>#VALUE!</v>
      </c>
      <c r="N2927" s="3">
        <f t="shared" ref="N2927:N2928" si="5567">IFERROR(VALUE(SUBSTITUTE(SUBSTITUTE(MID($B2927,G2927+1,H2927-G2927),":","",1),".",",",1)), 0)</f>
        <v>0</v>
      </c>
      <c r="O2927" s="3">
        <f t="shared" ref="O2927:O2928" si="5568">IFERROR(VALUE(SUBSTITUTE(SUBSTITUTE(MID($B2927,I2927+1,J2927-I2927),":","",1),".",",",1)), 0)</f>
        <v>0</v>
      </c>
      <c r="P2927" t="e">
        <f t="shared" ref="P2927:P2928" si="5569">SQRT(POWER(L2927,2)+POWER(M2927,2)+POWER(N2927,2))</f>
        <v>#VALUE!</v>
      </c>
    </row>
    <row r="2928" spans="1:22" x14ac:dyDescent="0.3">
      <c r="B2928" t="str">
        <f t="shared" si="5564"/>
        <v/>
      </c>
      <c r="C2928" s="4">
        <f t="shared" si="5482"/>
        <v>0</v>
      </c>
      <c r="D2928" s="4">
        <f t="shared" si="5499"/>
        <v>0</v>
      </c>
      <c r="E2928" s="4">
        <f t="shared" si="5510"/>
        <v>0</v>
      </c>
      <c r="F2928" s="4">
        <f t="shared" si="5511"/>
        <v>0</v>
      </c>
      <c r="G2928" s="4">
        <f t="shared" si="5512"/>
        <v>0</v>
      </c>
      <c r="H2928" s="4">
        <f t="shared" si="5513"/>
        <v>0</v>
      </c>
      <c r="I2928" s="4">
        <f t="shared" si="5514"/>
        <v>0</v>
      </c>
      <c r="J2928" s="4">
        <f t="shared" si="5515"/>
        <v>0</v>
      </c>
      <c r="L2928" s="3" t="e">
        <f t="shared" si="5565"/>
        <v>#VALUE!</v>
      </c>
      <c r="M2928" s="3" t="e">
        <f t="shared" si="5566"/>
        <v>#VALUE!</v>
      </c>
      <c r="N2928" s="3">
        <f t="shared" si="5567"/>
        <v>0</v>
      </c>
      <c r="O2928" s="3">
        <f t="shared" si="5568"/>
        <v>0</v>
      </c>
      <c r="P2928" t="e">
        <f t="shared" si="5569"/>
        <v>#VALUE!</v>
      </c>
    </row>
    <row r="2929" spans="12:17" x14ac:dyDescent="0.3">
      <c r="L2929" s="3" t="e">
        <f t="shared" ref="L2921:L2929" si="5570">VALUE(SUBSTITUTE(SUBSTITUTE(MID($B2929,C2929+1,D2929-C2929),":","",1),".",",",1))</f>
        <v>#VALUE!</v>
      </c>
      <c r="M2929" s="3" t="e">
        <f t="shared" ref="M2921:M2929" si="5571">VALUE(SUBSTITUTE(SUBSTITUTE(MID($B2929,E2929+1,F2929-E2929),":","",1),".",",",1))</f>
        <v>#VALUE!</v>
      </c>
      <c r="N2929" s="3">
        <f t="shared" ref="N2922:N2929" si="5572">IFERROR(VALUE(SUBSTITUTE(SUBSTITUTE(MID($B2929,G2929+1,H2929-G2929-1),":","",1),".",",",1)), 0)</f>
        <v>0</v>
      </c>
      <c r="P2929" t="e">
        <f t="shared" ref="P2926:P2929" si="5573">SQRT(POWER(L2929,2)+POWER(M2929,2)+POWER(N2929,2))</f>
        <v>#VALUE!</v>
      </c>
    </row>
    <row r="2930" spans="12:17" x14ac:dyDescent="0.3">
      <c r="L2930" s="6"/>
      <c r="M2930" s="6"/>
      <c r="N2930" s="6"/>
      <c r="O2930" s="7"/>
      <c r="P2930" s="5"/>
      <c r="Q2930" s="5"/>
    </row>
    <row r="2931" spans="12:17" x14ac:dyDescent="0.3">
      <c r="L2931" s="3" t="e">
        <f>VALUE(SUBSTITUTE(SUBSTITUTE(MID($B2931,C2931+1,D2931-C2931),":","",1),".",",",1))</f>
        <v>#VALUE!</v>
      </c>
      <c r="M2931" s="3" t="e">
        <f>VALUE(SUBSTITUTE(SUBSTITUTE(MID($B2931,E2931+1,F2931-E2931),":","",1),".",",",1))</f>
        <v>#VALUE!</v>
      </c>
      <c r="N2931" s="3">
        <f t="shared" ref="N2931" si="5574">IFERROR(VALUE(SUBSTITUTE(SUBSTITUTE(MID($B2931,G2931+2,H2931-G2931-2),":","",1),".",",",1)), 0)</f>
        <v>0</v>
      </c>
      <c r="P2931" t="e">
        <f t="shared" ref="P2931" si="5575">SQRT(POWER(L2931,2)+POWER(M2931,2)+POWER(N2931,2))</f>
        <v>#VALUE!</v>
      </c>
      <c r="Q2931" t="e">
        <f t="shared" ref="Q2931" si="5576">P2931-P2921</f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4" x14ac:dyDescent="0.3"/>
  <sheetData>
    <row r="1" spans="1:3" x14ac:dyDescent="0.3">
      <c r="A1">
        <v>100</v>
      </c>
      <c r="B1">
        <v>100</v>
      </c>
      <c r="C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2018-11-10T10:19:36Z</dcterms:created>
  <dcterms:modified xsi:type="dcterms:W3CDTF">2018-11-15T21:46:00Z</dcterms:modified>
</cp:coreProperties>
</file>