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GIS\MyPlugins\roll\"/>
    </mc:Choice>
  </mc:AlternateContent>
  <xr:revisionPtr revIDLastSave="0" documentId="13_ncr:1_{EB1CF032-2E84-40C4-B79C-7C42126D39FD}" xr6:coauthVersionLast="47" xr6:coauthVersionMax="47" xr10:uidLastSave="{00000000-0000-0000-0000-000000000000}"/>
  <bookViews>
    <workbookView xWindow="30612" yWindow="-108" windowWidth="30936" windowHeight="16776" xr2:uid="{16BE4FC4-7657-4073-B3AD-D6E63684F8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9" i="1" l="1"/>
  <c r="K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K62" i="1"/>
  <c r="K123" i="1"/>
</calcChain>
</file>

<file path=xl/sharedStrings.xml><?xml version="1.0" encoding="utf-8"?>
<sst xmlns="http://schemas.openxmlformats.org/spreadsheetml/2006/main" count="1440" uniqueCount="334">
  <si>
    <t>2025-02-10T12:46:29     info       Parsing: survey object succesfully parsed</t>
  </si>
  <si>
    <t>2025-02-10T12:46:30     info       Plugin : Started</t>
  </si>
  <si>
    <t>2025-02-10T12:46:39     info       Opening: D:/Roll/Streamer_001.roll</t>
  </si>
  <si>
    <t>2025-02-10T12:46:39     info       Parsing: D:/Roll/Streamer_001.roll</t>
  </si>
  <si>
    <t>2025-02-10T12:46:39     info       Parsing: D:/Roll/Streamer_001.roll survey object succesfully parsed</t>
  </si>
  <si>
    <t>2025-02-10T12:46:39     info       Reading: D:/Roll/Streamer_001.roll</t>
  </si>
  <si>
    <t>2025-02-10T12:46:39     info       Loading: D:/Roll/Streamer_001.roll analysis files</t>
  </si>
  <si>
    <t>2025-02-10T12:46:39     info       Loaded : . . . Fold map  : Min:80 - Max:80</t>
  </si>
  <si>
    <t>2025-02-10T12:46:39     info       Loaded : . . . Min-offset: Min:201.56m - Max:555.23m</t>
  </si>
  <si>
    <t>2025-02-10T12:46:39     info       Loaded : . . . Max-offset: Min:8100.04m - Max:8201.27m</t>
  </si>
  <si>
    <t>2025-02-10T12:46:39     info       Loaded : . . . Rms-offset: Min:0.04m - Max:8.86m</t>
  </si>
  <si>
    <t>2025-02-10T12:46:39     info       Loaded : . . . offset histogram</t>
  </si>
  <si>
    <t>2025-02-10T12:46:39     info       Loaded : . . . azi-offset histogram</t>
  </si>
  <si>
    <t>2025-02-10T12:46:39     info       Loaded : . . . Analysis  : 3,072,000 traces (reserved space)</t>
  </si>
  <si>
    <t>2025-02-10T12:46:39     info       Loaded : . . . read 1,889,065 rec-records</t>
  </si>
  <si>
    <t>2025-02-10T12:46:39     info       Loaded : . . . read 162,000 src-records</t>
  </si>
  <si>
    <t>2025-02-10T12:46:39     info       Loaded : . . . read 1,620,000 rel-records</t>
  </si>
  <si>
    <t>2025-02-10T12:48:30     debug      Called : RollMainWindow.parseText() profiling information</t>
  </si>
  <si>
    <t>2025-02-10T12:48:30     debug      Called : Time spent in function call # 0: 0.1292</t>
  </si>
  <si>
    <t>2025-02-10T12:48:30     debug      Called : Time spent in function call # 1: 0.0867</t>
  </si>
  <si>
    <t>2025-02-10T12:48:30     debug      Called : Time spent in function call # 2: 0.1749</t>
  </si>
  <si>
    <t>2025-02-10T12:48:30     debug      Called : Time spent in function call # 3: 0.0001</t>
  </si>
  <si>
    <t>2025-02-10T12:48:30     debug      Called : Time spent in function call # 4: 0.0090</t>
  </si>
  <si>
    <t>2025-02-10T12:48:30     debug      Called : Time spent in function call # 5: 0.0116</t>
  </si>
  <si>
    <t>2025-02-10T12:48:30     debug      Called : Time spent in function call # 6: 0.0004</t>
  </si>
  <si>
    <t>2025-02-10T12:48:30     debug      Called : Time spent in function call # 7: 0.0001</t>
  </si>
  <si>
    <t>2025-02-10T12:48:30     debug      Called : Time spent in function call # 8: 0.0026</t>
  </si>
  <si>
    <t>2025-02-10T12:48:30     debug      Called : Time spent in function call # 9: 0.0439</t>
  </si>
  <si>
    <t>2025-02-10T12:48:30     debug      Called : Time spent in function call #10: 0.0134</t>
  </si>
  <si>
    <t>2025-02-10T12:48:30     debug      Called : Time spent in function call #11: 0.0001</t>
  </si>
  <si>
    <t>2025-02-10T12:48:30     debug      Called : Time spent in function call #12: 55.2223</t>
  </si>
  <si>
    <t>2025-02-10T12:48:30     debug      Called : Time spent in function call #13: 0.0000</t>
  </si>
  <si>
    <t>2025-02-10T12:48:30     debug      Called : Time spent in function call #14: 54.4866</t>
  </si>
  <si>
    <t>2025-02-10T12:48:30     debug      Called : Time spent in function call #15: 0.0001</t>
  </si>
  <si>
    <t>2025-02-10T12:48:30     debug      Called : Time spent in function call #16: 0.0001</t>
  </si>
  <si>
    <t>2025-02-10T12:48:30     debug      Called : Time spent in function call #17: 110.2249</t>
  </si>
  <si>
    <t>2025-02-10T12:48:30     debug      Called : Time spent in function call #18: 0.0011</t>
  </si>
  <si>
    <t>2025-02-10T12:48:30     debug      Called : Time spent in function call #19: 0.0000</t>
  </si>
  <si>
    <t>2025-02-10T12:48:30     debug      Called : RollMainWindow.resetSurveyProperties() profiling information</t>
  </si>
  <si>
    <t>2025-02-10T12:48:30     debug      Called</t>
  </si>
  <si>
    <t>:</t>
  </si>
  <si>
    <t>Index</t>
  </si>
  <si>
    <t>min</t>
  </si>
  <si>
    <t>max</t>
  </si>
  <si>
    <t>tot</t>
  </si>
  <si>
    <t>avr</t>
  </si>
  <si>
    <t>freq</t>
  </si>
  <si>
    <t>2025-02-10T15:11:25     info       Parsing: survey object succesfully parsed</t>
  </si>
  <si>
    <t>2025-02-10T15:11:26     info       Plugin : Started</t>
  </si>
  <si>
    <t>2025-02-10T15:11:34     info       Opening: D:/Roll/Streamer_001.roll</t>
  </si>
  <si>
    <t>2025-02-10T15:11:34     info       Parsing: D:/Roll/Streamer_001.roll</t>
  </si>
  <si>
    <t>2025-02-10T15:11:34     info       Parsing: D:/Roll/Streamer_001.roll survey object succesfully parsed</t>
  </si>
  <si>
    <t>2025-02-10T15:11:34     info       Reading: D:/Roll/Streamer_001.roll</t>
  </si>
  <si>
    <t>2025-02-10T15:11:34     info       Loading: D:/Roll/Streamer_001.roll analysis files</t>
  </si>
  <si>
    <t>2025-02-10T15:11:34     info       Loaded : . . . Fold map  : Min:80 - Max:80</t>
  </si>
  <si>
    <t>2025-02-10T15:11:34     info       Loaded : . . . Min-offset: Min:201.56m - Max:555.23m</t>
  </si>
  <si>
    <t>2025-02-10T15:11:34     info       Loaded : . . . Max-offset: Min:8100.04m - Max:8201.27m</t>
  </si>
  <si>
    <t>2025-02-10T15:11:35     info       Loaded : . . . Rms-offset: Min:0.04m - Max:8.86m</t>
  </si>
  <si>
    <t>2025-02-10T15:11:35     info       Loaded : . . . offset histogram</t>
  </si>
  <si>
    <t>2025-02-10T15:11:35     info       Loaded : . . . azi-offset histogram</t>
  </si>
  <si>
    <t>2025-02-10T15:12:29     debug      Called : RollMainWindow.parseText() profiling information</t>
  </si>
  <si>
    <t>2025-02-10T15:12:29     debug      Called : Time spent in function call # 0: 0.3483</t>
  </si>
  <si>
    <t>2025-02-10T15:12:29     debug      Called : Time spent in function call # 1: 1.4367</t>
  </si>
  <si>
    <t>2025-02-10T15:12:29     debug      Called : Time spent in function call # 2: 0.1646</t>
  </si>
  <si>
    <t>2025-02-10T15:12:29     debug      Called : Time spent in function call # 3: 0.0001</t>
  </si>
  <si>
    <t>2025-02-10T15:12:29     debug      Called : Time spent in function call # 4: 0.0093</t>
  </si>
  <si>
    <t>2025-02-10T15:12:29     debug      Called : Time spent in function call # 5: 0.0108</t>
  </si>
  <si>
    <t>2025-02-10T15:12:29     debug      Called : Time spent in function call # 6: 0.0002</t>
  </si>
  <si>
    <t>2025-02-10T15:12:29     debug      Called : Time spent in function call # 7: 0.0001</t>
  </si>
  <si>
    <t>2025-02-10T15:12:29     debug      Called : Time spent in function call # 8: 0.0025</t>
  </si>
  <si>
    <t>2025-02-10T15:12:29     debug      Called : Time spent in function call # 9: 0.0422</t>
  </si>
  <si>
    <t>2025-02-10T15:12:29     debug      Called : Time spent in function call #10: 0.0133</t>
  </si>
  <si>
    <t>2025-02-10T15:12:29     debug      Called : Time spent in function call #11: 0.0000</t>
  </si>
  <si>
    <t>2025-02-10T15:12:29     debug      Called : Time spent in function call #12: 2.7306</t>
  </si>
  <si>
    <t>2025-02-10T15:12:29     debug      Called : Time spent in function call #13: 0.0000</t>
  </si>
  <si>
    <t>2025-02-10T15:12:29     debug      Called : Time spent in function call #14: 49.4943</t>
  </si>
  <si>
    <t>2025-02-10T15:12:29     debug      Called : Time spent in function call #15: 0.0001</t>
  </si>
  <si>
    <t>2025-02-10T15:12:29     debug      Called : Time spent in function call #16: 0.0000</t>
  </si>
  <si>
    <t>2025-02-10T15:12:29     debug      Called : Time spent in function call #17: 52.6977</t>
  </si>
  <si>
    <t>2025-02-10T15:12:29     debug      Called : Time spent in function call #18: 0.0012</t>
  </si>
  <si>
    <t>2025-02-10T15:12:29     debug      Called : Time spent in function call #19: 0.0000</t>
  </si>
  <si>
    <t>2025-02-10T15:12:29     debug      Called : RollMainWindow.resetSurveyProperties() profiling information</t>
  </si>
  <si>
    <t>2025-02-10T15:12:29     debug      Called</t>
  </si>
  <si>
    <t>2025-02-10T15:11:35     info       Loaded : . . . Analysis  : 3072000 traces (reserved space)</t>
  </si>
  <si>
    <t>2025-02-10T15:11:35     info       Loaded : . . . read 1889065 rec-records</t>
  </si>
  <si>
    <t>2025-02-10T15:11:35     info       Loaded : . . . read 162000 src-records</t>
  </si>
  <si>
    <t>2025-02-10T15:11:36     info       Loaded : . . . read 1620000 rel-records</t>
  </si>
  <si>
    <t>2025-02-10T15:31:42     info       Parsing: survey object succesfully parsed</t>
  </si>
  <si>
    <t>2025-02-10T15:31:43     info       Plugin : Started</t>
  </si>
  <si>
    <t>2025-02-10T15:31:49     info       Opening: D:/Roll/Streamer_001.roll</t>
  </si>
  <si>
    <t>2025-02-10T15:31:49     info       Parsing: D:/Roll/Streamer_001.roll</t>
  </si>
  <si>
    <t>2025-02-10T15:31:49     info       Parsing: D:/Roll/Streamer_001.roll survey object succesfully parsed</t>
  </si>
  <si>
    <t>2025-02-10T15:31:49     info       Reading: D:/Roll/Streamer_001.roll</t>
  </si>
  <si>
    <t>2025-02-10T15:31:49     info       Loading: D:/Roll/Streamer_001.roll analysis files</t>
  </si>
  <si>
    <t>2025-02-10T15:31:49     info       Loaded : . . . Fold map  : Min:80 - Max:80</t>
  </si>
  <si>
    <t>2025-02-10T15:31:49     info       Loaded : . . . Min-offset: Min:201.56m - Max:555.23m</t>
  </si>
  <si>
    <t>2025-02-10T15:31:49     info       Loaded : . . . Max-offset: Min:8100.04m - Max:8201.27m</t>
  </si>
  <si>
    <t>2025-02-10T15:31:49     info       Loaded : . . . Rms-offset: Min:0.04m - Max:8.86m</t>
  </si>
  <si>
    <t>2025-02-10T15:31:49     info       Loaded : . . . offset histogram</t>
  </si>
  <si>
    <t>2025-02-10T15:31:49     info       Loaded : . . . azi-offset histogram</t>
  </si>
  <si>
    <t>2025-02-10T15:31:49     info       Loaded : . . . Analysis  : 3,072,000 traces (reserved space)</t>
  </si>
  <si>
    <t>2025-02-10T15:31:49     info       Loaded : . . . read 1,889,065 rec-records</t>
  </si>
  <si>
    <t>2025-02-10T15:31:49     info       Loaded : . . . read 162,000 src-records</t>
  </si>
  <si>
    <t>2025-02-10T15:31:49     info       Loaded : . . . read 1,620,000 rel-records</t>
  </si>
  <si>
    <t>2025-02-10T15:32:43     debug      Called : RollMainWindow.parseText() profiling information</t>
  </si>
  <si>
    <t>2025-02-10T15:32:43     debug      Called : Time spent in function call # 0: 0.1215</t>
  </si>
  <si>
    <t>2025-02-10T15:32:43     debug      Called : Time spent in function call # 1: 0.0851</t>
  </si>
  <si>
    <t>2025-02-10T15:32:43     debug      Called : Time spent in function call # 2: 0.1587</t>
  </si>
  <si>
    <t>2025-02-10T15:32:43     debug      Called : Time spent in function call # 3: 0.0001</t>
  </si>
  <si>
    <t>2025-02-10T15:32:43     debug      Called : Time spent in function call # 4: 0.0092</t>
  </si>
  <si>
    <t>2025-02-10T15:32:43     debug      Called : Time spent in function call # 5: 0.0113</t>
  </si>
  <si>
    <t>2025-02-10T15:32:43     debug      Called : Time spent in function call # 6: 0.0002</t>
  </si>
  <si>
    <t>2025-02-10T15:32:43     debug      Called : Time spent in function call # 7: 0.0001</t>
  </si>
  <si>
    <t>2025-02-10T15:32:43     debug      Called : Time spent in function call # 8: 0.0025</t>
  </si>
  <si>
    <t>2025-02-10T15:32:43     debug      Called : Time spent in function call # 9: 0.0419</t>
  </si>
  <si>
    <t>2025-02-10T15:32:43     debug      Called : Time spent in function call #10: 0.0131</t>
  </si>
  <si>
    <t>2025-02-10T15:32:43     debug      Called : Time spent in function call #11: 0.0000</t>
  </si>
  <si>
    <t>2025-02-10T15:32:43     debug      Called : Time spent in function call #12: 2.0124</t>
  </si>
  <si>
    <t>2025-02-10T15:32:43     debug      Called : Time spent in function call #13: 0.0000</t>
  </si>
  <si>
    <t>2025-02-10T15:32:43     debug      Called : Time spent in function call #14: 51.5224</t>
  </si>
  <si>
    <t>2025-02-10T15:32:43     debug      Called : Time spent in function call #15: 0.0001</t>
  </si>
  <si>
    <t>2025-02-10T15:32:43     debug      Called : Time spent in function call #16: 0.0000</t>
  </si>
  <si>
    <t>2025-02-10T15:32:43     debug      Called : Time spent in function call #17: 54.0344</t>
  </si>
  <si>
    <t>2025-02-10T15:32:43     debug      Called : Time spent in function call #18: 0.0012</t>
  </si>
  <si>
    <t>2025-02-10T15:32:43     debug      Called : Time spent in function call #19: 0.0000</t>
  </si>
  <si>
    <t>2025-02-10T15:32:43     debug      Called : RollMainWindow.resetSurveyProperties() profiling information</t>
  </si>
  <si>
    <t>2025-02-10T15:32:43     debug      Called</t>
  </si>
  <si>
    <t>2025-02-10T15:43:24     info       Parsing: survey object succesfully parsed</t>
  </si>
  <si>
    <t>2025-02-10T15:43:25     info       Plugin : Started</t>
  </si>
  <si>
    <t>2025-02-10T15:43:33     info       Opening: D:/Roll/Streamer_001.roll</t>
  </si>
  <si>
    <t>2025-02-10T15:43:33     info       Parsing: D:/Roll/Streamer_001.roll</t>
  </si>
  <si>
    <t>2025-02-10T15:43:33     info       Parsing: D:/Roll/Streamer_001.roll survey object succesfully parsed</t>
  </si>
  <si>
    <t>2025-02-10T15:43:33     info       Reading: D:/Roll/Streamer_001.roll</t>
  </si>
  <si>
    <t>2025-02-10T15:43:33     info       Loading: D:/Roll/Streamer_001.roll analysis files</t>
  </si>
  <si>
    <t>2025-02-10T15:43:33     info       Loaded : . . . Fold map  : Min:80 - Max:80</t>
  </si>
  <si>
    <t>2025-02-10T15:43:33     info       Loaded : . . . Min-offset: Min:201.56m - Max:555.23m</t>
  </si>
  <si>
    <t>2025-02-10T15:43:33     info       Loaded : . . . Max-offset: Min:8100.04m - Max:8201.27m</t>
  </si>
  <si>
    <t>2025-02-10T15:43:33     info       Loaded : . . . Rms-offset: Min:0.04m - Max:8.86m</t>
  </si>
  <si>
    <t>2025-02-10T15:43:33     info       Loaded : . . . offset histogram</t>
  </si>
  <si>
    <t>2025-02-10T15:43:33     info       Loaded : . . . azi-offset histogram</t>
  </si>
  <si>
    <t>2025-02-10T15:43:33     info       Loaded : . . . Analysis  : 3,072,000 traces (reserved space)</t>
  </si>
  <si>
    <t>2025-02-10T15:43:33     info       Loaded : . . . read 1,889,065 rec-records</t>
  </si>
  <si>
    <t>2025-02-10T15:43:33     info       Loaded : . . . read 162,000 src-records</t>
  </si>
  <si>
    <t>2025-02-10T15:43:33     info       Loaded : . . . read 1,620,000 rel-records</t>
  </si>
  <si>
    <t>2025-02-10T15:43:54     debug      Called : RollMainWindow.parseText() profiling information</t>
  </si>
  <si>
    <t>2025-02-10T15:43:54     debug      Called : Time spent in function call # 0: 0.1244</t>
  </si>
  <si>
    <t>2025-02-10T15:43:54     debug      Called : Time spent in function call # 1: 0.0876</t>
  </si>
  <si>
    <t>2025-02-10T15:43:54     debug      Called : Time spent in function call # 2: 0.2029</t>
  </si>
  <si>
    <t>2025-02-10T15:43:54     debug      Called : Time spent in function call # 3: 0.0001</t>
  </si>
  <si>
    <t>2025-02-10T15:43:54     debug      Called : Time spent in function call # 4: 0.0092</t>
  </si>
  <si>
    <t>2025-02-10T15:43:54     debug      Called : Time spent in function call # 5: 0.0121</t>
  </si>
  <si>
    <t>2025-02-10T15:43:54     debug      Called : Time spent in function call # 6: 0.0002</t>
  </si>
  <si>
    <t>2025-02-10T15:43:54     debug      Called : Time spent in function call # 7: 0.0001</t>
  </si>
  <si>
    <t>2025-02-10T15:43:54     debug      Called : Time spent in function call # 8: 0.0020</t>
  </si>
  <si>
    <t>2025-02-10T15:43:54     debug      Called : Time spent in function call # 9: 0.0414</t>
  </si>
  <si>
    <t>2025-02-10T15:43:54     debug      Called : Time spent in function call #10: 0.0137</t>
  </si>
  <si>
    <t>2025-02-10T15:43:54     debug      Called : Time spent in function call #11: 0.0000</t>
  </si>
  <si>
    <t>2025-02-10T15:43:54     debug      Called : Time spent in function call #12: 1.2050</t>
  </si>
  <si>
    <t>2025-02-10T15:43:54     debug      Called : Time spent in function call #13: 0.0000</t>
  </si>
  <si>
    <t>2025-02-10T15:43:54     debug      Called : Time spent in function call #14: 19.2727</t>
  </si>
  <si>
    <t>2025-02-10T15:43:54     debug      Called : Time spent in function call #15: 0.0001</t>
  </si>
  <si>
    <t>2025-02-10T15:43:54     debug      Called : Time spent in function call #16: 0.0000</t>
  </si>
  <si>
    <t>2025-02-10T15:43:54     debug      Called : Time spent in function call #17: 20.7690</t>
  </si>
  <si>
    <t>2025-02-10T15:43:54     debug      Called : Time spent in function call #18: 0.0011</t>
  </si>
  <si>
    <t>2025-02-10T15:43:54     debug      Called : Time spent in function call #19: 0.0000</t>
  </si>
  <si>
    <t>2025-02-10T15:43:54     debug      Called : RollMainWindow.resetSurveyProperties() profiling information</t>
  </si>
  <si>
    <t>2025-02-10T15:43:54     debug      Called</t>
  </si>
  <si>
    <t>Circle spiral and well seeds disabled !</t>
  </si>
  <si>
    <t>2025-02-10T21:47:51     info       Parsing: survey object succesfully parsed</t>
  </si>
  <si>
    <t>2025-02-10T21:47:52     info       Plugin : Started</t>
  </si>
  <si>
    <t>2025-02-10T21:47:59     info       Opening: D:/Roll/Slanted_001.roll</t>
  </si>
  <si>
    <t>2025-02-10T21:47:59     info       Parsing: D:/Roll/Slanted_001.roll</t>
  </si>
  <si>
    <t>2025-02-10T21:47:59     info       Parsing: D:/Roll/Slanted_001.roll survey object succesfully parsed</t>
  </si>
  <si>
    <t>2025-02-10T21:47:59     info       Reading: D:/Roll/Slanted_001.roll</t>
  </si>
  <si>
    <t>2025-02-10T21:47:59     info       Loading: D:/Roll/Slanted_001.roll analysis files</t>
  </si>
  <si>
    <t>2025-02-10T21:47:59     info       Loaded : . . . Fold map  : Min:95 - Max:96</t>
  </si>
  <si>
    <t>2025-02-10T21:47:59     info       Loaded : . . . Min-offset: Min:27.95m - Max:285.04m</t>
  </si>
  <si>
    <t>2025-02-10T21:47:59     info       Loaded : . . . Max-offset: Min:5887.55m - Max:6025.05m</t>
  </si>
  <si>
    <t>2025-02-10T21:47:59     info       Loaded : . . . Rms-offset: Min:35.74m - Max:60.92m</t>
  </si>
  <si>
    <t>2025-02-10T21:48:00     info       Loaded : . . . Analysis  : 614,400 traces (reserved space)</t>
  </si>
  <si>
    <t>2025-02-10T21:48:08     debug      Called : RollMainWindow.parseText() profiling information</t>
  </si>
  <si>
    <t>2025-02-10T21:48:08     debug      Called : Time spent in function call # 0: 0.0380</t>
  </si>
  <si>
    <t>2025-02-10T21:48:08     debug      Called : Time spent in function call # 1: 0.0033</t>
  </si>
  <si>
    <t>2025-02-10T21:48:08     debug      Called : Time spent in function call # 2: 0.0122</t>
  </si>
  <si>
    <t>2025-02-10T21:48:08     debug      Called : Time spent in function call # 3: 0.0001</t>
  </si>
  <si>
    <t>2025-02-10T21:48:08     debug      Called : Time spent in function call # 4: 0.0070</t>
  </si>
  <si>
    <t>2025-02-10T21:48:08     debug      Called : Time spent in function call # 5: 0.0112</t>
  </si>
  <si>
    <t>2025-02-10T21:48:08     debug      Called : Time spent in function call # 6: 0.0001</t>
  </si>
  <si>
    <t>2025-02-10T21:48:08     debug      Called : Time spent in function call # 7: 0.0001</t>
  </si>
  <si>
    <t>2025-02-10T21:48:08     debug      Called : Time spent in function call # 8: 0.0024</t>
  </si>
  <si>
    <t>2025-02-10T21:48:08     debug      Called : Time spent in function call # 9: 0.0074</t>
  </si>
  <si>
    <t>2025-02-10T21:48:08     debug      Called : Time spent in function call #10: 0.0140</t>
  </si>
  <si>
    <t>2025-02-10T21:48:08     debug      Called : Time spent in function call #11: 0.0000</t>
  </si>
  <si>
    <t>2025-02-10T21:48:08     debug      Called : Time spent in function call #12: 0.3349</t>
  </si>
  <si>
    <t>2025-02-10T21:48:08     debug      Called : Time spent in function call #13: 0.0000</t>
  </si>
  <si>
    <t>2025-02-10T21:48:08     debug      Called : Time spent in function call #14: 3.7970</t>
  </si>
  <si>
    <t>2025-02-10T21:48:08     debug      Called : Time spent in function call #15: 0.0001</t>
  </si>
  <si>
    <t>2025-02-10T21:48:08     debug      Called : Time spent in function call #16: 0.0000</t>
  </si>
  <si>
    <t>2025-02-10T21:48:08     debug      Called : Time spent in function call #17: 4.2376</t>
  </si>
  <si>
    <t>2025-02-10T21:48:08     debug      Called : Time spent in function call #18: 0.0002</t>
  </si>
  <si>
    <t>2025-02-10T21:48:08     debug      Called : Time spent in function call #19: 0.0000</t>
  </si>
  <si>
    <t>2025-02-10T21:48:08     debug      Called : RollMainWindow.resetSurveyProperties() profiling information</t>
  </si>
  <si>
    <t>2025-02-10T21:48:08     debug      Called : Index 00, min 0000000.001, max 0000000.200, tot 0000000.829, avr 0000000.007, freq 0000113</t>
  </si>
  <si>
    <t>2025-02-10T21:48:08     debug      Called : Index 01, min 0000000.002, max 0000000.012, tot 0000001.177, avr 0000000.009, freq 0000133</t>
  </si>
  <si>
    <t>2025-02-10T21:48:08     debug      Called : Index 02, min 0000000.002, max 0000000.011, tot 0000001.037, avr 0000000.008, freq 0000133</t>
  </si>
  <si>
    <t>2025-02-10T21:48:08     debug      Called : Index 03, min 0000000.000, max 0000000.000, tot 0000000.002, avr 0000000.000, freq 0000025</t>
  </si>
  <si>
    <t>2025-02-10T21:48:08     debug      Called : Index 04, min 0000000.000, max 0000000.000, tot 0000000.002, avr 0000000.000, freq 0000108</t>
  </si>
  <si>
    <t>2025-02-10T21:48:08     debug      Called : Index 05, min 0000000.000, max 0000000.000, tot 0000000.000, avr 0000000.000, freq 0000000</t>
  </si>
  <si>
    <t>2025-02-10T21:48:08     debug      Called : Index 06, min 0000000.000, max 0000000.002, tot 0000000.007, avr 0000000.000, freq 0000109</t>
  </si>
  <si>
    <t>2025-02-10T21:48:08     debug      Called : Index 07, min 0000000.000, max 0000000.000, tot 0000000.000, avr 0000000.000, freq 0000000</t>
  </si>
  <si>
    <t>2025-02-10T21:48:08     debug      Called : Index 08, min 0000000.022, max 0000000.071, tot 0000000.162, avr 0000000.032, freq 0000005</t>
  </si>
  <si>
    <t>2025-02-10T21:48:08     debug      Called : Index 09, min 0000000.011, max 0000000.052, tot 0000000.154, avr 0000000.015, freq 0000010</t>
  </si>
  <si>
    <t>2025-02-10T21:48:08     debug      Called : Index 10, min 0000000.198, max 0000000.198, tot 0000000.198, avr 0000000.198, freq 0000001</t>
  </si>
  <si>
    <t>2025-02-10T21:48:08     debug      Called : Index 11, min 0000000.204, max 0000000.204, tot 0000000.204, avr 0000000.204, freq 0000001</t>
  </si>
  <si>
    <t>2025-02-10T21:48:08     debug      Called : Index 12, min 0000000.001, max 0000000.001, tot 0000000.012, avr 0000000.001, freq 0000010</t>
  </si>
  <si>
    <t>2025-02-10T21:48:08     debug      Called : Index 13, min 0000000.000, max 0000000.000, tot 0000000.002, avr 0000000.000, freq 0000010</t>
  </si>
  <si>
    <t>2025-02-10T21:48:08     debug      Called : Index 14, min 0000000.000, max 0000000.000, tot 0000000.000, avr 0000000.000, freq 0000000</t>
  </si>
  <si>
    <t>2025-02-10T21:48:08     debug      Called : Index 15, min 0000000.000, max 0000000.000, tot 0000000.000, avr 0000000.000, freq 0000000</t>
  </si>
  <si>
    <t>2025-02-10T21:48:08     debug      Called : Index 16, min 0000000.000, max 0000000.000, tot 0000000.000, avr 0000000.000, freq 0000000</t>
  </si>
  <si>
    <t>2025-02-10T21:48:08     debug      Called : Index 17, min 0000000.000, max 0000000.000, tot 0000000.000, avr 0000000.000, freq 0000000</t>
  </si>
  <si>
    <t>2025-02-10T21:48:08     debug      Called : Index 18, min 0000000.000, max 0000000.000, tot 0000000.000, avr 0000000.000, freq 0000000</t>
  </si>
  <si>
    <t>2025-02-10T21:48:08     debug      Called : Index 19, min 0000000.000, max 0000000.000, tot 0000000.000, avr 0000000.000, freq 0000000</t>
  </si>
  <si>
    <t>2025-02-10T21:48:59     info       Opening: D:/Roll/Streamer_001.roll</t>
  </si>
  <si>
    <t>2025-02-10T21:48:59     info       Parsing: D:/Roll/Streamer_001.roll</t>
  </si>
  <si>
    <t>2025-02-10T21:48:59     info       Parsing: D:/Roll/Streamer_001.roll survey object succesfully parsed</t>
  </si>
  <si>
    <t>2025-02-10T21:48:59     info       Reading: D:/Roll/Streamer_001.roll</t>
  </si>
  <si>
    <t>2025-02-10T21:48:59     info       Loading: D:/Roll/Streamer_001.roll analysis files</t>
  </si>
  <si>
    <t>2025-02-10T21:48:59     info       Loaded : . . . Fold map  : Min:80 - Max:80</t>
  </si>
  <si>
    <t>2025-02-10T21:48:59     info       Loaded : . . . Min-offset: Min:201.56m - Max:555.23m</t>
  </si>
  <si>
    <t>2025-02-10T21:48:59     info       Loaded : . . . Max-offset: Min:8100.04m - Max:8201.27m</t>
  </si>
  <si>
    <t>2025-02-10T21:48:59     info       Loaded : . . . Rms-offset: Min:0.04m - Max:8.86m</t>
  </si>
  <si>
    <t>2025-02-10T21:48:59     info       Loaded : . . . offset histogram</t>
  </si>
  <si>
    <t>2025-02-10T21:48:59     info       Loaded : . . . azi-offset histogram</t>
  </si>
  <si>
    <t>2025-02-10T21:48:59     info       Loaded : . . . Analysis  : 3,072,000 traces (reserved space)</t>
  </si>
  <si>
    <t>2025-02-10T21:49:00     info       Loaded : . . . read 1,889,065 rec-records</t>
  </si>
  <si>
    <t>2025-02-10T21:49:00     info       Loaded : . . . read 162,000 src-records</t>
  </si>
  <si>
    <t>2025-02-10T21:49:01     info       Loaded : . . . read 1,620,000 rel-records</t>
  </si>
  <si>
    <t>2025-02-10T21:49:46     debug      Called : RollMainWindow.parseText() profiling information</t>
  </si>
  <si>
    <t>2025-02-10T21:49:46     debug      Called : Time spent in function call # 0: 0.4269</t>
  </si>
  <si>
    <t>2025-02-10T21:49:46     debug      Called : Time spent in function call # 1: 1.5021</t>
  </si>
  <si>
    <t>2025-02-10T21:49:46     debug      Called : Time spent in function call # 2: 0.1579</t>
  </si>
  <si>
    <t>2025-02-10T21:49:46     debug      Called : Time spent in function call # 3: 0.0001</t>
  </si>
  <si>
    <t>2025-02-10T21:49:46     debug      Called : Time spent in function call # 4: 0.0099</t>
  </si>
  <si>
    <t>2025-02-10T21:49:46     debug      Called : Time spent in function call # 5: 0.0108</t>
  </si>
  <si>
    <t>2025-02-10T21:49:46     debug      Called : Time spent in function call # 6: 0.0001</t>
  </si>
  <si>
    <t>2025-02-10T21:49:46     debug      Called : Time spent in function call # 7: 0.0001</t>
  </si>
  <si>
    <t>2025-02-10T21:49:46     debug      Called : Time spent in function call # 8: 0.0071</t>
  </si>
  <si>
    <t>2025-02-10T21:49:46     debug      Called : Time spent in function call # 9: 0.0407</t>
  </si>
  <si>
    <t>2025-02-10T21:49:46     debug      Called : Time spent in function call #10: 0.0137</t>
  </si>
  <si>
    <t>2025-02-10T21:49:46     debug      Called : Time spent in function call #11: 0.0000</t>
  </si>
  <si>
    <t>2025-02-10T21:49:46     debug      Called : Time spent in function call #12: 1.9642</t>
  </si>
  <si>
    <t>2025-02-10T21:49:46     debug      Called : Time spent in function call #13: 0.0000</t>
  </si>
  <si>
    <t>2025-02-10T21:49:46     debug      Called : Time spent in function call #14: 42.0559</t>
  </si>
  <si>
    <t>2025-02-10T21:49:46     debug      Called : Time spent in function call #15: 0.0001</t>
  </si>
  <si>
    <t>2025-02-10T21:49:46     debug      Called : Time spent in function call #16: 0.0000</t>
  </si>
  <si>
    <t>2025-02-10T21:49:46     debug      Called : Time spent in function call #17: 44.5388</t>
  </si>
  <si>
    <t>2025-02-10T21:49:46     debug      Called : Time spent in function call #18: 0.0013</t>
  </si>
  <si>
    <t>2025-02-10T21:49:46     debug      Called : Time spent in function call #19: 0.0000</t>
  </si>
  <si>
    <t>2025-02-10T21:49:46     debug      Called : RollMainWindow.resetSurveyProperties() profiling information</t>
  </si>
  <si>
    <t>Lazy load enabled</t>
  </si>
  <si>
    <t>2025-02-10T21:49:46     debug      Called</t>
  </si>
  <si>
    <t>2025-02-10T22:02:37     info       Parsing: survey object succesfully parsed</t>
  </si>
  <si>
    <t>2025-02-10T22:02:37     info       Plugin : Started</t>
  </si>
  <si>
    <t>2025-02-10T22:02:44     info       Opening: D:/Roll/Slanted_001.roll</t>
  </si>
  <si>
    <t>2025-02-10T22:02:44     info       Parsing: D:/Roll/Slanted_001.roll</t>
  </si>
  <si>
    <t>2025-02-10T22:02:44     info       Parsing: D:/Roll/Slanted_001.roll survey object succesfully parsed</t>
  </si>
  <si>
    <t>2025-02-10T22:02:44     info       Reading: D:/Roll/Slanted_001.roll</t>
  </si>
  <si>
    <t>2025-02-10T22:02:44     info       Loading: D:/Roll/Slanted_001.roll analysis files</t>
  </si>
  <si>
    <t>2025-02-10T22:02:44     info       Loaded : . . . Fold map  : Min:95 - Max:96</t>
  </si>
  <si>
    <t>2025-02-10T22:02:44     info       Loaded : . . . Min-offset: Min:27.95m - Max:285.04m</t>
  </si>
  <si>
    <t>2025-02-10T22:02:44     info       Loaded : . . . Max-offset: Min:5887.55m - Max:6025.05m</t>
  </si>
  <si>
    <t>2025-02-10T22:02:44     info       Loaded : . . . Rms-offset: Min:35.74m - Max:60.92m</t>
  </si>
  <si>
    <t>2025-02-10T22:02:45     info       Loaded : . . . Analysis  : 614,400 traces (reserved space)</t>
  </si>
  <si>
    <t>2025-02-10T22:02:53     debug      Called : RollMainWindow.parseText() profiling information</t>
  </si>
  <si>
    <t>2025-02-10T22:02:53     debug      Called : Time spent in function call # 0: 0.0384</t>
  </si>
  <si>
    <t>2025-02-10T22:02:53     debug      Called : Time spent in function call # 1: 0.0035</t>
  </si>
  <si>
    <t>2025-02-10T22:02:53     debug      Called : Time spent in function call # 2: 0.0119</t>
  </si>
  <si>
    <t>2025-02-10T22:02:53     debug      Called : Time spent in function call # 3: 0.0001</t>
  </si>
  <si>
    <t>2025-02-10T22:02:53     debug      Called : Time spent in function call # 4: 0.0073</t>
  </si>
  <si>
    <t>2025-02-10T22:02:53     debug      Called : Time spent in function call # 5: 0.0110</t>
  </si>
  <si>
    <t>2025-02-10T22:02:53     debug      Called : Time spent in function call # 6: 0.0001</t>
  </si>
  <si>
    <t>2025-02-10T22:02:53     debug      Called : Time spent in function call # 7: 0.0001</t>
  </si>
  <si>
    <t>2025-02-10T22:02:53     debug      Called : Time spent in function call # 8: 0.0025</t>
  </si>
  <si>
    <t>2025-02-10T22:02:53     debug      Called : Time spent in function call # 9: 0.0076</t>
  </si>
  <si>
    <t>2025-02-10T22:02:53     debug      Called : Time spent in function call #10: 0.0137</t>
  </si>
  <si>
    <t>2025-02-10T22:02:53     debug      Called : Time spent in function call #11: 0.0000</t>
  </si>
  <si>
    <t>2025-02-10T22:02:53     debug      Called : Time spent in function call #12: 0.3458</t>
  </si>
  <si>
    <t>2025-02-10T22:02:53     debug      Called : Time spent in function call #13: 0.0000</t>
  </si>
  <si>
    <t>2025-02-10T22:02:53     debug      Called : Time spent in function call #14: 3.7618</t>
  </si>
  <si>
    <t>2025-02-10T22:02:53     debug      Called : Time spent in function call #15: 0.0001</t>
  </si>
  <si>
    <t>2025-02-10T22:02:53     debug      Called : Time spent in function call #16: 0.0000</t>
  </si>
  <si>
    <t>2025-02-10T22:02:53     debug      Called : Time spent in function call #17: 4.2174</t>
  </si>
  <si>
    <t>2025-02-10T22:02:53     debug      Called : Time spent in function call #18: 0.0002</t>
  </si>
  <si>
    <t>2025-02-10T22:02:53     debug      Called : Time spent in function call #19: 0.0000</t>
  </si>
  <si>
    <t>2025-02-10T22:02:53     debug      Called : RollMainWindow.resetSurveyProperties() profiling information</t>
  </si>
  <si>
    <t>2025-02-10T22:03:16     info       Opening: D:/Roll/Streamer_001.roll</t>
  </si>
  <si>
    <t>2025-02-10T22:03:16     info       Parsing: D:/Roll/Streamer_001.roll</t>
  </si>
  <si>
    <t>2025-02-10T22:03:16     info       Parsing: D:/Roll/Streamer_001.roll survey object succesfully parsed</t>
  </si>
  <si>
    <t>2025-02-10T22:03:16     info       Reading: D:/Roll/Streamer_001.roll</t>
  </si>
  <si>
    <t>2025-02-10T22:03:16     info       Loading: D:/Roll/Streamer_001.roll analysis files</t>
  </si>
  <si>
    <t>2025-02-10T22:03:16     info       Loaded : . . . Fold map  : Min:80 - Max:80</t>
  </si>
  <si>
    <t>2025-02-10T22:03:16     info       Loaded : . . . Min-offset: Min:201.56m - Max:555.23m</t>
  </si>
  <si>
    <t>2025-02-10T22:03:16     info       Loaded : . . . Max-offset: Min:8100.04m - Max:8201.27m</t>
  </si>
  <si>
    <t>2025-02-10T22:03:16     info       Loaded : . . . Rms-offset: Min:0.04m - Max:8.86m</t>
  </si>
  <si>
    <t>2025-02-10T22:03:16     info       Loaded : . . . offset histogram</t>
  </si>
  <si>
    <t>2025-02-10T22:03:16     info       Loaded : . . . azi-offset histogram</t>
  </si>
  <si>
    <t>2025-02-10T22:03:17     info       Loaded : . . . Analysis  : 3,072,000 traces (reserved space)</t>
  </si>
  <si>
    <t>2025-02-10T22:03:17     info       Loaded : . . . read 1,889,065 rec-records</t>
  </si>
  <si>
    <t>2025-02-10T22:03:17     info       Loaded : . . . read 162,000 src-records</t>
  </si>
  <si>
    <t>2025-02-10T22:03:17     info       Loaded : . . . read 1,620,000 rel-records</t>
  </si>
  <si>
    <t>2025-02-10T22:04:02     debug      Called : RollMainWindow.parseText() profiling information</t>
  </si>
  <si>
    <t>2025-02-10T22:04:02     debug      Called : Time spent in function call # 0: 0.7668</t>
  </si>
  <si>
    <t>2025-02-10T22:04:02     debug      Called : Time spent in function call # 1: 0.0834</t>
  </si>
  <si>
    <t>2025-02-10T22:04:02     debug      Called : Time spent in function call # 2: 0.1588</t>
  </si>
  <si>
    <t>2025-02-10T22:04:02     debug      Called : Time spent in function call # 3: 0.0001</t>
  </si>
  <si>
    <t>2025-02-10T22:04:02     debug      Called : Time spent in function call # 4: 0.0093</t>
  </si>
  <si>
    <t>2025-02-10T22:04:02     debug      Called : Time spent in function call # 5: 0.0111</t>
  </si>
  <si>
    <t>2025-02-10T22:04:02     debug      Called : Time spent in function call # 6: 0.0001</t>
  </si>
  <si>
    <t>2025-02-10T22:04:02     debug      Called : Time spent in function call # 7: 0.0001</t>
  </si>
  <si>
    <t>2025-02-10T22:04:02     debug      Called : Time spent in function call # 8: 0.0072</t>
  </si>
  <si>
    <t>2025-02-10T22:04:02     debug      Called : Time spent in function call # 9: 0.0406</t>
  </si>
  <si>
    <t>2025-02-10T22:04:02     debug      Called : Time spent in function call #10: 0.0137</t>
  </si>
  <si>
    <t>2025-02-10T22:04:02     debug      Called : Time spent in function call #11: 0.0000</t>
  </si>
  <si>
    <t>2025-02-10T22:04:02     debug      Called : Time spent in function call #12: 1.9013</t>
  </si>
  <si>
    <t>2025-02-10T22:04:02     debug      Called : Time spent in function call #13: 0.0000</t>
  </si>
  <si>
    <t>2025-02-10T22:04:02     debug      Called : Time spent in function call #14: 42.7081</t>
  </si>
  <si>
    <t>2025-02-10T22:04:02     debug      Called : Time spent in function call #15: 0.0001</t>
  </si>
  <si>
    <t>2025-02-10T22:04:02     debug      Called : Time spent in function call #16: 0.0000</t>
  </si>
  <si>
    <t>2025-02-10T22:04:02     debug      Called : Time spent in function call #17: 45.1401</t>
  </si>
  <si>
    <t>2025-02-10T22:04:02     debug      Called : Time spent in function call #18: 0.0012</t>
  </si>
  <si>
    <t>2025-02-10T22:04:02     debug      Called : Time spent in function call #19: 0.0000</t>
  </si>
  <si>
    <t>2025-02-10T22:04:02     debug      Called : RollMainWindow.resetSurveyProperties() profiling information</t>
  </si>
  <si>
    <t>2025-02-10T22:02:53     debug      Called</t>
  </si>
  <si>
    <t>2025-02-10T22:04:02     debug      Called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</si>
</sst>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B8B"/>
      <name val="Calibri"/>
      <family val="2"/>
      <scheme val="minor"/>
    </font>
    <font>
      <b/>
      <sz val="11"/>
      <color rgb="FF008B8B"/>
      <name val="Calibri"/>
      <family val="2"/>
      <scheme val="minor"/>
    </font>
    <font>
      <b/>
      <sz val="22"/>
      <color rgb="FF008B8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Sheet1!$K$164:$K$183</c:f>
              <c:numCache>
                <c:formatCode>General</c:formatCode>
                <c:ptCount val="20"/>
                <c:pt idx="0">
                  <c:v>5.6920000000000002</c:v>
                </c:pt>
                <c:pt idx="1">
                  <c:v>9.9120000000000008</c:v>
                </c:pt>
                <c:pt idx="2">
                  <c:v>8.359</c:v>
                </c:pt>
                <c:pt idx="3">
                  <c:v>1.0999999999999999E-2</c:v>
                </c:pt>
                <c:pt idx="4">
                  <c:v>0.02</c:v>
                </c:pt>
                <c:pt idx="5">
                  <c:v>0</c:v>
                </c:pt>
                <c:pt idx="6">
                  <c:v>5.8000000000000003E-2</c:v>
                </c:pt>
                <c:pt idx="7">
                  <c:v>0</c:v>
                </c:pt>
                <c:pt idx="8">
                  <c:v>1.786</c:v>
                </c:pt>
                <c:pt idx="9">
                  <c:v>1.7629999999999999</c:v>
                </c:pt>
                <c:pt idx="10">
                  <c:v>1.861</c:v>
                </c:pt>
                <c:pt idx="11">
                  <c:v>1.879</c:v>
                </c:pt>
                <c:pt idx="12">
                  <c:v>0.153</c:v>
                </c:pt>
                <c:pt idx="13">
                  <c:v>2.5000000000000001E-2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3-4428-9097-2EBBC4102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553592"/>
        <c:axId val="864551072"/>
      </c:barChart>
      <c:catAx>
        <c:axId val="86455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64551072"/>
        <c:crosses val="autoZero"/>
        <c:auto val="1"/>
        <c:lblAlgn val="ctr"/>
        <c:lblOffset val="100"/>
        <c:noMultiLvlLbl val="0"/>
      </c:catAx>
      <c:valAx>
        <c:axId val="8645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6455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144780</xdr:colOff>
      <xdr:row>165</xdr:row>
      <xdr:rowOff>102870</xdr:rowOff>
    </xdr:from>
    <xdr:to>
      <xdr:col>24</xdr:col>
      <xdr:colOff>449580</xdr:colOff>
      <xdr:row>180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FA460-AFD3-1F44-DE81-1EADF789D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BF11-6124-4125-BA51-50F1B8095597}">
  <dimension ref="B3:T472"/>
  <sheetViews>
    <sheetView tabSelected="1" topLeftCell="A254" workbookViewId="0">
      <selection activeCell="B275" sqref="B275"/>
    </sheetView>
  </sheetViews>
  <sheetFormatPr defaultRowHeight="14.4" x14ac:dyDescent="0.3"/>
  <sheetData>
    <row r="3" spans="2:2" x14ac:dyDescent="0.3">
      <c r="B3" t="s">
        <v>0</v>
      </c>
    </row>
    <row r="4" spans="2:2" x14ac:dyDescent="0.3">
      <c r="B4" t="s">
        <v>1</v>
      </c>
    </row>
    <row r="5" spans="2:2" x14ac:dyDescent="0.3">
      <c r="B5" t="s">
        <v>2</v>
      </c>
    </row>
    <row r="6" spans="2:2" x14ac:dyDescent="0.3">
      <c r="B6" t="s">
        <v>3</v>
      </c>
    </row>
    <row r="7" spans="2:2" x14ac:dyDescent="0.3">
      <c r="B7" t="s">
        <v>4</v>
      </c>
    </row>
    <row r="8" spans="2:2" x14ac:dyDescent="0.3">
      <c r="B8" t="s">
        <v>5</v>
      </c>
    </row>
    <row r="9" spans="2:2" x14ac:dyDescent="0.3">
      <c r="B9" t="s">
        <v>6</v>
      </c>
    </row>
    <row r="10" spans="2:2" x14ac:dyDescent="0.3">
      <c r="B10" t="s">
        <v>7</v>
      </c>
    </row>
    <row r="11" spans="2:2" x14ac:dyDescent="0.3">
      <c r="B11" t="s">
        <v>8</v>
      </c>
    </row>
    <row r="12" spans="2:2" x14ac:dyDescent="0.3">
      <c r="B12" t="s">
        <v>9</v>
      </c>
    </row>
    <row r="13" spans="2:2" x14ac:dyDescent="0.3">
      <c r="B13" t="s">
        <v>10</v>
      </c>
    </row>
    <row r="14" spans="2:2" x14ac:dyDescent="0.3">
      <c r="B14" t="s">
        <v>11</v>
      </c>
    </row>
    <row r="15" spans="2:2" x14ac:dyDescent="0.3">
      <c r="B15" t="s">
        <v>12</v>
      </c>
    </row>
    <row r="16" spans="2:2" x14ac:dyDescent="0.3">
      <c r="B16" t="s">
        <v>13</v>
      </c>
    </row>
    <row r="17" spans="2:2" x14ac:dyDescent="0.3">
      <c r="B17" t="s">
        <v>14</v>
      </c>
    </row>
    <row r="18" spans="2:2" x14ac:dyDescent="0.3">
      <c r="B18" t="s">
        <v>15</v>
      </c>
    </row>
    <row r="19" spans="2:2" x14ac:dyDescent="0.3">
      <c r="B19" t="s">
        <v>16</v>
      </c>
    </row>
    <row r="20" spans="2:2" x14ac:dyDescent="0.3">
      <c r="B20" s="1" t="s">
        <v>17</v>
      </c>
    </row>
    <row r="21" spans="2:2" x14ac:dyDescent="0.3">
      <c r="B21" s="1" t="s">
        <v>18</v>
      </c>
    </row>
    <row r="22" spans="2:2" x14ac:dyDescent="0.3">
      <c r="B22" s="1" t="s">
        <v>19</v>
      </c>
    </row>
    <row r="23" spans="2:2" x14ac:dyDescent="0.3">
      <c r="B23" s="1" t="s">
        <v>20</v>
      </c>
    </row>
    <row r="24" spans="2:2" x14ac:dyDescent="0.3">
      <c r="B24" s="1" t="s">
        <v>21</v>
      </c>
    </row>
    <row r="25" spans="2:2" x14ac:dyDescent="0.3">
      <c r="B25" s="1" t="s">
        <v>22</v>
      </c>
    </row>
    <row r="26" spans="2:2" x14ac:dyDescent="0.3">
      <c r="B26" s="1" t="s">
        <v>23</v>
      </c>
    </row>
    <row r="27" spans="2:2" x14ac:dyDescent="0.3">
      <c r="B27" s="1" t="s">
        <v>24</v>
      </c>
    </row>
    <row r="28" spans="2:2" x14ac:dyDescent="0.3">
      <c r="B28" s="1" t="s">
        <v>25</v>
      </c>
    </row>
    <row r="29" spans="2:2" x14ac:dyDescent="0.3">
      <c r="B29" s="1" t="s">
        <v>26</v>
      </c>
    </row>
    <row r="30" spans="2:2" x14ac:dyDescent="0.3">
      <c r="B30" s="1" t="s">
        <v>27</v>
      </c>
    </row>
    <row r="31" spans="2:2" x14ac:dyDescent="0.3">
      <c r="B31" s="1" t="s">
        <v>28</v>
      </c>
    </row>
    <row r="32" spans="2:2" x14ac:dyDescent="0.3">
      <c r="B32" s="1" t="s">
        <v>29</v>
      </c>
    </row>
    <row r="33" spans="2:15" x14ac:dyDescent="0.3">
      <c r="B33" s="1" t="s">
        <v>30</v>
      </c>
    </row>
    <row r="34" spans="2:15" x14ac:dyDescent="0.3">
      <c r="B34" s="1" t="s">
        <v>31</v>
      </c>
    </row>
    <row r="35" spans="2:15" x14ac:dyDescent="0.3">
      <c r="B35" s="2" t="s">
        <v>32</v>
      </c>
    </row>
    <row r="36" spans="2:15" x14ac:dyDescent="0.3">
      <c r="B36" s="1" t="s">
        <v>33</v>
      </c>
    </row>
    <row r="37" spans="2:15" x14ac:dyDescent="0.3">
      <c r="B37" s="1" t="s">
        <v>34</v>
      </c>
    </row>
    <row r="38" spans="2:15" x14ac:dyDescent="0.3">
      <c r="B38" s="1" t="s">
        <v>35</v>
      </c>
    </row>
    <row r="39" spans="2:15" x14ac:dyDescent="0.3">
      <c r="B39" s="1" t="s">
        <v>36</v>
      </c>
    </row>
    <row r="40" spans="2:15" x14ac:dyDescent="0.3">
      <c r="B40" s="1" t="s">
        <v>37</v>
      </c>
    </row>
    <row r="41" spans="2:15" x14ac:dyDescent="0.3">
      <c r="B41" s="1" t="s">
        <v>38</v>
      </c>
    </row>
    <row r="42" spans="2:15" x14ac:dyDescent="0.3">
      <c r="B42" s="1" t="s">
        <v>39</v>
      </c>
      <c r="C42" t="s">
        <v>40</v>
      </c>
      <c r="D42" t="s">
        <v>41</v>
      </c>
      <c r="E42">
        <v>0</v>
      </c>
      <c r="F42" t="s">
        <v>42</v>
      </c>
      <c r="G42">
        <v>1E-3</v>
      </c>
      <c r="H42" t="s">
        <v>43</v>
      </c>
      <c r="I42">
        <v>43.853999999999999</v>
      </c>
      <c r="J42" t="s">
        <v>44</v>
      </c>
      <c r="K42">
        <v>55.052999999999997</v>
      </c>
      <c r="L42" t="s">
        <v>45</v>
      </c>
      <c r="M42">
        <v>5.3999999999999999E-2</v>
      </c>
      <c r="N42" t="s">
        <v>46</v>
      </c>
      <c r="O42">
        <v>1017</v>
      </c>
    </row>
    <row r="43" spans="2:15" x14ac:dyDescent="0.3">
      <c r="B43" s="1" t="s">
        <v>39</v>
      </c>
      <c r="C43" t="s">
        <v>40</v>
      </c>
      <c r="D43" t="s">
        <v>41</v>
      </c>
      <c r="E43">
        <v>1</v>
      </c>
      <c r="F43" t="s">
        <v>42</v>
      </c>
      <c r="G43">
        <v>3.0000000000000001E-3</v>
      </c>
      <c r="H43" t="s">
        <v>43</v>
      </c>
      <c r="I43">
        <v>2.1000000000000001E-2</v>
      </c>
      <c r="J43" t="s">
        <v>44</v>
      </c>
      <c r="K43">
        <v>10.301</v>
      </c>
      <c r="L43" t="s">
        <v>45</v>
      </c>
      <c r="M43">
        <v>8.9999999999999993E-3</v>
      </c>
      <c r="N43" t="s">
        <v>46</v>
      </c>
      <c r="O43">
        <v>1156</v>
      </c>
    </row>
    <row r="44" spans="2:15" x14ac:dyDescent="0.3">
      <c r="B44" s="1" t="s">
        <v>39</v>
      </c>
      <c r="C44" t="s">
        <v>40</v>
      </c>
      <c r="D44" t="s">
        <v>41</v>
      </c>
      <c r="E44">
        <v>2</v>
      </c>
      <c r="F44" t="s">
        <v>42</v>
      </c>
      <c r="G44">
        <v>0</v>
      </c>
      <c r="H44" t="s">
        <v>43</v>
      </c>
      <c r="I44">
        <v>1.7000000000000001E-2</v>
      </c>
      <c r="J44" t="s">
        <v>44</v>
      </c>
      <c r="K44">
        <v>8.8239999999999998</v>
      </c>
      <c r="L44" t="s">
        <v>45</v>
      </c>
      <c r="M44">
        <v>8.0000000000000002E-3</v>
      </c>
      <c r="N44" t="s">
        <v>46</v>
      </c>
      <c r="O44">
        <v>1156</v>
      </c>
    </row>
    <row r="45" spans="2:15" x14ac:dyDescent="0.3">
      <c r="B45" s="1" t="s">
        <v>39</v>
      </c>
      <c r="C45" t="s">
        <v>40</v>
      </c>
      <c r="D45" t="s">
        <v>41</v>
      </c>
      <c r="E45">
        <v>3</v>
      </c>
      <c r="F45" t="s">
        <v>42</v>
      </c>
      <c r="G45">
        <v>0</v>
      </c>
      <c r="H45" t="s">
        <v>43</v>
      </c>
      <c r="I45">
        <v>0</v>
      </c>
      <c r="J45" t="s">
        <v>44</v>
      </c>
      <c r="K45">
        <v>1.0999999999999999E-2</v>
      </c>
      <c r="L45" t="s">
        <v>45</v>
      </c>
      <c r="M45">
        <v>0</v>
      </c>
      <c r="N45" t="s">
        <v>46</v>
      </c>
      <c r="O45">
        <v>166</v>
      </c>
    </row>
    <row r="46" spans="2:15" x14ac:dyDescent="0.3">
      <c r="B46" s="1" t="s">
        <v>39</v>
      </c>
      <c r="C46" t="s">
        <v>40</v>
      </c>
      <c r="D46" t="s">
        <v>41</v>
      </c>
      <c r="E46">
        <v>4</v>
      </c>
      <c r="F46" t="s">
        <v>42</v>
      </c>
      <c r="G46">
        <v>0</v>
      </c>
      <c r="H46" t="s">
        <v>43</v>
      </c>
      <c r="I46">
        <v>0</v>
      </c>
      <c r="J46" t="s">
        <v>44</v>
      </c>
      <c r="K46">
        <v>2.1000000000000001E-2</v>
      </c>
      <c r="L46" t="s">
        <v>45</v>
      </c>
      <c r="M46">
        <v>0</v>
      </c>
      <c r="N46" t="s">
        <v>46</v>
      </c>
      <c r="O46">
        <v>990</v>
      </c>
    </row>
    <row r="47" spans="2:15" x14ac:dyDescent="0.3">
      <c r="B47" s="1" t="s">
        <v>39</v>
      </c>
      <c r="C47" t="s">
        <v>40</v>
      </c>
      <c r="D47" t="s">
        <v>41</v>
      </c>
      <c r="E47">
        <v>5</v>
      </c>
      <c r="F47" t="s">
        <v>42</v>
      </c>
      <c r="G47">
        <v>0</v>
      </c>
      <c r="H47" t="s">
        <v>43</v>
      </c>
      <c r="I47">
        <v>0</v>
      </c>
      <c r="J47" t="s">
        <v>44</v>
      </c>
      <c r="K47">
        <v>0</v>
      </c>
      <c r="L47" t="s">
        <v>45</v>
      </c>
      <c r="M47">
        <v>0</v>
      </c>
      <c r="N47" t="s">
        <v>46</v>
      </c>
      <c r="O47">
        <v>0</v>
      </c>
    </row>
    <row r="48" spans="2:15" x14ac:dyDescent="0.3">
      <c r="B48" s="1" t="s">
        <v>39</v>
      </c>
      <c r="C48" t="s">
        <v>40</v>
      </c>
      <c r="D48" t="s">
        <v>41</v>
      </c>
      <c r="E48">
        <v>6</v>
      </c>
      <c r="F48" t="s">
        <v>42</v>
      </c>
      <c r="G48">
        <v>0</v>
      </c>
      <c r="H48" t="s">
        <v>43</v>
      </c>
      <c r="I48">
        <v>2E-3</v>
      </c>
      <c r="J48" t="s">
        <v>44</v>
      </c>
      <c r="K48">
        <v>7.3999999999999996E-2</v>
      </c>
      <c r="L48" t="s">
        <v>45</v>
      </c>
      <c r="M48">
        <v>0</v>
      </c>
      <c r="N48" t="s">
        <v>46</v>
      </c>
      <c r="O48">
        <v>1519</v>
      </c>
    </row>
    <row r="49" spans="2:15" x14ac:dyDescent="0.3">
      <c r="B49" s="1" t="s">
        <v>39</v>
      </c>
      <c r="C49" t="s">
        <v>40</v>
      </c>
      <c r="D49" t="s">
        <v>41</v>
      </c>
      <c r="E49">
        <v>7</v>
      </c>
      <c r="F49" t="s">
        <v>42</v>
      </c>
      <c r="G49">
        <v>0</v>
      </c>
      <c r="H49" t="s">
        <v>43</v>
      </c>
      <c r="I49">
        <v>0</v>
      </c>
      <c r="J49" t="s">
        <v>44</v>
      </c>
      <c r="K49">
        <v>0</v>
      </c>
      <c r="L49" t="s">
        <v>45</v>
      </c>
      <c r="M49">
        <v>0</v>
      </c>
      <c r="N49" t="s">
        <v>46</v>
      </c>
      <c r="O49">
        <v>0</v>
      </c>
    </row>
    <row r="50" spans="2:15" x14ac:dyDescent="0.3">
      <c r="B50" s="1" t="s">
        <v>39</v>
      </c>
      <c r="C50" t="s">
        <v>40</v>
      </c>
      <c r="D50" t="s">
        <v>41</v>
      </c>
      <c r="E50">
        <v>8</v>
      </c>
      <c r="F50" t="s">
        <v>42</v>
      </c>
      <c r="G50">
        <v>0.13300000000000001</v>
      </c>
      <c r="H50" t="s">
        <v>43</v>
      </c>
      <c r="I50">
        <v>1.298</v>
      </c>
      <c r="J50" t="s">
        <v>44</v>
      </c>
      <c r="K50">
        <v>2.8940000000000001</v>
      </c>
      <c r="L50" t="s">
        <v>45</v>
      </c>
      <c r="M50">
        <v>0.24099999999999999</v>
      </c>
      <c r="N50" t="s">
        <v>46</v>
      </c>
      <c r="O50">
        <v>12</v>
      </c>
    </row>
    <row r="51" spans="2:15" x14ac:dyDescent="0.3">
      <c r="B51" s="1" t="s">
        <v>39</v>
      </c>
      <c r="C51" t="s">
        <v>40</v>
      </c>
      <c r="D51" t="s">
        <v>41</v>
      </c>
      <c r="E51">
        <v>9</v>
      </c>
      <c r="F51" t="s">
        <v>42</v>
      </c>
      <c r="G51">
        <v>1.0999999999999999E-2</v>
      </c>
      <c r="H51" t="s">
        <v>43</v>
      </c>
      <c r="I51">
        <v>1.1419999999999999</v>
      </c>
      <c r="J51" t="s">
        <v>44</v>
      </c>
      <c r="K51">
        <v>2.8410000000000002</v>
      </c>
      <c r="L51" t="s">
        <v>45</v>
      </c>
      <c r="M51">
        <v>2.1999999999999999E-2</v>
      </c>
      <c r="N51" t="s">
        <v>46</v>
      </c>
      <c r="O51">
        <v>132</v>
      </c>
    </row>
    <row r="52" spans="2:15" x14ac:dyDescent="0.3">
      <c r="B52" s="1" t="s">
        <v>39</v>
      </c>
      <c r="C52" t="s">
        <v>40</v>
      </c>
      <c r="D52" t="s">
        <v>41</v>
      </c>
      <c r="E52">
        <v>10</v>
      </c>
      <c r="F52" t="s">
        <v>42</v>
      </c>
      <c r="G52">
        <v>0.27700000000000002</v>
      </c>
      <c r="H52" t="s">
        <v>43</v>
      </c>
      <c r="I52">
        <v>1.873</v>
      </c>
      <c r="J52" t="s">
        <v>44</v>
      </c>
      <c r="K52">
        <v>3.9689999999999999</v>
      </c>
      <c r="L52" t="s">
        <v>45</v>
      </c>
      <c r="M52">
        <v>0.66200000000000003</v>
      </c>
      <c r="N52" t="s">
        <v>46</v>
      </c>
      <c r="O52">
        <v>6</v>
      </c>
    </row>
    <row r="53" spans="2:15" x14ac:dyDescent="0.3">
      <c r="B53" s="1" t="s">
        <v>39</v>
      </c>
      <c r="C53" t="s">
        <v>40</v>
      </c>
      <c r="D53" t="s">
        <v>41</v>
      </c>
      <c r="E53">
        <v>11</v>
      </c>
      <c r="F53" t="s">
        <v>42</v>
      </c>
      <c r="G53">
        <v>54.58</v>
      </c>
      <c r="H53" t="s">
        <v>43</v>
      </c>
      <c r="I53">
        <v>54.58</v>
      </c>
      <c r="J53" t="s">
        <v>44</v>
      </c>
      <c r="K53">
        <v>54.58</v>
      </c>
      <c r="L53" t="s">
        <v>45</v>
      </c>
      <c r="M53">
        <v>54.58</v>
      </c>
      <c r="N53" t="s">
        <v>46</v>
      </c>
      <c r="O53">
        <v>1</v>
      </c>
    </row>
    <row r="54" spans="2:15" x14ac:dyDescent="0.3">
      <c r="B54" s="1" t="s">
        <v>39</v>
      </c>
      <c r="C54" t="s">
        <v>40</v>
      </c>
      <c r="D54" t="s">
        <v>41</v>
      </c>
      <c r="E54">
        <v>12</v>
      </c>
      <c r="F54" t="s">
        <v>42</v>
      </c>
      <c r="G54">
        <v>0</v>
      </c>
      <c r="H54" t="s">
        <v>43</v>
      </c>
      <c r="I54">
        <v>0</v>
      </c>
      <c r="J54" t="s">
        <v>44</v>
      </c>
      <c r="K54">
        <v>0</v>
      </c>
      <c r="L54" t="s">
        <v>45</v>
      </c>
      <c r="M54">
        <v>0</v>
      </c>
      <c r="N54" t="s">
        <v>46</v>
      </c>
      <c r="O54">
        <v>0</v>
      </c>
    </row>
    <row r="55" spans="2:15" x14ac:dyDescent="0.3">
      <c r="B55" s="1" t="s">
        <v>39</v>
      </c>
      <c r="C55" t="s">
        <v>40</v>
      </c>
      <c r="D55" t="s">
        <v>41</v>
      </c>
      <c r="E55">
        <v>13</v>
      </c>
      <c r="F55" t="s">
        <v>42</v>
      </c>
      <c r="G55">
        <v>0</v>
      </c>
      <c r="H55" t="s">
        <v>43</v>
      </c>
      <c r="I55">
        <v>0</v>
      </c>
      <c r="J55" t="s">
        <v>44</v>
      </c>
      <c r="K55">
        <v>0</v>
      </c>
      <c r="L55" t="s">
        <v>45</v>
      </c>
      <c r="M55">
        <v>0</v>
      </c>
      <c r="N55" t="s">
        <v>46</v>
      </c>
      <c r="O55">
        <v>0</v>
      </c>
    </row>
    <row r="56" spans="2:15" x14ac:dyDescent="0.3">
      <c r="B56" s="1" t="s">
        <v>39</v>
      </c>
      <c r="C56" t="s">
        <v>40</v>
      </c>
      <c r="D56" t="s">
        <v>41</v>
      </c>
      <c r="E56">
        <v>14</v>
      </c>
      <c r="F56" t="s">
        <v>42</v>
      </c>
      <c r="G56">
        <v>0</v>
      </c>
      <c r="H56" t="s">
        <v>43</v>
      </c>
      <c r="I56">
        <v>0</v>
      </c>
      <c r="J56" t="s">
        <v>44</v>
      </c>
      <c r="K56">
        <v>0</v>
      </c>
      <c r="L56" t="s">
        <v>45</v>
      </c>
      <c r="M56">
        <v>0</v>
      </c>
      <c r="N56" t="s">
        <v>46</v>
      </c>
      <c r="O56">
        <v>0</v>
      </c>
    </row>
    <row r="57" spans="2:15" x14ac:dyDescent="0.3">
      <c r="B57" s="1" t="s">
        <v>39</v>
      </c>
      <c r="C57" t="s">
        <v>40</v>
      </c>
      <c r="D57" t="s">
        <v>41</v>
      </c>
      <c r="E57">
        <v>15</v>
      </c>
      <c r="F57" t="s">
        <v>42</v>
      </c>
      <c r="G57">
        <v>0</v>
      </c>
      <c r="H57" t="s">
        <v>43</v>
      </c>
      <c r="I57">
        <v>0</v>
      </c>
      <c r="J57" t="s">
        <v>44</v>
      </c>
      <c r="K57">
        <v>0</v>
      </c>
      <c r="L57" t="s">
        <v>45</v>
      </c>
      <c r="M57">
        <v>0</v>
      </c>
      <c r="N57" t="s">
        <v>46</v>
      </c>
      <c r="O57">
        <v>0</v>
      </c>
    </row>
    <row r="58" spans="2:15" x14ac:dyDescent="0.3">
      <c r="B58" s="1" t="s">
        <v>39</v>
      </c>
      <c r="C58" t="s">
        <v>40</v>
      </c>
      <c r="D58" t="s">
        <v>41</v>
      </c>
      <c r="E58">
        <v>16</v>
      </c>
      <c r="F58" t="s">
        <v>42</v>
      </c>
      <c r="G58">
        <v>0</v>
      </c>
      <c r="H58" t="s">
        <v>43</v>
      </c>
      <c r="I58">
        <v>0</v>
      </c>
      <c r="J58" t="s">
        <v>44</v>
      </c>
      <c r="K58">
        <v>0</v>
      </c>
      <c r="L58" t="s">
        <v>45</v>
      </c>
      <c r="M58">
        <v>0</v>
      </c>
      <c r="N58" t="s">
        <v>46</v>
      </c>
      <c r="O58">
        <v>0</v>
      </c>
    </row>
    <row r="59" spans="2:15" x14ac:dyDescent="0.3">
      <c r="B59" s="1" t="s">
        <v>39</v>
      </c>
      <c r="C59" t="s">
        <v>40</v>
      </c>
      <c r="D59" t="s">
        <v>41</v>
      </c>
      <c r="E59">
        <v>17</v>
      </c>
      <c r="F59" t="s">
        <v>42</v>
      </c>
      <c r="G59">
        <v>0</v>
      </c>
      <c r="H59" t="s">
        <v>43</v>
      </c>
      <c r="I59">
        <v>0</v>
      </c>
      <c r="J59" t="s">
        <v>44</v>
      </c>
      <c r="K59">
        <v>0</v>
      </c>
      <c r="L59" t="s">
        <v>45</v>
      </c>
      <c r="M59">
        <v>0</v>
      </c>
      <c r="N59" t="s">
        <v>46</v>
      </c>
      <c r="O59">
        <v>0</v>
      </c>
    </row>
    <row r="60" spans="2:15" x14ac:dyDescent="0.3">
      <c r="B60" s="1" t="s">
        <v>39</v>
      </c>
      <c r="C60" t="s">
        <v>40</v>
      </c>
      <c r="D60" t="s">
        <v>41</v>
      </c>
      <c r="E60">
        <v>18</v>
      </c>
      <c r="F60" t="s">
        <v>42</v>
      </c>
      <c r="G60">
        <v>0</v>
      </c>
      <c r="H60" t="s">
        <v>43</v>
      </c>
      <c r="I60">
        <v>0</v>
      </c>
      <c r="J60" t="s">
        <v>44</v>
      </c>
      <c r="K60">
        <v>0</v>
      </c>
      <c r="L60" t="s">
        <v>45</v>
      </c>
      <c r="M60">
        <v>0</v>
      </c>
      <c r="N60" t="s">
        <v>46</v>
      </c>
      <c r="O60">
        <v>0</v>
      </c>
    </row>
    <row r="61" spans="2:15" x14ac:dyDescent="0.3">
      <c r="B61" s="1" t="s">
        <v>39</v>
      </c>
      <c r="C61" t="s">
        <v>40</v>
      </c>
      <c r="D61" t="s">
        <v>41</v>
      </c>
      <c r="E61">
        <v>19</v>
      </c>
      <c r="F61" t="s">
        <v>42</v>
      </c>
      <c r="G61">
        <v>0</v>
      </c>
      <c r="H61" t="s">
        <v>43</v>
      </c>
      <c r="I61">
        <v>0</v>
      </c>
      <c r="J61" t="s">
        <v>44</v>
      </c>
      <c r="K61">
        <v>0</v>
      </c>
      <c r="L61" t="s">
        <v>45</v>
      </c>
      <c r="M61">
        <v>0</v>
      </c>
      <c r="N61" t="s">
        <v>46</v>
      </c>
      <c r="O61">
        <v>0</v>
      </c>
    </row>
    <row r="62" spans="2:15" x14ac:dyDescent="0.3">
      <c r="K62">
        <f>SUM(K42:K61)</f>
        <v>138.56799999999998</v>
      </c>
    </row>
    <row r="64" spans="2:15" x14ac:dyDescent="0.3">
      <c r="B64" t="s">
        <v>47</v>
      </c>
    </row>
    <row r="65" spans="2:2" x14ac:dyDescent="0.3">
      <c r="B65" t="s">
        <v>48</v>
      </c>
    </row>
    <row r="66" spans="2:2" x14ac:dyDescent="0.3">
      <c r="B66" t="s">
        <v>49</v>
      </c>
    </row>
    <row r="67" spans="2:2" x14ac:dyDescent="0.3">
      <c r="B67" t="s">
        <v>50</v>
      </c>
    </row>
    <row r="68" spans="2:2" x14ac:dyDescent="0.3">
      <c r="B68" t="s">
        <v>51</v>
      </c>
    </row>
    <row r="69" spans="2:2" x14ac:dyDescent="0.3">
      <c r="B69" t="s">
        <v>52</v>
      </c>
    </row>
    <row r="70" spans="2:2" x14ac:dyDescent="0.3">
      <c r="B70" t="s">
        <v>53</v>
      </c>
    </row>
    <row r="71" spans="2:2" x14ac:dyDescent="0.3">
      <c r="B71" t="s">
        <v>54</v>
      </c>
    </row>
    <row r="72" spans="2:2" x14ac:dyDescent="0.3">
      <c r="B72" t="s">
        <v>55</v>
      </c>
    </row>
    <row r="73" spans="2:2" x14ac:dyDescent="0.3">
      <c r="B73" t="s">
        <v>56</v>
      </c>
    </row>
    <row r="74" spans="2:2" x14ac:dyDescent="0.3">
      <c r="B74" t="s">
        <v>57</v>
      </c>
    </row>
    <row r="75" spans="2:2" x14ac:dyDescent="0.3">
      <c r="B75" t="s">
        <v>58</v>
      </c>
    </row>
    <row r="76" spans="2:2" x14ac:dyDescent="0.3">
      <c r="B76" t="s">
        <v>59</v>
      </c>
    </row>
    <row r="77" spans="2:2" x14ac:dyDescent="0.3">
      <c r="B77" t="s">
        <v>83</v>
      </c>
    </row>
    <row r="78" spans="2:2" x14ac:dyDescent="0.3">
      <c r="B78" t="s">
        <v>84</v>
      </c>
    </row>
    <row r="79" spans="2:2" x14ac:dyDescent="0.3">
      <c r="B79" t="s">
        <v>85</v>
      </c>
    </row>
    <row r="80" spans="2:2" x14ac:dyDescent="0.3">
      <c r="B80" t="s">
        <v>86</v>
      </c>
    </row>
    <row r="81" spans="2:2" x14ac:dyDescent="0.3">
      <c r="B81" s="1" t="s">
        <v>60</v>
      </c>
    </row>
    <row r="82" spans="2:2" x14ac:dyDescent="0.3">
      <c r="B82" s="1" t="s">
        <v>61</v>
      </c>
    </row>
    <row r="83" spans="2:2" x14ac:dyDescent="0.3">
      <c r="B83" s="1" t="s">
        <v>62</v>
      </c>
    </row>
    <row r="84" spans="2:2" x14ac:dyDescent="0.3">
      <c r="B84" s="1" t="s">
        <v>63</v>
      </c>
    </row>
    <row r="85" spans="2:2" x14ac:dyDescent="0.3">
      <c r="B85" s="1" t="s">
        <v>64</v>
      </c>
    </row>
    <row r="86" spans="2:2" x14ac:dyDescent="0.3">
      <c r="B86" s="1" t="s">
        <v>65</v>
      </c>
    </row>
    <row r="87" spans="2:2" x14ac:dyDescent="0.3">
      <c r="B87" s="1" t="s">
        <v>66</v>
      </c>
    </row>
    <row r="88" spans="2:2" x14ac:dyDescent="0.3">
      <c r="B88" s="1" t="s">
        <v>67</v>
      </c>
    </row>
    <row r="89" spans="2:2" x14ac:dyDescent="0.3">
      <c r="B89" s="1" t="s">
        <v>68</v>
      </c>
    </row>
    <row r="90" spans="2:2" x14ac:dyDescent="0.3">
      <c r="B90" s="1" t="s">
        <v>69</v>
      </c>
    </row>
    <row r="91" spans="2:2" x14ac:dyDescent="0.3">
      <c r="B91" s="1" t="s">
        <v>70</v>
      </c>
    </row>
    <row r="92" spans="2:2" x14ac:dyDescent="0.3">
      <c r="B92" s="1" t="s">
        <v>71</v>
      </c>
    </row>
    <row r="93" spans="2:2" x14ac:dyDescent="0.3">
      <c r="B93" s="1" t="s">
        <v>72</v>
      </c>
    </row>
    <row r="94" spans="2:2" x14ac:dyDescent="0.3">
      <c r="B94" s="1" t="s">
        <v>73</v>
      </c>
    </row>
    <row r="95" spans="2:2" x14ac:dyDescent="0.3">
      <c r="B95" s="1" t="s">
        <v>74</v>
      </c>
    </row>
    <row r="96" spans="2:2" x14ac:dyDescent="0.3">
      <c r="B96" s="2" t="s">
        <v>75</v>
      </c>
    </row>
    <row r="97" spans="2:15" x14ac:dyDescent="0.3">
      <c r="B97" s="1" t="s">
        <v>76</v>
      </c>
    </row>
    <row r="98" spans="2:15" x14ac:dyDescent="0.3">
      <c r="B98" s="1" t="s">
        <v>77</v>
      </c>
    </row>
    <row r="99" spans="2:15" x14ac:dyDescent="0.3">
      <c r="B99" s="1" t="s">
        <v>78</v>
      </c>
    </row>
    <row r="100" spans="2:15" x14ac:dyDescent="0.3">
      <c r="B100" s="1" t="s">
        <v>79</v>
      </c>
    </row>
    <row r="101" spans="2:15" x14ac:dyDescent="0.3">
      <c r="B101" s="1" t="s">
        <v>80</v>
      </c>
    </row>
    <row r="102" spans="2:15" x14ac:dyDescent="0.3">
      <c r="B102" s="1" t="s">
        <v>81</v>
      </c>
    </row>
    <row r="103" spans="2:15" x14ac:dyDescent="0.3">
      <c r="B103" s="1" t="s">
        <v>82</v>
      </c>
      <c r="C103" t="s">
        <v>40</v>
      </c>
      <c r="D103" t="s">
        <v>41</v>
      </c>
      <c r="E103">
        <v>0</v>
      </c>
      <c r="F103" t="s">
        <v>42</v>
      </c>
      <c r="G103">
        <v>1E-3</v>
      </c>
      <c r="H103" t="s">
        <v>43</v>
      </c>
      <c r="I103">
        <v>1.0189999999999999</v>
      </c>
      <c r="J103" t="s">
        <v>44</v>
      </c>
      <c r="K103">
        <v>8.3740000000000006</v>
      </c>
      <c r="L103" t="s">
        <v>45</v>
      </c>
      <c r="M103">
        <v>8.9999999999999993E-3</v>
      </c>
      <c r="N103" t="s">
        <v>46</v>
      </c>
      <c r="O103">
        <v>885</v>
      </c>
    </row>
    <row r="104" spans="2:15" x14ac:dyDescent="0.3">
      <c r="B104" s="1" t="s">
        <v>82</v>
      </c>
      <c r="C104" t="s">
        <v>40</v>
      </c>
      <c r="D104" t="s">
        <v>41</v>
      </c>
      <c r="E104">
        <v>1</v>
      </c>
      <c r="F104" t="s">
        <v>42</v>
      </c>
      <c r="G104">
        <v>3.0000000000000001E-3</v>
      </c>
      <c r="H104" t="s">
        <v>43</v>
      </c>
      <c r="I104">
        <v>2.5000000000000001E-2</v>
      </c>
      <c r="J104" t="s">
        <v>44</v>
      </c>
      <c r="K104">
        <v>9.6920000000000002</v>
      </c>
      <c r="L104" t="s">
        <v>45</v>
      </c>
      <c r="M104">
        <v>8.0000000000000002E-3</v>
      </c>
      <c r="N104" t="s">
        <v>46</v>
      </c>
      <c r="O104">
        <v>1156</v>
      </c>
    </row>
    <row r="105" spans="2:15" x14ac:dyDescent="0.3">
      <c r="B105" s="1" t="s">
        <v>82</v>
      </c>
      <c r="C105" t="s">
        <v>40</v>
      </c>
      <c r="D105" t="s">
        <v>41</v>
      </c>
      <c r="E105">
        <v>2</v>
      </c>
      <c r="F105" t="s">
        <v>42</v>
      </c>
      <c r="G105">
        <v>0</v>
      </c>
      <c r="H105" t="s">
        <v>43</v>
      </c>
      <c r="I105">
        <v>2.4E-2</v>
      </c>
      <c r="J105" t="s">
        <v>44</v>
      </c>
      <c r="K105">
        <v>8.2029999999999994</v>
      </c>
      <c r="L105" t="s">
        <v>45</v>
      </c>
      <c r="M105">
        <v>7.0000000000000001E-3</v>
      </c>
      <c r="N105" t="s">
        <v>46</v>
      </c>
      <c r="O105">
        <v>1156</v>
      </c>
    </row>
    <row r="106" spans="2:15" x14ac:dyDescent="0.3">
      <c r="B106" s="1" t="s">
        <v>82</v>
      </c>
      <c r="C106" t="s">
        <v>40</v>
      </c>
      <c r="D106" t="s">
        <v>41</v>
      </c>
      <c r="E106">
        <v>3</v>
      </c>
      <c r="F106" t="s">
        <v>42</v>
      </c>
      <c r="G106">
        <v>0</v>
      </c>
      <c r="H106" t="s">
        <v>43</v>
      </c>
      <c r="I106">
        <v>0</v>
      </c>
      <c r="J106" t="s">
        <v>44</v>
      </c>
      <c r="K106">
        <v>1.0999999999999999E-2</v>
      </c>
      <c r="L106" t="s">
        <v>45</v>
      </c>
      <c r="M106">
        <v>0</v>
      </c>
      <c r="N106" t="s">
        <v>46</v>
      </c>
      <c r="O106">
        <v>166</v>
      </c>
    </row>
    <row r="107" spans="2:15" x14ac:dyDescent="0.3">
      <c r="B107" s="1" t="s">
        <v>82</v>
      </c>
      <c r="C107" t="s">
        <v>40</v>
      </c>
      <c r="D107" t="s">
        <v>41</v>
      </c>
      <c r="E107">
        <v>4</v>
      </c>
      <c r="F107" t="s">
        <v>42</v>
      </c>
      <c r="G107">
        <v>0</v>
      </c>
      <c r="H107" t="s">
        <v>43</v>
      </c>
      <c r="I107">
        <v>0</v>
      </c>
      <c r="J107" t="s">
        <v>44</v>
      </c>
      <c r="K107">
        <v>0.02</v>
      </c>
      <c r="L107" t="s">
        <v>45</v>
      </c>
      <c r="M107">
        <v>0</v>
      </c>
      <c r="N107" t="s">
        <v>46</v>
      </c>
      <c r="O107">
        <v>990</v>
      </c>
    </row>
    <row r="108" spans="2:15" x14ac:dyDescent="0.3">
      <c r="B108" s="1" t="s">
        <v>82</v>
      </c>
      <c r="C108" t="s">
        <v>40</v>
      </c>
      <c r="D108" t="s">
        <v>41</v>
      </c>
      <c r="E108">
        <v>5</v>
      </c>
      <c r="F108" t="s">
        <v>42</v>
      </c>
      <c r="G108">
        <v>0</v>
      </c>
      <c r="H108" t="s">
        <v>43</v>
      </c>
      <c r="I108">
        <v>0</v>
      </c>
      <c r="J108" t="s">
        <v>44</v>
      </c>
      <c r="K108">
        <v>0</v>
      </c>
      <c r="L108" t="s">
        <v>45</v>
      </c>
      <c r="M108">
        <v>0</v>
      </c>
      <c r="N108" t="s">
        <v>46</v>
      </c>
      <c r="O108">
        <v>0</v>
      </c>
    </row>
    <row r="109" spans="2:15" x14ac:dyDescent="0.3">
      <c r="B109" s="1" t="s">
        <v>82</v>
      </c>
      <c r="C109" t="s">
        <v>40</v>
      </c>
      <c r="D109" t="s">
        <v>41</v>
      </c>
      <c r="E109">
        <v>6</v>
      </c>
      <c r="F109" t="s">
        <v>42</v>
      </c>
      <c r="G109">
        <v>0</v>
      </c>
      <c r="H109" t="s">
        <v>43</v>
      </c>
      <c r="I109">
        <v>1E-3</v>
      </c>
      <c r="J109" t="s">
        <v>44</v>
      </c>
      <c r="K109">
        <v>6.2E-2</v>
      </c>
      <c r="L109" t="s">
        <v>45</v>
      </c>
      <c r="M109">
        <v>0</v>
      </c>
      <c r="N109" t="s">
        <v>46</v>
      </c>
      <c r="O109">
        <v>1255</v>
      </c>
    </row>
    <row r="110" spans="2:15" x14ac:dyDescent="0.3">
      <c r="B110" s="1" t="s">
        <v>82</v>
      </c>
      <c r="C110" t="s">
        <v>40</v>
      </c>
      <c r="D110" t="s">
        <v>41</v>
      </c>
      <c r="E110">
        <v>7</v>
      </c>
      <c r="F110" t="s">
        <v>42</v>
      </c>
      <c r="G110">
        <v>0</v>
      </c>
      <c r="H110" t="s">
        <v>43</v>
      </c>
      <c r="I110">
        <v>0</v>
      </c>
      <c r="J110" t="s">
        <v>44</v>
      </c>
      <c r="K110">
        <v>0</v>
      </c>
      <c r="L110" t="s">
        <v>45</v>
      </c>
      <c r="M110">
        <v>0</v>
      </c>
      <c r="N110" t="s">
        <v>46</v>
      </c>
      <c r="O110">
        <v>0</v>
      </c>
    </row>
    <row r="111" spans="2:15" x14ac:dyDescent="0.3">
      <c r="B111" s="1" t="s">
        <v>82</v>
      </c>
      <c r="C111" t="s">
        <v>40</v>
      </c>
      <c r="D111" t="s">
        <v>41</v>
      </c>
      <c r="E111">
        <v>8</v>
      </c>
      <c r="F111" t="s">
        <v>42</v>
      </c>
      <c r="G111">
        <v>0.125</v>
      </c>
      <c r="H111" t="s">
        <v>43</v>
      </c>
      <c r="I111">
        <v>0.873</v>
      </c>
      <c r="J111" t="s">
        <v>44</v>
      </c>
      <c r="K111">
        <v>2.4940000000000002</v>
      </c>
      <c r="L111" t="s">
        <v>45</v>
      </c>
      <c r="M111">
        <v>0.20799999999999999</v>
      </c>
      <c r="N111" t="s">
        <v>46</v>
      </c>
      <c r="O111">
        <v>12</v>
      </c>
    </row>
    <row r="112" spans="2:15" x14ac:dyDescent="0.3">
      <c r="B112" s="1" t="s">
        <v>82</v>
      </c>
      <c r="C112" t="s">
        <v>40</v>
      </c>
      <c r="D112" t="s">
        <v>41</v>
      </c>
      <c r="E112">
        <v>9</v>
      </c>
      <c r="F112" t="s">
        <v>42</v>
      </c>
      <c r="G112">
        <v>1.0999999999999999E-2</v>
      </c>
      <c r="H112" t="s">
        <v>43</v>
      </c>
      <c r="I112">
        <v>0.75800000000000001</v>
      </c>
      <c r="J112" t="s">
        <v>44</v>
      </c>
      <c r="K112">
        <v>2.4609999999999999</v>
      </c>
      <c r="L112" t="s">
        <v>45</v>
      </c>
      <c r="M112">
        <v>1.9E-2</v>
      </c>
      <c r="N112" t="s">
        <v>46</v>
      </c>
      <c r="O112">
        <v>132</v>
      </c>
    </row>
    <row r="113" spans="2:15" x14ac:dyDescent="0.3">
      <c r="B113" s="1" t="s">
        <v>82</v>
      </c>
      <c r="C113" t="s">
        <v>40</v>
      </c>
      <c r="D113" t="s">
        <v>41</v>
      </c>
      <c r="E113">
        <v>10</v>
      </c>
      <c r="F113" t="s">
        <v>42</v>
      </c>
      <c r="G113">
        <v>0.26500000000000001</v>
      </c>
      <c r="H113" t="s">
        <v>43</v>
      </c>
      <c r="I113">
        <v>1.0169999999999999</v>
      </c>
      <c r="J113" t="s">
        <v>44</v>
      </c>
      <c r="K113">
        <v>2.58</v>
      </c>
      <c r="L113" t="s">
        <v>45</v>
      </c>
      <c r="M113">
        <v>0.43</v>
      </c>
      <c r="N113" t="s">
        <v>46</v>
      </c>
      <c r="O113">
        <v>6</v>
      </c>
    </row>
    <row r="114" spans="2:15" x14ac:dyDescent="0.3">
      <c r="B114" s="1" t="s">
        <v>82</v>
      </c>
      <c r="C114" t="s">
        <v>40</v>
      </c>
      <c r="D114" t="s">
        <v>41</v>
      </c>
      <c r="E114">
        <v>11</v>
      </c>
      <c r="F114" t="s">
        <v>42</v>
      </c>
      <c r="G114">
        <v>2.597</v>
      </c>
      <c r="H114" t="s">
        <v>43</v>
      </c>
      <c r="I114">
        <v>2.597</v>
      </c>
      <c r="J114" t="s">
        <v>44</v>
      </c>
      <c r="K114">
        <v>2.597</v>
      </c>
      <c r="L114" t="s">
        <v>45</v>
      </c>
      <c r="M114">
        <v>2.597</v>
      </c>
      <c r="N114" t="s">
        <v>46</v>
      </c>
      <c r="O114">
        <v>1</v>
      </c>
    </row>
    <row r="115" spans="2:15" x14ac:dyDescent="0.3">
      <c r="B115" s="1" t="s">
        <v>82</v>
      </c>
      <c r="C115" t="s">
        <v>40</v>
      </c>
      <c r="D115" t="s">
        <v>41</v>
      </c>
      <c r="E115">
        <v>12</v>
      </c>
      <c r="F115" t="s">
        <v>42</v>
      </c>
      <c r="G115">
        <v>1E-3</v>
      </c>
      <c r="H115" t="s">
        <v>43</v>
      </c>
      <c r="I115">
        <v>2E-3</v>
      </c>
      <c r="J115" t="s">
        <v>44</v>
      </c>
      <c r="K115">
        <v>0.15</v>
      </c>
      <c r="L115" t="s">
        <v>45</v>
      </c>
      <c r="M115">
        <v>1E-3</v>
      </c>
      <c r="N115" t="s">
        <v>46</v>
      </c>
      <c r="O115">
        <v>132</v>
      </c>
    </row>
    <row r="116" spans="2:15" x14ac:dyDescent="0.3">
      <c r="B116" s="1" t="s">
        <v>82</v>
      </c>
      <c r="C116" t="s">
        <v>40</v>
      </c>
      <c r="D116" t="s">
        <v>41</v>
      </c>
      <c r="E116">
        <v>13</v>
      </c>
      <c r="F116" t="s">
        <v>42</v>
      </c>
      <c r="G116">
        <v>0</v>
      </c>
      <c r="H116" t="s">
        <v>43</v>
      </c>
      <c r="I116">
        <v>0</v>
      </c>
      <c r="J116" t="s">
        <v>44</v>
      </c>
      <c r="K116">
        <v>0</v>
      </c>
      <c r="L116" t="s">
        <v>45</v>
      </c>
      <c r="M116">
        <v>0</v>
      </c>
      <c r="N116" t="s">
        <v>46</v>
      </c>
      <c r="O116">
        <v>0</v>
      </c>
    </row>
    <row r="117" spans="2:15" x14ac:dyDescent="0.3">
      <c r="B117" s="1" t="s">
        <v>82</v>
      </c>
      <c r="C117" t="s">
        <v>40</v>
      </c>
      <c r="D117" t="s">
        <v>41</v>
      </c>
      <c r="E117">
        <v>14</v>
      </c>
      <c r="F117" t="s">
        <v>42</v>
      </c>
      <c r="G117">
        <v>0</v>
      </c>
      <c r="H117" t="s">
        <v>43</v>
      </c>
      <c r="I117">
        <v>0</v>
      </c>
      <c r="J117" t="s">
        <v>44</v>
      </c>
      <c r="K117">
        <v>0</v>
      </c>
      <c r="L117" t="s">
        <v>45</v>
      </c>
      <c r="M117">
        <v>0</v>
      </c>
      <c r="N117" t="s">
        <v>46</v>
      </c>
      <c r="O117">
        <v>0</v>
      </c>
    </row>
    <row r="118" spans="2:15" x14ac:dyDescent="0.3">
      <c r="B118" s="1" t="s">
        <v>82</v>
      </c>
      <c r="C118" t="s">
        <v>40</v>
      </c>
      <c r="D118" t="s">
        <v>41</v>
      </c>
      <c r="E118">
        <v>15</v>
      </c>
      <c r="F118" t="s">
        <v>42</v>
      </c>
      <c r="G118">
        <v>0</v>
      </c>
      <c r="H118" t="s">
        <v>43</v>
      </c>
      <c r="I118">
        <v>0</v>
      </c>
      <c r="J118" t="s">
        <v>44</v>
      </c>
      <c r="K118">
        <v>0</v>
      </c>
      <c r="L118" t="s">
        <v>45</v>
      </c>
      <c r="M118">
        <v>0</v>
      </c>
      <c r="N118" t="s">
        <v>46</v>
      </c>
      <c r="O118">
        <v>0</v>
      </c>
    </row>
    <row r="119" spans="2:15" x14ac:dyDescent="0.3">
      <c r="B119" s="1" t="s">
        <v>82</v>
      </c>
      <c r="C119" t="s">
        <v>40</v>
      </c>
      <c r="D119" t="s">
        <v>41</v>
      </c>
      <c r="E119">
        <v>16</v>
      </c>
      <c r="F119" t="s">
        <v>42</v>
      </c>
      <c r="G119">
        <v>0</v>
      </c>
      <c r="H119" t="s">
        <v>43</v>
      </c>
      <c r="I119">
        <v>0</v>
      </c>
      <c r="J119" t="s">
        <v>44</v>
      </c>
      <c r="K119">
        <v>0</v>
      </c>
      <c r="L119" t="s">
        <v>45</v>
      </c>
      <c r="M119">
        <v>0</v>
      </c>
      <c r="N119" t="s">
        <v>46</v>
      </c>
      <c r="O119">
        <v>0</v>
      </c>
    </row>
    <row r="120" spans="2:15" x14ac:dyDescent="0.3">
      <c r="B120" s="1" t="s">
        <v>82</v>
      </c>
      <c r="C120" t="s">
        <v>40</v>
      </c>
      <c r="D120" t="s">
        <v>41</v>
      </c>
      <c r="E120">
        <v>17</v>
      </c>
      <c r="F120" t="s">
        <v>42</v>
      </c>
      <c r="G120">
        <v>0</v>
      </c>
      <c r="H120" t="s">
        <v>43</v>
      </c>
      <c r="I120">
        <v>0</v>
      </c>
      <c r="J120" t="s">
        <v>44</v>
      </c>
      <c r="K120">
        <v>0</v>
      </c>
      <c r="L120" t="s">
        <v>45</v>
      </c>
      <c r="M120">
        <v>0</v>
      </c>
      <c r="N120" t="s">
        <v>46</v>
      </c>
      <c r="O120">
        <v>0</v>
      </c>
    </row>
    <row r="121" spans="2:15" x14ac:dyDescent="0.3">
      <c r="B121" s="1" t="s">
        <v>82</v>
      </c>
      <c r="C121" t="s">
        <v>40</v>
      </c>
      <c r="D121" t="s">
        <v>41</v>
      </c>
      <c r="E121">
        <v>18</v>
      </c>
      <c r="F121" t="s">
        <v>42</v>
      </c>
      <c r="G121">
        <v>0</v>
      </c>
      <c r="H121" t="s">
        <v>43</v>
      </c>
      <c r="I121">
        <v>0</v>
      </c>
      <c r="J121" t="s">
        <v>44</v>
      </c>
      <c r="K121">
        <v>0</v>
      </c>
      <c r="L121" t="s">
        <v>45</v>
      </c>
      <c r="M121">
        <v>0</v>
      </c>
      <c r="N121" t="s">
        <v>46</v>
      </c>
      <c r="O121">
        <v>0</v>
      </c>
    </row>
    <row r="122" spans="2:15" x14ac:dyDescent="0.3">
      <c r="B122" s="1" t="s">
        <v>82</v>
      </c>
      <c r="C122" t="s">
        <v>40</v>
      </c>
      <c r="D122" t="s">
        <v>41</v>
      </c>
      <c r="E122">
        <v>19</v>
      </c>
      <c r="F122" t="s">
        <v>42</v>
      </c>
      <c r="G122">
        <v>0</v>
      </c>
      <c r="H122" t="s">
        <v>43</v>
      </c>
      <c r="I122">
        <v>0</v>
      </c>
      <c r="J122" t="s">
        <v>44</v>
      </c>
      <c r="K122">
        <v>0</v>
      </c>
      <c r="L122" t="s">
        <v>45</v>
      </c>
      <c r="M122">
        <v>0</v>
      </c>
      <c r="N122" t="s">
        <v>46</v>
      </c>
      <c r="O122">
        <v>0</v>
      </c>
    </row>
    <row r="123" spans="2:15" x14ac:dyDescent="0.3">
      <c r="K123">
        <f>SUM(K103:K122)</f>
        <v>36.643999999999998</v>
      </c>
    </row>
    <row r="125" spans="2:15" x14ac:dyDescent="0.3">
      <c r="B125" t="s">
        <v>87</v>
      </c>
    </row>
    <row r="126" spans="2:15" x14ac:dyDescent="0.3">
      <c r="B126" t="s">
        <v>88</v>
      </c>
    </row>
    <row r="127" spans="2:15" x14ac:dyDescent="0.3">
      <c r="B127" t="s">
        <v>89</v>
      </c>
    </row>
    <row r="128" spans="2:15" x14ac:dyDescent="0.3">
      <c r="B128" t="s">
        <v>90</v>
      </c>
    </row>
    <row r="129" spans="2:2" x14ac:dyDescent="0.3">
      <c r="B129" t="s">
        <v>91</v>
      </c>
    </row>
    <row r="130" spans="2:2" x14ac:dyDescent="0.3">
      <c r="B130" t="s">
        <v>92</v>
      </c>
    </row>
    <row r="131" spans="2:2" x14ac:dyDescent="0.3">
      <c r="B131" t="s">
        <v>93</v>
      </c>
    </row>
    <row r="132" spans="2:2" x14ac:dyDescent="0.3">
      <c r="B132" t="s">
        <v>94</v>
      </c>
    </row>
    <row r="133" spans="2:2" x14ac:dyDescent="0.3">
      <c r="B133" t="s">
        <v>95</v>
      </c>
    </row>
    <row r="134" spans="2:2" x14ac:dyDescent="0.3">
      <c r="B134" t="s">
        <v>96</v>
      </c>
    </row>
    <row r="135" spans="2:2" x14ac:dyDescent="0.3">
      <c r="B135" t="s">
        <v>97</v>
      </c>
    </row>
    <row r="136" spans="2:2" x14ac:dyDescent="0.3">
      <c r="B136" t="s">
        <v>98</v>
      </c>
    </row>
    <row r="137" spans="2:2" x14ac:dyDescent="0.3">
      <c r="B137" t="s">
        <v>99</v>
      </c>
    </row>
    <row r="138" spans="2:2" x14ac:dyDescent="0.3">
      <c r="B138" t="s">
        <v>100</v>
      </c>
    </row>
    <row r="139" spans="2:2" x14ac:dyDescent="0.3">
      <c r="B139" t="s">
        <v>101</v>
      </c>
    </row>
    <row r="140" spans="2:2" x14ac:dyDescent="0.3">
      <c r="B140" t="s">
        <v>102</v>
      </c>
    </row>
    <row r="141" spans="2:2" x14ac:dyDescent="0.3">
      <c r="B141" t="s">
        <v>103</v>
      </c>
    </row>
    <row r="142" spans="2:2" x14ac:dyDescent="0.3">
      <c r="B142" s="1" t="s">
        <v>104</v>
      </c>
    </row>
    <row r="143" spans="2:2" x14ac:dyDescent="0.3">
      <c r="B143" s="1" t="s">
        <v>105</v>
      </c>
    </row>
    <row r="144" spans="2:2" x14ac:dyDescent="0.3">
      <c r="B144" s="1" t="s">
        <v>106</v>
      </c>
    </row>
    <row r="145" spans="2:2" x14ac:dyDescent="0.3">
      <c r="B145" s="1" t="s">
        <v>107</v>
      </c>
    </row>
    <row r="146" spans="2:2" x14ac:dyDescent="0.3">
      <c r="B146" s="1" t="s">
        <v>108</v>
      </c>
    </row>
    <row r="147" spans="2:2" x14ac:dyDescent="0.3">
      <c r="B147" s="1" t="s">
        <v>109</v>
      </c>
    </row>
    <row r="148" spans="2:2" x14ac:dyDescent="0.3">
      <c r="B148" s="1" t="s">
        <v>110</v>
      </c>
    </row>
    <row r="149" spans="2:2" x14ac:dyDescent="0.3">
      <c r="B149" s="1" t="s">
        <v>111</v>
      </c>
    </row>
    <row r="150" spans="2:2" x14ac:dyDescent="0.3">
      <c r="B150" s="1" t="s">
        <v>112</v>
      </c>
    </row>
    <row r="151" spans="2:2" x14ac:dyDescent="0.3">
      <c r="B151" s="1" t="s">
        <v>113</v>
      </c>
    </row>
    <row r="152" spans="2:2" x14ac:dyDescent="0.3">
      <c r="B152" s="1" t="s">
        <v>114</v>
      </c>
    </row>
    <row r="153" spans="2:2" x14ac:dyDescent="0.3">
      <c r="B153" s="1" t="s">
        <v>115</v>
      </c>
    </row>
    <row r="154" spans="2:2" x14ac:dyDescent="0.3">
      <c r="B154" s="1" t="s">
        <v>116</v>
      </c>
    </row>
    <row r="155" spans="2:2" x14ac:dyDescent="0.3">
      <c r="B155" s="1" t="s">
        <v>117</v>
      </c>
    </row>
    <row r="156" spans="2:2" x14ac:dyDescent="0.3">
      <c r="B156" s="1" t="s">
        <v>118</v>
      </c>
    </row>
    <row r="157" spans="2:2" x14ac:dyDescent="0.3">
      <c r="B157" s="2" t="s">
        <v>119</v>
      </c>
    </row>
    <row r="158" spans="2:2" x14ac:dyDescent="0.3">
      <c r="B158" s="1" t="s">
        <v>120</v>
      </c>
    </row>
    <row r="159" spans="2:2" x14ac:dyDescent="0.3">
      <c r="B159" s="1" t="s">
        <v>121</v>
      </c>
    </row>
    <row r="160" spans="2:2" x14ac:dyDescent="0.3">
      <c r="B160" s="1" t="s">
        <v>122</v>
      </c>
    </row>
    <row r="161" spans="2:15" x14ac:dyDescent="0.3">
      <c r="B161" s="1" t="s">
        <v>123</v>
      </c>
    </row>
    <row r="162" spans="2:15" x14ac:dyDescent="0.3">
      <c r="B162" s="1" t="s">
        <v>124</v>
      </c>
    </row>
    <row r="163" spans="2:15" x14ac:dyDescent="0.3">
      <c r="B163" s="1" t="s">
        <v>125</v>
      </c>
    </row>
    <row r="164" spans="2:15" x14ac:dyDescent="0.3">
      <c r="B164" s="1" t="s">
        <v>126</v>
      </c>
      <c r="C164" t="s">
        <v>40</v>
      </c>
      <c r="D164" t="s">
        <v>41</v>
      </c>
      <c r="E164">
        <v>0</v>
      </c>
      <c r="F164" t="s">
        <v>42</v>
      </c>
      <c r="G164">
        <v>1E-3</v>
      </c>
      <c r="H164" t="s">
        <v>43</v>
      </c>
      <c r="I164">
        <v>0.498</v>
      </c>
      <c r="J164" t="s">
        <v>44</v>
      </c>
      <c r="K164">
        <v>5.6920000000000002</v>
      </c>
      <c r="L164" t="s">
        <v>45</v>
      </c>
      <c r="M164">
        <v>6.0000000000000001E-3</v>
      </c>
      <c r="N164" t="s">
        <v>46</v>
      </c>
      <c r="O164">
        <v>885</v>
      </c>
    </row>
    <row r="165" spans="2:15" x14ac:dyDescent="0.3">
      <c r="B165" s="1" t="s">
        <v>126</v>
      </c>
      <c r="C165" t="s">
        <v>40</v>
      </c>
      <c r="D165" t="s">
        <v>41</v>
      </c>
      <c r="E165">
        <v>1</v>
      </c>
      <c r="F165" t="s">
        <v>42</v>
      </c>
      <c r="G165">
        <v>3.0000000000000001E-3</v>
      </c>
      <c r="H165" t="s">
        <v>43</v>
      </c>
      <c r="I165">
        <v>0.24</v>
      </c>
      <c r="J165" t="s">
        <v>44</v>
      </c>
      <c r="K165">
        <v>9.9120000000000008</v>
      </c>
      <c r="L165" t="s">
        <v>45</v>
      </c>
      <c r="M165">
        <v>8.9999999999999993E-3</v>
      </c>
      <c r="N165" t="s">
        <v>46</v>
      </c>
      <c r="O165">
        <v>1156</v>
      </c>
    </row>
    <row r="166" spans="2:15" x14ac:dyDescent="0.3">
      <c r="B166" s="1" t="s">
        <v>126</v>
      </c>
      <c r="C166" t="s">
        <v>40</v>
      </c>
      <c r="D166" t="s">
        <v>41</v>
      </c>
      <c r="E166">
        <v>2</v>
      </c>
      <c r="F166" t="s">
        <v>42</v>
      </c>
      <c r="G166">
        <v>0</v>
      </c>
      <c r="H166" t="s">
        <v>43</v>
      </c>
      <c r="I166">
        <v>8.5999999999999993E-2</v>
      </c>
      <c r="J166" t="s">
        <v>44</v>
      </c>
      <c r="K166">
        <v>8.359</v>
      </c>
      <c r="L166" t="s">
        <v>45</v>
      </c>
      <c r="M166">
        <v>7.0000000000000001E-3</v>
      </c>
      <c r="N166" t="s">
        <v>46</v>
      </c>
      <c r="O166">
        <v>1156</v>
      </c>
    </row>
    <row r="167" spans="2:15" x14ac:dyDescent="0.3">
      <c r="B167" s="1" t="s">
        <v>126</v>
      </c>
      <c r="C167" t="s">
        <v>40</v>
      </c>
      <c r="D167" t="s">
        <v>41</v>
      </c>
      <c r="E167">
        <v>3</v>
      </c>
      <c r="F167" t="s">
        <v>42</v>
      </c>
      <c r="G167">
        <v>0</v>
      </c>
      <c r="H167" t="s">
        <v>43</v>
      </c>
      <c r="I167">
        <v>0</v>
      </c>
      <c r="J167" t="s">
        <v>44</v>
      </c>
      <c r="K167">
        <v>1.0999999999999999E-2</v>
      </c>
      <c r="L167" t="s">
        <v>45</v>
      </c>
      <c r="M167">
        <v>0</v>
      </c>
      <c r="N167" t="s">
        <v>46</v>
      </c>
      <c r="O167">
        <v>166</v>
      </c>
    </row>
    <row r="168" spans="2:15" x14ac:dyDescent="0.3">
      <c r="B168" s="1" t="s">
        <v>126</v>
      </c>
      <c r="C168" t="s">
        <v>40</v>
      </c>
      <c r="D168" t="s">
        <v>41</v>
      </c>
      <c r="E168">
        <v>4</v>
      </c>
      <c r="F168" t="s">
        <v>42</v>
      </c>
      <c r="G168">
        <v>0</v>
      </c>
      <c r="H168" t="s">
        <v>43</v>
      </c>
      <c r="I168">
        <v>0</v>
      </c>
      <c r="J168" t="s">
        <v>44</v>
      </c>
      <c r="K168">
        <v>0.02</v>
      </c>
      <c r="L168" t="s">
        <v>45</v>
      </c>
      <c r="M168">
        <v>0</v>
      </c>
      <c r="N168" t="s">
        <v>46</v>
      </c>
      <c r="O168">
        <v>990</v>
      </c>
    </row>
    <row r="169" spans="2:15" x14ac:dyDescent="0.3">
      <c r="B169" s="1" t="s">
        <v>126</v>
      </c>
      <c r="C169" t="s">
        <v>40</v>
      </c>
      <c r="D169" t="s">
        <v>41</v>
      </c>
      <c r="E169">
        <v>5</v>
      </c>
      <c r="F169" t="s">
        <v>42</v>
      </c>
      <c r="G169">
        <v>0</v>
      </c>
      <c r="H169" t="s">
        <v>43</v>
      </c>
      <c r="I169">
        <v>0</v>
      </c>
      <c r="J169" t="s">
        <v>44</v>
      </c>
      <c r="K169">
        <v>0</v>
      </c>
      <c r="L169" t="s">
        <v>45</v>
      </c>
      <c r="M169">
        <v>0</v>
      </c>
      <c r="N169" t="s">
        <v>46</v>
      </c>
      <c r="O169">
        <v>0</v>
      </c>
    </row>
    <row r="170" spans="2:15" x14ac:dyDescent="0.3">
      <c r="B170" s="1" t="s">
        <v>126</v>
      </c>
      <c r="C170" t="s">
        <v>40</v>
      </c>
      <c r="D170" t="s">
        <v>41</v>
      </c>
      <c r="E170">
        <v>6</v>
      </c>
      <c r="F170" t="s">
        <v>42</v>
      </c>
      <c r="G170">
        <v>0</v>
      </c>
      <c r="H170" t="s">
        <v>43</v>
      </c>
      <c r="I170">
        <v>0</v>
      </c>
      <c r="J170" t="s">
        <v>44</v>
      </c>
      <c r="K170">
        <v>5.8000000000000003E-2</v>
      </c>
      <c r="L170" t="s">
        <v>45</v>
      </c>
      <c r="M170">
        <v>0</v>
      </c>
      <c r="N170" t="s">
        <v>46</v>
      </c>
      <c r="O170">
        <v>1255</v>
      </c>
    </row>
    <row r="171" spans="2:15" x14ac:dyDescent="0.3">
      <c r="B171" s="1" t="s">
        <v>126</v>
      </c>
      <c r="C171" t="s">
        <v>40</v>
      </c>
      <c r="D171" t="s">
        <v>41</v>
      </c>
      <c r="E171">
        <v>7</v>
      </c>
      <c r="F171" t="s">
        <v>42</v>
      </c>
      <c r="G171">
        <v>0</v>
      </c>
      <c r="H171" t="s">
        <v>43</v>
      </c>
      <c r="I171">
        <v>0</v>
      </c>
      <c r="J171" t="s">
        <v>44</v>
      </c>
      <c r="K171">
        <v>0</v>
      </c>
      <c r="L171" t="s">
        <v>45</v>
      </c>
      <c r="M171">
        <v>0</v>
      </c>
      <c r="N171" t="s">
        <v>46</v>
      </c>
      <c r="O171">
        <v>0</v>
      </c>
    </row>
    <row r="172" spans="2:15" x14ac:dyDescent="0.3">
      <c r="B172" s="1" t="s">
        <v>126</v>
      </c>
      <c r="C172" t="s">
        <v>40</v>
      </c>
      <c r="D172" t="s">
        <v>41</v>
      </c>
      <c r="E172">
        <v>8</v>
      </c>
      <c r="F172" t="s">
        <v>42</v>
      </c>
      <c r="G172">
        <v>0.123</v>
      </c>
      <c r="H172" t="s">
        <v>43</v>
      </c>
      <c r="I172">
        <v>0.26400000000000001</v>
      </c>
      <c r="J172" t="s">
        <v>44</v>
      </c>
      <c r="K172">
        <v>1.786</v>
      </c>
      <c r="L172" t="s">
        <v>45</v>
      </c>
      <c r="M172">
        <v>0.14899999999999999</v>
      </c>
      <c r="N172" t="s">
        <v>46</v>
      </c>
      <c r="O172">
        <v>12</v>
      </c>
    </row>
    <row r="173" spans="2:15" x14ac:dyDescent="0.3">
      <c r="B173" s="1" t="s">
        <v>126</v>
      </c>
      <c r="C173" t="s">
        <v>40</v>
      </c>
      <c r="D173" t="s">
        <v>41</v>
      </c>
      <c r="E173">
        <v>9</v>
      </c>
      <c r="F173" t="s">
        <v>42</v>
      </c>
      <c r="G173">
        <v>1.0999999999999999E-2</v>
      </c>
      <c r="H173" t="s">
        <v>43</v>
      </c>
      <c r="I173">
        <v>7.0000000000000007E-2</v>
      </c>
      <c r="J173" t="s">
        <v>44</v>
      </c>
      <c r="K173">
        <v>1.7629999999999999</v>
      </c>
      <c r="L173" t="s">
        <v>45</v>
      </c>
      <c r="M173">
        <v>1.2999999999999999E-2</v>
      </c>
      <c r="N173" t="s">
        <v>46</v>
      </c>
      <c r="O173">
        <v>132</v>
      </c>
    </row>
    <row r="174" spans="2:15" x14ac:dyDescent="0.3">
      <c r="B174" s="1" t="s">
        <v>126</v>
      </c>
      <c r="C174" t="s">
        <v>40</v>
      </c>
      <c r="D174" t="s">
        <v>41</v>
      </c>
      <c r="E174">
        <v>10</v>
      </c>
      <c r="F174" t="s">
        <v>42</v>
      </c>
      <c r="G174">
        <v>0.255</v>
      </c>
      <c r="H174" t="s">
        <v>43</v>
      </c>
      <c r="I174">
        <v>0.496</v>
      </c>
      <c r="J174" t="s">
        <v>44</v>
      </c>
      <c r="K174">
        <v>1.861</v>
      </c>
      <c r="L174" t="s">
        <v>45</v>
      </c>
      <c r="M174">
        <v>0.31</v>
      </c>
      <c r="N174" t="s">
        <v>46</v>
      </c>
      <c r="O174">
        <v>6</v>
      </c>
    </row>
    <row r="175" spans="2:15" x14ac:dyDescent="0.3">
      <c r="B175" s="1" t="s">
        <v>126</v>
      </c>
      <c r="C175" t="s">
        <v>40</v>
      </c>
      <c r="D175" t="s">
        <v>41</v>
      </c>
      <c r="E175">
        <v>11</v>
      </c>
      <c r="F175" t="s">
        <v>42</v>
      </c>
      <c r="G175">
        <v>1.879</v>
      </c>
      <c r="H175" t="s">
        <v>43</v>
      </c>
      <c r="I175">
        <v>1.879</v>
      </c>
      <c r="J175" t="s">
        <v>44</v>
      </c>
      <c r="K175">
        <v>1.879</v>
      </c>
      <c r="L175" t="s">
        <v>45</v>
      </c>
      <c r="M175">
        <v>1.879</v>
      </c>
      <c r="N175" t="s">
        <v>46</v>
      </c>
      <c r="O175">
        <v>1</v>
      </c>
    </row>
    <row r="176" spans="2:15" x14ac:dyDescent="0.3">
      <c r="B176" s="1" t="s">
        <v>126</v>
      </c>
      <c r="C176" t="s">
        <v>40</v>
      </c>
      <c r="D176" t="s">
        <v>41</v>
      </c>
      <c r="E176">
        <v>12</v>
      </c>
      <c r="F176" t="s">
        <v>42</v>
      </c>
      <c r="G176">
        <v>1E-3</v>
      </c>
      <c r="H176" t="s">
        <v>43</v>
      </c>
      <c r="I176">
        <v>3.0000000000000001E-3</v>
      </c>
      <c r="J176" t="s">
        <v>44</v>
      </c>
      <c r="K176">
        <v>0.153</v>
      </c>
      <c r="L176" t="s">
        <v>45</v>
      </c>
      <c r="M176">
        <v>1E-3</v>
      </c>
      <c r="N176" t="s">
        <v>46</v>
      </c>
      <c r="O176">
        <v>132</v>
      </c>
    </row>
    <row r="177" spans="2:15" x14ac:dyDescent="0.3">
      <c r="B177" s="1" t="s">
        <v>126</v>
      </c>
      <c r="C177" t="s">
        <v>40</v>
      </c>
      <c r="D177" t="s">
        <v>41</v>
      </c>
      <c r="E177">
        <v>13</v>
      </c>
      <c r="F177" t="s">
        <v>42</v>
      </c>
      <c r="G177">
        <v>0</v>
      </c>
      <c r="H177" t="s">
        <v>43</v>
      </c>
      <c r="I177">
        <v>0</v>
      </c>
      <c r="J177" t="s">
        <v>44</v>
      </c>
      <c r="K177">
        <v>2.5000000000000001E-2</v>
      </c>
      <c r="L177" t="s">
        <v>45</v>
      </c>
      <c r="M177">
        <v>0</v>
      </c>
      <c r="N177" t="s">
        <v>46</v>
      </c>
      <c r="O177">
        <v>132</v>
      </c>
    </row>
    <row r="178" spans="2:15" x14ac:dyDescent="0.3">
      <c r="B178" s="1" t="s">
        <v>126</v>
      </c>
      <c r="C178" t="s">
        <v>40</v>
      </c>
      <c r="D178" t="s">
        <v>41</v>
      </c>
      <c r="E178">
        <v>14</v>
      </c>
      <c r="F178" t="s">
        <v>42</v>
      </c>
      <c r="G178">
        <v>0</v>
      </c>
      <c r="H178" t="s">
        <v>43</v>
      </c>
      <c r="I178">
        <v>0</v>
      </c>
      <c r="J178" t="s">
        <v>44</v>
      </c>
      <c r="K178">
        <v>0</v>
      </c>
      <c r="L178" t="s">
        <v>45</v>
      </c>
      <c r="M178">
        <v>0</v>
      </c>
      <c r="N178" t="s">
        <v>46</v>
      </c>
      <c r="O178">
        <v>0</v>
      </c>
    </row>
    <row r="179" spans="2:15" x14ac:dyDescent="0.3">
      <c r="B179" s="1" t="s">
        <v>126</v>
      </c>
      <c r="C179" t="s">
        <v>40</v>
      </c>
      <c r="D179" t="s">
        <v>41</v>
      </c>
      <c r="E179">
        <v>15</v>
      </c>
      <c r="F179" t="s">
        <v>42</v>
      </c>
      <c r="G179">
        <v>0</v>
      </c>
      <c r="H179" t="s">
        <v>43</v>
      </c>
      <c r="I179">
        <v>0</v>
      </c>
      <c r="J179" t="s">
        <v>44</v>
      </c>
      <c r="K179">
        <v>0</v>
      </c>
      <c r="L179" t="s">
        <v>45</v>
      </c>
      <c r="M179">
        <v>0</v>
      </c>
      <c r="N179" t="s">
        <v>46</v>
      </c>
      <c r="O179">
        <v>0</v>
      </c>
    </row>
    <row r="180" spans="2:15" x14ac:dyDescent="0.3">
      <c r="B180" s="1" t="s">
        <v>126</v>
      </c>
      <c r="C180" t="s">
        <v>40</v>
      </c>
      <c r="D180" t="s">
        <v>41</v>
      </c>
      <c r="E180">
        <v>16</v>
      </c>
      <c r="F180" t="s">
        <v>42</v>
      </c>
      <c r="G180">
        <v>0</v>
      </c>
      <c r="H180" t="s">
        <v>43</v>
      </c>
      <c r="I180">
        <v>0</v>
      </c>
      <c r="J180" t="s">
        <v>44</v>
      </c>
      <c r="K180">
        <v>0</v>
      </c>
      <c r="L180" t="s">
        <v>45</v>
      </c>
      <c r="M180">
        <v>0</v>
      </c>
      <c r="N180" t="s">
        <v>46</v>
      </c>
      <c r="O180">
        <v>0</v>
      </c>
    </row>
    <row r="181" spans="2:15" x14ac:dyDescent="0.3">
      <c r="B181" s="1" t="s">
        <v>126</v>
      </c>
      <c r="C181" t="s">
        <v>40</v>
      </c>
      <c r="D181" t="s">
        <v>41</v>
      </c>
      <c r="E181">
        <v>17</v>
      </c>
      <c r="F181" t="s">
        <v>42</v>
      </c>
      <c r="G181">
        <v>0</v>
      </c>
      <c r="H181" t="s">
        <v>43</v>
      </c>
      <c r="I181">
        <v>0</v>
      </c>
      <c r="J181" t="s">
        <v>44</v>
      </c>
      <c r="K181">
        <v>0</v>
      </c>
      <c r="L181" t="s">
        <v>45</v>
      </c>
      <c r="M181">
        <v>0</v>
      </c>
      <c r="N181" t="s">
        <v>46</v>
      </c>
      <c r="O181">
        <v>0</v>
      </c>
    </row>
    <row r="182" spans="2:15" x14ac:dyDescent="0.3">
      <c r="B182" s="1" t="s">
        <v>126</v>
      </c>
      <c r="C182" t="s">
        <v>40</v>
      </c>
      <c r="D182" t="s">
        <v>41</v>
      </c>
      <c r="E182">
        <v>18</v>
      </c>
      <c r="F182" t="s">
        <v>42</v>
      </c>
      <c r="G182">
        <v>0</v>
      </c>
      <c r="H182" t="s">
        <v>43</v>
      </c>
      <c r="I182">
        <v>0</v>
      </c>
      <c r="J182" t="s">
        <v>44</v>
      </c>
      <c r="K182">
        <v>0</v>
      </c>
      <c r="L182" t="s">
        <v>45</v>
      </c>
      <c r="M182">
        <v>0</v>
      </c>
      <c r="N182" t="s">
        <v>46</v>
      </c>
      <c r="O182">
        <v>0</v>
      </c>
    </row>
    <row r="183" spans="2:15" x14ac:dyDescent="0.3">
      <c r="B183" s="1" t="s">
        <v>126</v>
      </c>
      <c r="C183" t="s">
        <v>40</v>
      </c>
      <c r="D183" t="s">
        <v>41</v>
      </c>
      <c r="E183">
        <v>19</v>
      </c>
      <c r="F183" t="s">
        <v>42</v>
      </c>
      <c r="G183">
        <v>0</v>
      </c>
      <c r="H183" t="s">
        <v>43</v>
      </c>
      <c r="I183">
        <v>0</v>
      </c>
      <c r="J183" t="s">
        <v>44</v>
      </c>
      <c r="K183">
        <v>0</v>
      </c>
      <c r="L183" t="s">
        <v>45</v>
      </c>
      <c r="M183">
        <v>0</v>
      </c>
      <c r="N183" t="s">
        <v>46</v>
      </c>
      <c r="O183">
        <v>0</v>
      </c>
    </row>
    <row r="185" spans="2:15" ht="28.8" x14ac:dyDescent="0.55000000000000004">
      <c r="B185" s="3" t="s">
        <v>167</v>
      </c>
    </row>
    <row r="186" spans="2:15" x14ac:dyDescent="0.3">
      <c r="B186" t="s">
        <v>127</v>
      </c>
    </row>
    <row r="187" spans="2:15" x14ac:dyDescent="0.3">
      <c r="B187" t="s">
        <v>128</v>
      </c>
    </row>
    <row r="188" spans="2:15" x14ac:dyDescent="0.3">
      <c r="B188" t="s">
        <v>129</v>
      </c>
    </row>
    <row r="189" spans="2:15" x14ac:dyDescent="0.3">
      <c r="B189" t="s">
        <v>130</v>
      </c>
    </row>
    <row r="190" spans="2:15" x14ac:dyDescent="0.3">
      <c r="B190" t="s">
        <v>131</v>
      </c>
    </row>
    <row r="191" spans="2:15" x14ac:dyDescent="0.3">
      <c r="B191" t="s">
        <v>132</v>
      </c>
    </row>
    <row r="192" spans="2:15" x14ac:dyDescent="0.3">
      <c r="B192" t="s">
        <v>133</v>
      </c>
    </row>
    <row r="193" spans="2:2" x14ac:dyDescent="0.3">
      <c r="B193" t="s">
        <v>134</v>
      </c>
    </row>
    <row r="194" spans="2:2" x14ac:dyDescent="0.3">
      <c r="B194" t="s">
        <v>135</v>
      </c>
    </row>
    <row r="195" spans="2:2" x14ac:dyDescent="0.3">
      <c r="B195" t="s">
        <v>136</v>
      </c>
    </row>
    <row r="196" spans="2:2" x14ac:dyDescent="0.3">
      <c r="B196" t="s">
        <v>137</v>
      </c>
    </row>
    <row r="197" spans="2:2" x14ac:dyDescent="0.3">
      <c r="B197" t="s">
        <v>138</v>
      </c>
    </row>
    <row r="198" spans="2:2" x14ac:dyDescent="0.3">
      <c r="B198" t="s">
        <v>139</v>
      </c>
    </row>
    <row r="199" spans="2:2" x14ac:dyDescent="0.3">
      <c r="B199" t="s">
        <v>140</v>
      </c>
    </row>
    <row r="200" spans="2:2" x14ac:dyDescent="0.3">
      <c r="B200" t="s">
        <v>141</v>
      </c>
    </row>
    <row r="201" spans="2:2" x14ac:dyDescent="0.3">
      <c r="B201" t="s">
        <v>142</v>
      </c>
    </row>
    <row r="202" spans="2:2" x14ac:dyDescent="0.3">
      <c r="B202" t="s">
        <v>143</v>
      </c>
    </row>
    <row r="203" spans="2:2" x14ac:dyDescent="0.3">
      <c r="B203" s="1" t="s">
        <v>144</v>
      </c>
    </row>
    <row r="204" spans="2:2" x14ac:dyDescent="0.3">
      <c r="B204" s="1" t="s">
        <v>145</v>
      </c>
    </row>
    <row r="205" spans="2:2" x14ac:dyDescent="0.3">
      <c r="B205" s="1" t="s">
        <v>146</v>
      </c>
    </row>
    <row r="206" spans="2:2" x14ac:dyDescent="0.3">
      <c r="B206" s="1" t="s">
        <v>147</v>
      </c>
    </row>
    <row r="207" spans="2:2" x14ac:dyDescent="0.3">
      <c r="B207" s="1" t="s">
        <v>148</v>
      </c>
    </row>
    <row r="208" spans="2:2" x14ac:dyDescent="0.3">
      <c r="B208" s="1" t="s">
        <v>149</v>
      </c>
    </row>
    <row r="209" spans="2:2" x14ac:dyDescent="0.3">
      <c r="B209" s="1" t="s">
        <v>150</v>
      </c>
    </row>
    <row r="210" spans="2:2" x14ac:dyDescent="0.3">
      <c r="B210" s="1" t="s">
        <v>151</v>
      </c>
    </row>
    <row r="211" spans="2:2" x14ac:dyDescent="0.3">
      <c r="B211" s="1" t="s">
        <v>152</v>
      </c>
    </row>
    <row r="212" spans="2:2" x14ac:dyDescent="0.3">
      <c r="B212" s="1" t="s">
        <v>153</v>
      </c>
    </row>
    <row r="213" spans="2:2" x14ac:dyDescent="0.3">
      <c r="B213" s="1" t="s">
        <v>154</v>
      </c>
    </row>
    <row r="214" spans="2:2" x14ac:dyDescent="0.3">
      <c r="B214" s="1" t="s">
        <v>155</v>
      </c>
    </row>
    <row r="215" spans="2:2" x14ac:dyDescent="0.3">
      <c r="B215" s="1" t="s">
        <v>156</v>
      </c>
    </row>
    <row r="216" spans="2:2" x14ac:dyDescent="0.3">
      <c r="B216" s="1" t="s">
        <v>157</v>
      </c>
    </row>
    <row r="217" spans="2:2" x14ac:dyDescent="0.3">
      <c r="B217" s="1" t="s">
        <v>158</v>
      </c>
    </row>
    <row r="218" spans="2:2" x14ac:dyDescent="0.3">
      <c r="B218" s="2" t="s">
        <v>159</v>
      </c>
    </row>
    <row r="219" spans="2:2" x14ac:dyDescent="0.3">
      <c r="B219" s="1" t="s">
        <v>160</v>
      </c>
    </row>
    <row r="220" spans="2:2" x14ac:dyDescent="0.3">
      <c r="B220" s="1" t="s">
        <v>161</v>
      </c>
    </row>
    <row r="221" spans="2:2" x14ac:dyDescent="0.3">
      <c r="B221" s="1" t="s">
        <v>162</v>
      </c>
    </row>
    <row r="222" spans="2:2" x14ac:dyDescent="0.3">
      <c r="B222" s="1" t="s">
        <v>163</v>
      </c>
    </row>
    <row r="223" spans="2:2" x14ac:dyDescent="0.3">
      <c r="B223" s="1" t="s">
        <v>164</v>
      </c>
    </row>
    <row r="224" spans="2:2" x14ac:dyDescent="0.3">
      <c r="B224" s="1" t="s">
        <v>165</v>
      </c>
    </row>
    <row r="225" spans="2:15" x14ac:dyDescent="0.3">
      <c r="B225" s="1" t="s">
        <v>166</v>
      </c>
      <c r="C225" t="s">
        <v>40</v>
      </c>
      <c r="D225" t="s">
        <v>41</v>
      </c>
      <c r="E225">
        <v>0</v>
      </c>
      <c r="F225" t="s">
        <v>42</v>
      </c>
      <c r="G225">
        <v>1E-3</v>
      </c>
      <c r="H225" t="s">
        <v>43</v>
      </c>
      <c r="I225">
        <v>0.247</v>
      </c>
      <c r="J225" t="s">
        <v>44</v>
      </c>
      <c r="K225">
        <v>3.5950000000000002</v>
      </c>
      <c r="L225" t="s">
        <v>45</v>
      </c>
      <c r="M225">
        <v>6.0000000000000001E-3</v>
      </c>
      <c r="N225" t="s">
        <v>46</v>
      </c>
      <c r="O225">
        <v>621</v>
      </c>
    </row>
    <row r="226" spans="2:15" x14ac:dyDescent="0.3">
      <c r="B226" s="1" t="s">
        <v>166</v>
      </c>
      <c r="C226" t="s">
        <v>40</v>
      </c>
      <c r="D226" t="s">
        <v>41</v>
      </c>
      <c r="E226">
        <v>1</v>
      </c>
      <c r="F226" t="s">
        <v>42</v>
      </c>
      <c r="G226">
        <v>2E-3</v>
      </c>
      <c r="H226" t="s">
        <v>43</v>
      </c>
      <c r="I226">
        <v>0.24199999999999999</v>
      </c>
      <c r="J226" t="s">
        <v>44</v>
      </c>
      <c r="K226">
        <v>4.8840000000000003</v>
      </c>
      <c r="L226" t="s">
        <v>45</v>
      </c>
      <c r="M226">
        <v>6.0000000000000001E-3</v>
      </c>
      <c r="N226" t="s">
        <v>46</v>
      </c>
      <c r="O226">
        <v>760</v>
      </c>
    </row>
    <row r="227" spans="2:15" x14ac:dyDescent="0.3">
      <c r="B227" s="1" t="s">
        <v>166</v>
      </c>
      <c r="C227" t="s">
        <v>40</v>
      </c>
      <c r="D227" t="s">
        <v>41</v>
      </c>
      <c r="E227">
        <v>2</v>
      </c>
      <c r="F227" t="s">
        <v>42</v>
      </c>
      <c r="G227">
        <v>1E-3</v>
      </c>
      <c r="H227" t="s">
        <v>43</v>
      </c>
      <c r="I227">
        <v>8.5000000000000006E-2</v>
      </c>
      <c r="J227" t="s">
        <v>44</v>
      </c>
      <c r="K227">
        <v>3.7010000000000001</v>
      </c>
      <c r="L227" t="s">
        <v>45</v>
      </c>
      <c r="M227">
        <v>5.0000000000000001E-3</v>
      </c>
      <c r="N227" t="s">
        <v>46</v>
      </c>
      <c r="O227">
        <v>760</v>
      </c>
    </row>
    <row r="228" spans="2:15" x14ac:dyDescent="0.3">
      <c r="B228" s="1" t="s">
        <v>166</v>
      </c>
      <c r="C228" t="s">
        <v>40</v>
      </c>
      <c r="D228" t="s">
        <v>41</v>
      </c>
      <c r="E228">
        <v>3</v>
      </c>
      <c r="F228" t="s">
        <v>42</v>
      </c>
      <c r="G228">
        <v>0</v>
      </c>
      <c r="H228" t="s">
        <v>43</v>
      </c>
      <c r="I228">
        <v>0</v>
      </c>
      <c r="J228" t="s">
        <v>44</v>
      </c>
      <c r="K228">
        <v>3.0000000000000001E-3</v>
      </c>
      <c r="L228" t="s">
        <v>45</v>
      </c>
      <c r="M228">
        <v>0</v>
      </c>
      <c r="N228" t="s">
        <v>46</v>
      </c>
      <c r="O228">
        <v>34</v>
      </c>
    </row>
    <row r="229" spans="2:15" x14ac:dyDescent="0.3">
      <c r="B229" s="1" t="s">
        <v>166</v>
      </c>
      <c r="C229" t="s">
        <v>40</v>
      </c>
      <c r="D229" t="s">
        <v>41</v>
      </c>
      <c r="E229">
        <v>4</v>
      </c>
      <c r="F229" t="s">
        <v>42</v>
      </c>
      <c r="G229">
        <v>0</v>
      </c>
      <c r="H229" t="s">
        <v>43</v>
      </c>
      <c r="I229">
        <v>0</v>
      </c>
      <c r="J229" t="s">
        <v>44</v>
      </c>
      <c r="K229">
        <v>1.4999999999999999E-2</v>
      </c>
      <c r="L229" t="s">
        <v>45</v>
      </c>
      <c r="M229">
        <v>0</v>
      </c>
      <c r="N229" t="s">
        <v>46</v>
      </c>
      <c r="O229">
        <v>726</v>
      </c>
    </row>
    <row r="230" spans="2:15" x14ac:dyDescent="0.3">
      <c r="B230" s="1" t="s">
        <v>166</v>
      </c>
      <c r="C230" t="s">
        <v>40</v>
      </c>
      <c r="D230" t="s">
        <v>41</v>
      </c>
      <c r="E230">
        <v>5</v>
      </c>
      <c r="F230" t="s">
        <v>42</v>
      </c>
      <c r="G230">
        <v>0</v>
      </c>
      <c r="H230" t="s">
        <v>43</v>
      </c>
      <c r="I230">
        <v>0</v>
      </c>
      <c r="J230" t="s">
        <v>44</v>
      </c>
      <c r="K230">
        <v>0</v>
      </c>
      <c r="L230" t="s">
        <v>45</v>
      </c>
      <c r="M230">
        <v>0</v>
      </c>
      <c r="N230" t="s">
        <v>46</v>
      </c>
      <c r="O230">
        <v>0</v>
      </c>
    </row>
    <row r="231" spans="2:15" x14ac:dyDescent="0.3">
      <c r="B231" s="1" t="s">
        <v>166</v>
      </c>
      <c r="C231" t="s">
        <v>40</v>
      </c>
      <c r="D231" t="s">
        <v>41</v>
      </c>
      <c r="E231">
        <v>6</v>
      </c>
      <c r="F231" t="s">
        <v>42</v>
      </c>
      <c r="G231">
        <v>0</v>
      </c>
      <c r="H231" t="s">
        <v>43</v>
      </c>
      <c r="I231">
        <v>0</v>
      </c>
      <c r="J231" t="s">
        <v>44</v>
      </c>
      <c r="K231">
        <v>3.9E-2</v>
      </c>
      <c r="L231" t="s">
        <v>45</v>
      </c>
      <c r="M231">
        <v>0</v>
      </c>
      <c r="N231" t="s">
        <v>46</v>
      </c>
      <c r="O231">
        <v>727</v>
      </c>
    </row>
    <row r="232" spans="2:15" x14ac:dyDescent="0.3">
      <c r="B232" s="1" t="s">
        <v>166</v>
      </c>
      <c r="C232" t="s">
        <v>40</v>
      </c>
      <c r="D232" t="s">
        <v>41</v>
      </c>
      <c r="E232">
        <v>7</v>
      </c>
      <c r="F232" t="s">
        <v>42</v>
      </c>
      <c r="G232">
        <v>0</v>
      </c>
      <c r="H232" t="s">
        <v>43</v>
      </c>
      <c r="I232">
        <v>0</v>
      </c>
      <c r="J232" t="s">
        <v>44</v>
      </c>
      <c r="K232">
        <v>0</v>
      </c>
      <c r="L232" t="s">
        <v>45</v>
      </c>
      <c r="M232">
        <v>0</v>
      </c>
      <c r="N232" t="s">
        <v>46</v>
      </c>
      <c r="O232">
        <v>0</v>
      </c>
    </row>
    <row r="233" spans="2:15" x14ac:dyDescent="0.3">
      <c r="B233" s="1" t="s">
        <v>166</v>
      </c>
      <c r="C233" t="s">
        <v>40</v>
      </c>
      <c r="D233" t="s">
        <v>41</v>
      </c>
      <c r="E233">
        <v>8</v>
      </c>
      <c r="F233" t="s">
        <v>42</v>
      </c>
      <c r="G233">
        <v>6.4000000000000001E-2</v>
      </c>
      <c r="H233" t="s">
        <v>43</v>
      </c>
      <c r="I233">
        <v>0.123</v>
      </c>
      <c r="J233" t="s">
        <v>44</v>
      </c>
      <c r="K233">
        <v>0.98299999999999998</v>
      </c>
      <c r="L233" t="s">
        <v>45</v>
      </c>
      <c r="M233">
        <v>8.2000000000000003E-2</v>
      </c>
      <c r="N233" t="s">
        <v>46</v>
      </c>
      <c r="O233">
        <v>12</v>
      </c>
    </row>
    <row r="234" spans="2:15" x14ac:dyDescent="0.3">
      <c r="B234" s="1" t="s">
        <v>166</v>
      </c>
      <c r="C234" t="s">
        <v>40</v>
      </c>
      <c r="D234" t="s">
        <v>41</v>
      </c>
      <c r="E234">
        <v>9</v>
      </c>
      <c r="F234" t="s">
        <v>42</v>
      </c>
      <c r="G234">
        <v>6.0000000000000001E-3</v>
      </c>
      <c r="H234" t="s">
        <v>43</v>
      </c>
      <c r="I234">
        <v>2.1000000000000001E-2</v>
      </c>
      <c r="J234" t="s">
        <v>44</v>
      </c>
      <c r="K234">
        <v>0.95799999999999996</v>
      </c>
      <c r="L234" t="s">
        <v>45</v>
      </c>
      <c r="M234">
        <v>7.0000000000000001E-3</v>
      </c>
      <c r="N234" t="s">
        <v>46</v>
      </c>
      <c r="O234">
        <v>132</v>
      </c>
    </row>
    <row r="235" spans="2:15" x14ac:dyDescent="0.3">
      <c r="B235" s="1" t="s">
        <v>166</v>
      </c>
      <c r="C235" t="s">
        <v>40</v>
      </c>
      <c r="D235" t="s">
        <v>41</v>
      </c>
      <c r="E235">
        <v>10</v>
      </c>
      <c r="F235" t="s">
        <v>42</v>
      </c>
      <c r="G235">
        <v>0.13900000000000001</v>
      </c>
      <c r="H235" t="s">
        <v>43</v>
      </c>
      <c r="I235">
        <v>0.245</v>
      </c>
      <c r="J235" t="s">
        <v>44</v>
      </c>
      <c r="K235">
        <v>1.0569999999999999</v>
      </c>
      <c r="L235" t="s">
        <v>45</v>
      </c>
      <c r="M235">
        <v>0.17599999999999999</v>
      </c>
      <c r="N235" t="s">
        <v>46</v>
      </c>
      <c r="O235">
        <v>6</v>
      </c>
    </row>
    <row r="236" spans="2:15" x14ac:dyDescent="0.3">
      <c r="B236" s="1" t="s">
        <v>166</v>
      </c>
      <c r="C236" t="s">
        <v>40</v>
      </c>
      <c r="D236" t="s">
        <v>41</v>
      </c>
      <c r="E236">
        <v>11</v>
      </c>
      <c r="F236" t="s">
        <v>42</v>
      </c>
      <c r="G236">
        <v>1.0740000000000001</v>
      </c>
      <c r="H236" t="s">
        <v>43</v>
      </c>
      <c r="I236">
        <v>1.0740000000000001</v>
      </c>
      <c r="J236" t="s">
        <v>44</v>
      </c>
      <c r="K236">
        <v>1.0740000000000001</v>
      </c>
      <c r="L236" t="s">
        <v>45</v>
      </c>
      <c r="M236">
        <v>1.0740000000000001</v>
      </c>
      <c r="N236" t="s">
        <v>46</v>
      </c>
      <c r="O236">
        <v>1</v>
      </c>
    </row>
    <row r="237" spans="2:15" x14ac:dyDescent="0.3">
      <c r="B237" s="1" t="s">
        <v>166</v>
      </c>
      <c r="C237" t="s">
        <v>40</v>
      </c>
      <c r="D237" t="s">
        <v>41</v>
      </c>
      <c r="E237">
        <v>12</v>
      </c>
      <c r="F237" t="s">
        <v>42</v>
      </c>
      <c r="G237">
        <v>0</v>
      </c>
      <c r="H237" t="s">
        <v>43</v>
      </c>
      <c r="I237">
        <v>0</v>
      </c>
      <c r="J237" t="s">
        <v>44</v>
      </c>
      <c r="K237">
        <v>0</v>
      </c>
      <c r="L237" t="s">
        <v>45</v>
      </c>
      <c r="M237">
        <v>0</v>
      </c>
      <c r="N237" t="s">
        <v>46</v>
      </c>
      <c r="O237">
        <v>0</v>
      </c>
    </row>
    <row r="238" spans="2:15" x14ac:dyDescent="0.3">
      <c r="B238" s="1" t="s">
        <v>166</v>
      </c>
      <c r="C238" t="s">
        <v>40</v>
      </c>
      <c r="D238" t="s">
        <v>41</v>
      </c>
      <c r="E238">
        <v>13</v>
      </c>
      <c r="F238" t="s">
        <v>42</v>
      </c>
      <c r="G238">
        <v>0</v>
      </c>
      <c r="H238" t="s">
        <v>43</v>
      </c>
      <c r="I238">
        <v>0</v>
      </c>
      <c r="J238" t="s">
        <v>44</v>
      </c>
      <c r="K238">
        <v>0</v>
      </c>
      <c r="L238" t="s">
        <v>45</v>
      </c>
      <c r="M238">
        <v>0</v>
      </c>
      <c r="N238" t="s">
        <v>46</v>
      </c>
      <c r="O238">
        <v>0</v>
      </c>
    </row>
    <row r="239" spans="2:15" x14ac:dyDescent="0.3">
      <c r="B239" s="1" t="s">
        <v>166</v>
      </c>
      <c r="C239" t="s">
        <v>40</v>
      </c>
      <c r="D239" t="s">
        <v>41</v>
      </c>
      <c r="E239">
        <v>14</v>
      </c>
      <c r="F239" t="s">
        <v>42</v>
      </c>
      <c r="G239">
        <v>0</v>
      </c>
      <c r="H239" t="s">
        <v>43</v>
      </c>
      <c r="I239">
        <v>0</v>
      </c>
      <c r="J239" t="s">
        <v>44</v>
      </c>
      <c r="K239">
        <v>0</v>
      </c>
      <c r="L239" t="s">
        <v>45</v>
      </c>
      <c r="M239">
        <v>0</v>
      </c>
      <c r="N239" t="s">
        <v>46</v>
      </c>
      <c r="O239">
        <v>0</v>
      </c>
    </row>
    <row r="240" spans="2:15" x14ac:dyDescent="0.3">
      <c r="B240" s="1" t="s">
        <v>166</v>
      </c>
      <c r="C240" t="s">
        <v>40</v>
      </c>
      <c r="D240" t="s">
        <v>41</v>
      </c>
      <c r="E240">
        <v>15</v>
      </c>
      <c r="F240" t="s">
        <v>42</v>
      </c>
      <c r="G240">
        <v>0</v>
      </c>
      <c r="H240" t="s">
        <v>43</v>
      </c>
      <c r="I240">
        <v>0</v>
      </c>
      <c r="J240" t="s">
        <v>44</v>
      </c>
      <c r="K240">
        <v>0</v>
      </c>
      <c r="L240" t="s">
        <v>45</v>
      </c>
      <c r="M240">
        <v>0</v>
      </c>
      <c r="N240" t="s">
        <v>46</v>
      </c>
      <c r="O240">
        <v>0</v>
      </c>
    </row>
    <row r="241" spans="2:15" x14ac:dyDescent="0.3">
      <c r="B241" s="1" t="s">
        <v>166</v>
      </c>
      <c r="C241" t="s">
        <v>40</v>
      </c>
      <c r="D241" t="s">
        <v>41</v>
      </c>
      <c r="E241">
        <v>16</v>
      </c>
      <c r="F241" t="s">
        <v>42</v>
      </c>
      <c r="G241">
        <v>0</v>
      </c>
      <c r="H241" t="s">
        <v>43</v>
      </c>
      <c r="I241">
        <v>0</v>
      </c>
      <c r="J241" t="s">
        <v>44</v>
      </c>
      <c r="K241">
        <v>0</v>
      </c>
      <c r="L241" t="s">
        <v>45</v>
      </c>
      <c r="M241">
        <v>0</v>
      </c>
      <c r="N241" t="s">
        <v>46</v>
      </c>
      <c r="O241">
        <v>0</v>
      </c>
    </row>
    <row r="242" spans="2:15" x14ac:dyDescent="0.3">
      <c r="B242" s="1" t="s">
        <v>166</v>
      </c>
      <c r="C242" t="s">
        <v>40</v>
      </c>
      <c r="D242" t="s">
        <v>41</v>
      </c>
      <c r="E242">
        <v>17</v>
      </c>
      <c r="F242" t="s">
        <v>42</v>
      </c>
      <c r="G242">
        <v>0</v>
      </c>
      <c r="H242" t="s">
        <v>43</v>
      </c>
      <c r="I242">
        <v>0</v>
      </c>
      <c r="J242" t="s">
        <v>44</v>
      </c>
      <c r="K242">
        <v>0</v>
      </c>
      <c r="L242" t="s">
        <v>45</v>
      </c>
      <c r="M242">
        <v>0</v>
      </c>
      <c r="N242" t="s">
        <v>46</v>
      </c>
      <c r="O242">
        <v>0</v>
      </c>
    </row>
    <row r="243" spans="2:15" x14ac:dyDescent="0.3">
      <c r="B243" s="1" t="s">
        <v>166</v>
      </c>
      <c r="C243" t="s">
        <v>40</v>
      </c>
      <c r="D243" t="s">
        <v>41</v>
      </c>
      <c r="E243">
        <v>18</v>
      </c>
      <c r="F243" t="s">
        <v>42</v>
      </c>
      <c r="G243">
        <v>0</v>
      </c>
      <c r="H243" t="s">
        <v>43</v>
      </c>
      <c r="I243">
        <v>0</v>
      </c>
      <c r="J243" t="s">
        <v>44</v>
      </c>
      <c r="K243">
        <v>0</v>
      </c>
      <c r="L243" t="s">
        <v>45</v>
      </c>
      <c r="M243">
        <v>0</v>
      </c>
      <c r="N243" t="s">
        <v>46</v>
      </c>
      <c r="O243">
        <v>0</v>
      </c>
    </row>
    <row r="244" spans="2:15" x14ac:dyDescent="0.3">
      <c r="B244" s="1" t="s">
        <v>166</v>
      </c>
      <c r="C244" t="s">
        <v>40</v>
      </c>
      <c r="D244" t="s">
        <v>41</v>
      </c>
      <c r="E244">
        <v>19</v>
      </c>
      <c r="F244" t="s">
        <v>42</v>
      </c>
      <c r="G244">
        <v>0</v>
      </c>
      <c r="H244" t="s">
        <v>43</v>
      </c>
      <c r="I244">
        <v>0</v>
      </c>
      <c r="J244" t="s">
        <v>44</v>
      </c>
      <c r="K244">
        <v>0</v>
      </c>
      <c r="L244" t="s">
        <v>45</v>
      </c>
      <c r="M244">
        <v>0</v>
      </c>
      <c r="N244" t="s">
        <v>46</v>
      </c>
      <c r="O244">
        <v>0</v>
      </c>
    </row>
    <row r="246" spans="2:15" ht="28.8" x14ac:dyDescent="0.55000000000000004">
      <c r="B246" s="3" t="s">
        <v>259</v>
      </c>
    </row>
    <row r="248" spans="2:15" x14ac:dyDescent="0.3">
      <c r="B248" t="s">
        <v>168</v>
      </c>
    </row>
    <row r="249" spans="2:15" x14ac:dyDescent="0.3">
      <c r="B249" t="s">
        <v>169</v>
      </c>
    </row>
    <row r="250" spans="2:15" x14ac:dyDescent="0.3">
      <c r="B250" t="s">
        <v>170</v>
      </c>
    </row>
    <row r="251" spans="2:15" x14ac:dyDescent="0.3">
      <c r="B251" t="s">
        <v>171</v>
      </c>
    </row>
    <row r="252" spans="2:15" x14ac:dyDescent="0.3">
      <c r="B252" t="s">
        <v>172</v>
      </c>
    </row>
    <row r="253" spans="2:15" x14ac:dyDescent="0.3">
      <c r="B253" t="s">
        <v>173</v>
      </c>
    </row>
    <row r="254" spans="2:15" x14ac:dyDescent="0.3">
      <c r="B254" t="s">
        <v>174</v>
      </c>
    </row>
    <row r="255" spans="2:15" x14ac:dyDescent="0.3">
      <c r="B255" t="s">
        <v>175</v>
      </c>
    </row>
    <row r="256" spans="2:15" x14ac:dyDescent="0.3">
      <c r="B256" t="s">
        <v>176</v>
      </c>
    </row>
    <row r="257" spans="2:2" x14ac:dyDescent="0.3">
      <c r="B257" t="s">
        <v>177</v>
      </c>
    </row>
    <row r="258" spans="2:2" x14ac:dyDescent="0.3">
      <c r="B258" t="s">
        <v>178</v>
      </c>
    </row>
    <row r="259" spans="2:2" x14ac:dyDescent="0.3">
      <c r="B259" t="s">
        <v>179</v>
      </c>
    </row>
    <row r="260" spans="2:2" x14ac:dyDescent="0.3">
      <c r="B260" s="1" t="s">
        <v>180</v>
      </c>
    </row>
    <row r="261" spans="2:2" x14ac:dyDescent="0.3">
      <c r="B261" s="1" t="s">
        <v>181</v>
      </c>
    </row>
    <row r="262" spans="2:2" x14ac:dyDescent="0.3">
      <c r="B262" s="1" t="s">
        <v>182</v>
      </c>
    </row>
    <row r="263" spans="2:2" x14ac:dyDescent="0.3">
      <c r="B263" s="1" t="s">
        <v>183</v>
      </c>
    </row>
    <row r="264" spans="2:2" x14ac:dyDescent="0.3">
      <c r="B264" s="1" t="s">
        <v>184</v>
      </c>
    </row>
    <row r="265" spans="2:2" x14ac:dyDescent="0.3">
      <c r="B265" s="1" t="s">
        <v>185</v>
      </c>
    </row>
    <row r="266" spans="2:2" x14ac:dyDescent="0.3">
      <c r="B266" s="1" t="s">
        <v>186</v>
      </c>
    </row>
    <row r="267" spans="2:2" x14ac:dyDescent="0.3">
      <c r="B267" s="1" t="s">
        <v>187</v>
      </c>
    </row>
    <row r="268" spans="2:2" x14ac:dyDescent="0.3">
      <c r="B268" s="1" t="s">
        <v>188</v>
      </c>
    </row>
    <row r="269" spans="2:2" x14ac:dyDescent="0.3">
      <c r="B269" s="1" t="s">
        <v>189</v>
      </c>
    </row>
    <row r="270" spans="2:2" x14ac:dyDescent="0.3">
      <c r="B270" s="1" t="s">
        <v>190</v>
      </c>
    </row>
    <row r="271" spans="2:2" x14ac:dyDescent="0.3">
      <c r="B271" s="1" t="s">
        <v>191</v>
      </c>
    </row>
    <row r="272" spans="2:2" x14ac:dyDescent="0.3">
      <c r="B272" s="1" t="s">
        <v>192</v>
      </c>
    </row>
    <row r="273" spans="2:2" x14ac:dyDescent="0.3">
      <c r="B273" s="1" t="s">
        <v>193</v>
      </c>
    </row>
    <row r="274" spans="2:2" x14ac:dyDescent="0.3">
      <c r="B274" s="1" t="s">
        <v>194</v>
      </c>
    </row>
    <row r="275" spans="2:2" x14ac:dyDescent="0.3">
      <c r="B275" s="2" t="s">
        <v>195</v>
      </c>
    </row>
    <row r="276" spans="2:2" x14ac:dyDescent="0.3">
      <c r="B276" s="1" t="s">
        <v>196</v>
      </c>
    </row>
    <row r="277" spans="2:2" x14ac:dyDescent="0.3">
      <c r="B277" s="1" t="s">
        <v>197</v>
      </c>
    </row>
    <row r="278" spans="2:2" x14ac:dyDescent="0.3">
      <c r="B278" s="1" t="s">
        <v>198</v>
      </c>
    </row>
    <row r="279" spans="2:2" x14ac:dyDescent="0.3">
      <c r="B279" s="1" t="s">
        <v>199</v>
      </c>
    </row>
    <row r="280" spans="2:2" x14ac:dyDescent="0.3">
      <c r="B280" s="1" t="s">
        <v>200</v>
      </c>
    </row>
    <row r="281" spans="2:2" x14ac:dyDescent="0.3">
      <c r="B281" s="1" t="s">
        <v>201</v>
      </c>
    </row>
    <row r="282" spans="2:2" x14ac:dyDescent="0.3">
      <c r="B282" s="1" t="s">
        <v>202</v>
      </c>
    </row>
    <row r="283" spans="2:2" x14ac:dyDescent="0.3">
      <c r="B283" s="1" t="s">
        <v>203</v>
      </c>
    </row>
    <row r="284" spans="2:2" x14ac:dyDescent="0.3">
      <c r="B284" s="1" t="s">
        <v>204</v>
      </c>
    </row>
    <row r="285" spans="2:2" x14ac:dyDescent="0.3">
      <c r="B285" s="1" t="s">
        <v>205</v>
      </c>
    </row>
    <row r="286" spans="2:2" x14ac:dyDescent="0.3">
      <c r="B286" s="1" t="s">
        <v>206</v>
      </c>
    </row>
    <row r="287" spans="2:2" x14ac:dyDescent="0.3">
      <c r="B287" s="1" t="s">
        <v>207</v>
      </c>
    </row>
    <row r="288" spans="2:2" x14ac:dyDescent="0.3">
      <c r="B288" s="1" t="s">
        <v>208</v>
      </c>
    </row>
    <row r="289" spans="2:2" x14ac:dyDescent="0.3">
      <c r="B289" s="1" t="s">
        <v>209</v>
      </c>
    </row>
    <row r="290" spans="2:2" x14ac:dyDescent="0.3">
      <c r="B290" s="1" t="s">
        <v>210</v>
      </c>
    </row>
    <row r="291" spans="2:2" x14ac:dyDescent="0.3">
      <c r="B291" s="1" t="s">
        <v>211</v>
      </c>
    </row>
    <row r="292" spans="2:2" x14ac:dyDescent="0.3">
      <c r="B292" s="1" t="s">
        <v>212</v>
      </c>
    </row>
    <row r="293" spans="2:2" x14ac:dyDescent="0.3">
      <c r="B293" s="1" t="s">
        <v>213</v>
      </c>
    </row>
    <row r="294" spans="2:2" x14ac:dyDescent="0.3">
      <c r="B294" s="1" t="s">
        <v>214</v>
      </c>
    </row>
    <row r="295" spans="2:2" x14ac:dyDescent="0.3">
      <c r="B295" s="1" t="s">
        <v>215</v>
      </c>
    </row>
    <row r="296" spans="2:2" x14ac:dyDescent="0.3">
      <c r="B296" s="1" t="s">
        <v>216</v>
      </c>
    </row>
    <row r="297" spans="2:2" x14ac:dyDescent="0.3">
      <c r="B297" s="1" t="s">
        <v>217</v>
      </c>
    </row>
    <row r="298" spans="2:2" x14ac:dyDescent="0.3">
      <c r="B298" s="1" t="s">
        <v>218</v>
      </c>
    </row>
    <row r="299" spans="2:2" x14ac:dyDescent="0.3">
      <c r="B299" s="1" t="s">
        <v>219</v>
      </c>
    </row>
    <row r="300" spans="2:2" x14ac:dyDescent="0.3">
      <c r="B300" s="1" t="s">
        <v>220</v>
      </c>
    </row>
    <row r="301" spans="2:2" x14ac:dyDescent="0.3">
      <c r="B301" s="1" t="s">
        <v>221</v>
      </c>
    </row>
    <row r="302" spans="2:2" x14ac:dyDescent="0.3">
      <c r="B302" t="s">
        <v>222</v>
      </c>
    </row>
    <row r="303" spans="2:2" x14ac:dyDescent="0.3">
      <c r="B303" t="s">
        <v>223</v>
      </c>
    </row>
    <row r="304" spans="2:2" x14ac:dyDescent="0.3">
      <c r="B304" t="s">
        <v>224</v>
      </c>
    </row>
    <row r="305" spans="2:2" x14ac:dyDescent="0.3">
      <c r="B305" t="s">
        <v>225</v>
      </c>
    </row>
    <row r="306" spans="2:2" x14ac:dyDescent="0.3">
      <c r="B306" t="s">
        <v>226</v>
      </c>
    </row>
    <row r="307" spans="2:2" x14ac:dyDescent="0.3">
      <c r="B307" t="s">
        <v>227</v>
      </c>
    </row>
    <row r="308" spans="2:2" x14ac:dyDescent="0.3">
      <c r="B308" t="s">
        <v>228</v>
      </c>
    </row>
    <row r="309" spans="2:2" x14ac:dyDescent="0.3">
      <c r="B309" t="s">
        <v>229</v>
      </c>
    </row>
    <row r="310" spans="2:2" x14ac:dyDescent="0.3">
      <c r="B310" t="s">
        <v>230</v>
      </c>
    </row>
    <row r="311" spans="2:2" x14ac:dyDescent="0.3">
      <c r="B311" t="s">
        <v>231</v>
      </c>
    </row>
    <row r="312" spans="2:2" x14ac:dyDescent="0.3">
      <c r="B312" t="s">
        <v>232</v>
      </c>
    </row>
    <row r="313" spans="2:2" x14ac:dyDescent="0.3">
      <c r="B313" t="s">
        <v>233</v>
      </c>
    </row>
    <row r="314" spans="2:2" x14ac:dyDescent="0.3">
      <c r="B314" t="s">
        <v>234</v>
      </c>
    </row>
    <row r="315" spans="2:2" x14ac:dyDescent="0.3">
      <c r="B315" t="s">
        <v>235</v>
      </c>
    </row>
    <row r="316" spans="2:2" x14ac:dyDescent="0.3">
      <c r="B316" t="s">
        <v>236</v>
      </c>
    </row>
    <row r="317" spans="2:2" x14ac:dyDescent="0.3">
      <c r="B317" s="1" t="s">
        <v>237</v>
      </c>
    </row>
    <row r="318" spans="2:2" x14ac:dyDescent="0.3">
      <c r="B318" s="1" t="s">
        <v>238</v>
      </c>
    </row>
    <row r="319" spans="2:2" x14ac:dyDescent="0.3">
      <c r="B319" s="1" t="s">
        <v>239</v>
      </c>
    </row>
    <row r="320" spans="2:2" x14ac:dyDescent="0.3">
      <c r="B320" s="1" t="s">
        <v>240</v>
      </c>
    </row>
    <row r="321" spans="2:2" x14ac:dyDescent="0.3">
      <c r="B321" s="1" t="s">
        <v>241</v>
      </c>
    </row>
    <row r="322" spans="2:2" x14ac:dyDescent="0.3">
      <c r="B322" s="1" t="s">
        <v>242</v>
      </c>
    </row>
    <row r="323" spans="2:2" x14ac:dyDescent="0.3">
      <c r="B323" s="1" t="s">
        <v>243</v>
      </c>
    </row>
    <row r="324" spans="2:2" x14ac:dyDescent="0.3">
      <c r="B324" s="1" t="s">
        <v>244</v>
      </c>
    </row>
    <row r="325" spans="2:2" x14ac:dyDescent="0.3">
      <c r="B325" s="1" t="s">
        <v>245</v>
      </c>
    </row>
    <row r="326" spans="2:2" x14ac:dyDescent="0.3">
      <c r="B326" s="1" t="s">
        <v>246</v>
      </c>
    </row>
    <row r="327" spans="2:2" x14ac:dyDescent="0.3">
      <c r="B327" s="1" t="s">
        <v>247</v>
      </c>
    </row>
    <row r="328" spans="2:2" x14ac:dyDescent="0.3">
      <c r="B328" s="1" t="s">
        <v>248</v>
      </c>
    </row>
    <row r="329" spans="2:2" x14ac:dyDescent="0.3">
      <c r="B329" s="1" t="s">
        <v>249</v>
      </c>
    </row>
    <row r="330" spans="2:2" x14ac:dyDescent="0.3">
      <c r="B330" s="1" t="s">
        <v>250</v>
      </c>
    </row>
    <row r="331" spans="2:2" x14ac:dyDescent="0.3">
      <c r="B331" s="1" t="s">
        <v>251</v>
      </c>
    </row>
    <row r="332" spans="2:2" x14ac:dyDescent="0.3">
      <c r="B332" s="2" t="s">
        <v>252</v>
      </c>
    </row>
    <row r="333" spans="2:2" x14ac:dyDescent="0.3">
      <c r="B333" s="1" t="s">
        <v>253</v>
      </c>
    </row>
    <row r="334" spans="2:2" x14ac:dyDescent="0.3">
      <c r="B334" s="1" t="s">
        <v>254</v>
      </c>
    </row>
    <row r="335" spans="2:2" x14ac:dyDescent="0.3">
      <c r="B335" s="1" t="s">
        <v>255</v>
      </c>
    </row>
    <row r="336" spans="2:2" x14ac:dyDescent="0.3">
      <c r="B336" s="1" t="s">
        <v>256</v>
      </c>
    </row>
    <row r="337" spans="2:20" x14ac:dyDescent="0.3">
      <c r="B337" s="1" t="s">
        <v>257</v>
      </c>
    </row>
    <row r="338" spans="2:20" x14ac:dyDescent="0.3">
      <c r="B338" s="1" t="s">
        <v>258</v>
      </c>
    </row>
    <row r="339" spans="2:20" x14ac:dyDescent="0.3">
      <c r="B339" s="1" t="s">
        <v>260</v>
      </c>
      <c r="C339" t="s">
        <v>40</v>
      </c>
      <c r="D339" t="s">
        <v>41</v>
      </c>
      <c r="E339">
        <v>0</v>
      </c>
      <c r="F339" t="s">
        <v>42</v>
      </c>
      <c r="G339">
        <v>1E-3</v>
      </c>
      <c r="H339" t="s">
        <v>43</v>
      </c>
      <c r="I339">
        <v>0.35299999999999998</v>
      </c>
      <c r="J339" t="s">
        <v>44</v>
      </c>
      <c r="K339" s="4">
        <v>5.6360000000000001</v>
      </c>
      <c r="L339" t="s">
        <v>45</v>
      </c>
      <c r="M339">
        <v>6.0000000000000001E-3</v>
      </c>
      <c r="N339" t="s">
        <v>46</v>
      </c>
      <c r="O339">
        <v>885</v>
      </c>
      <c r="Q339" s="4">
        <v>5.6920000000000002</v>
      </c>
      <c r="R339">
        <v>3.5950000000000002</v>
      </c>
      <c r="T339">
        <f>Q339-K339</f>
        <v>5.600000000000005E-2</v>
      </c>
    </row>
    <row r="340" spans="2:20" x14ac:dyDescent="0.3">
      <c r="B340" s="1" t="s">
        <v>260</v>
      </c>
      <c r="C340" t="s">
        <v>40</v>
      </c>
      <c r="D340" t="s">
        <v>41</v>
      </c>
      <c r="E340">
        <v>1</v>
      </c>
      <c r="F340" t="s">
        <v>42</v>
      </c>
      <c r="G340">
        <v>2E-3</v>
      </c>
      <c r="H340" t="s">
        <v>43</v>
      </c>
      <c r="I340">
        <v>1.7000000000000001E-2</v>
      </c>
      <c r="J340" t="s">
        <v>44</v>
      </c>
      <c r="K340" s="4">
        <v>8.4060000000000006</v>
      </c>
      <c r="L340" t="s">
        <v>45</v>
      </c>
      <c r="M340">
        <v>7.0000000000000001E-3</v>
      </c>
      <c r="N340" t="s">
        <v>46</v>
      </c>
      <c r="O340">
        <v>1156</v>
      </c>
      <c r="Q340" s="4">
        <v>9.9120000000000008</v>
      </c>
      <c r="R340">
        <v>4.8840000000000003</v>
      </c>
      <c r="T340">
        <f t="shared" ref="T340:T358" si="0">Q340-K340</f>
        <v>1.5060000000000002</v>
      </c>
    </row>
    <row r="341" spans="2:20" x14ac:dyDescent="0.3">
      <c r="B341" s="1" t="s">
        <v>260</v>
      </c>
      <c r="C341" t="s">
        <v>40</v>
      </c>
      <c r="D341" t="s">
        <v>41</v>
      </c>
      <c r="E341">
        <v>2</v>
      </c>
      <c r="F341" t="s">
        <v>42</v>
      </c>
      <c r="G341">
        <v>0</v>
      </c>
      <c r="H341" t="s">
        <v>43</v>
      </c>
      <c r="I341">
        <v>1.2999999999999999E-2</v>
      </c>
      <c r="J341" t="s">
        <v>44</v>
      </c>
      <c r="K341" s="4">
        <v>7.0430000000000001</v>
      </c>
      <c r="L341" t="s">
        <v>45</v>
      </c>
      <c r="M341">
        <v>6.0000000000000001E-3</v>
      </c>
      <c r="N341" t="s">
        <v>46</v>
      </c>
      <c r="O341">
        <v>1156</v>
      </c>
      <c r="Q341" s="4">
        <v>8.359</v>
      </c>
      <c r="R341">
        <v>3.7010000000000001</v>
      </c>
      <c r="T341">
        <f t="shared" si="0"/>
        <v>1.3159999999999998</v>
      </c>
    </row>
    <row r="342" spans="2:20" x14ac:dyDescent="0.3">
      <c r="B342" s="1" t="s">
        <v>260</v>
      </c>
      <c r="C342" t="s">
        <v>40</v>
      </c>
      <c r="D342" t="s">
        <v>41</v>
      </c>
      <c r="E342">
        <v>3</v>
      </c>
      <c r="F342" t="s">
        <v>42</v>
      </c>
      <c r="G342">
        <v>0</v>
      </c>
      <c r="H342" t="s">
        <v>43</v>
      </c>
      <c r="I342">
        <v>0</v>
      </c>
      <c r="J342" t="s">
        <v>44</v>
      </c>
      <c r="K342" s="4">
        <v>1.0999999999999999E-2</v>
      </c>
      <c r="L342" t="s">
        <v>45</v>
      </c>
      <c r="M342">
        <v>0</v>
      </c>
      <c r="N342" t="s">
        <v>46</v>
      </c>
      <c r="O342">
        <v>166</v>
      </c>
      <c r="Q342" s="4">
        <v>1.0999999999999999E-2</v>
      </c>
      <c r="R342">
        <v>3.0000000000000001E-3</v>
      </c>
      <c r="T342">
        <f t="shared" si="0"/>
        <v>0</v>
      </c>
    </row>
    <row r="343" spans="2:20" x14ac:dyDescent="0.3">
      <c r="B343" s="1" t="s">
        <v>260</v>
      </c>
      <c r="C343" t="s">
        <v>40</v>
      </c>
      <c r="D343" t="s">
        <v>41</v>
      </c>
      <c r="E343">
        <v>4</v>
      </c>
      <c r="F343" t="s">
        <v>42</v>
      </c>
      <c r="G343">
        <v>0</v>
      </c>
      <c r="H343" t="s">
        <v>43</v>
      </c>
      <c r="I343">
        <v>0</v>
      </c>
      <c r="J343" t="s">
        <v>44</v>
      </c>
      <c r="K343" s="4">
        <v>2.1000000000000001E-2</v>
      </c>
      <c r="L343" t="s">
        <v>45</v>
      </c>
      <c r="M343">
        <v>0</v>
      </c>
      <c r="N343" t="s">
        <v>46</v>
      </c>
      <c r="O343">
        <v>990</v>
      </c>
      <c r="Q343" s="4">
        <v>0.02</v>
      </c>
      <c r="R343">
        <v>1.4999999999999999E-2</v>
      </c>
      <c r="T343">
        <f t="shared" si="0"/>
        <v>-1.0000000000000009E-3</v>
      </c>
    </row>
    <row r="344" spans="2:20" x14ac:dyDescent="0.3">
      <c r="B344" s="1" t="s">
        <v>260</v>
      </c>
      <c r="C344" t="s">
        <v>40</v>
      </c>
      <c r="D344" t="s">
        <v>41</v>
      </c>
      <c r="E344">
        <v>5</v>
      </c>
      <c r="F344" t="s">
        <v>42</v>
      </c>
      <c r="G344">
        <v>0</v>
      </c>
      <c r="H344" t="s">
        <v>43</v>
      </c>
      <c r="I344">
        <v>0</v>
      </c>
      <c r="J344" t="s">
        <v>44</v>
      </c>
      <c r="K344" s="4">
        <v>0</v>
      </c>
      <c r="L344" t="s">
        <v>45</v>
      </c>
      <c r="M344">
        <v>0</v>
      </c>
      <c r="N344" t="s">
        <v>46</v>
      </c>
      <c r="O344">
        <v>0</v>
      </c>
      <c r="Q344" s="4">
        <v>0</v>
      </c>
      <c r="R344">
        <v>0</v>
      </c>
      <c r="T344">
        <f t="shared" si="0"/>
        <v>0</v>
      </c>
    </row>
    <row r="345" spans="2:20" x14ac:dyDescent="0.3">
      <c r="B345" s="1" t="s">
        <v>260</v>
      </c>
      <c r="C345" t="s">
        <v>40</v>
      </c>
      <c r="D345" t="s">
        <v>41</v>
      </c>
      <c r="E345">
        <v>6</v>
      </c>
      <c r="F345" t="s">
        <v>42</v>
      </c>
      <c r="G345">
        <v>0</v>
      </c>
      <c r="H345" t="s">
        <v>43</v>
      </c>
      <c r="I345">
        <v>1E-3</v>
      </c>
      <c r="J345" t="s">
        <v>44</v>
      </c>
      <c r="K345" s="4">
        <v>4.9000000000000002E-2</v>
      </c>
      <c r="L345" t="s">
        <v>45</v>
      </c>
      <c r="M345">
        <v>0</v>
      </c>
      <c r="N345" t="s">
        <v>46</v>
      </c>
      <c r="O345">
        <v>991</v>
      </c>
      <c r="Q345" s="4">
        <v>5.8000000000000003E-2</v>
      </c>
      <c r="R345">
        <v>3.9E-2</v>
      </c>
      <c r="T345">
        <f t="shared" si="0"/>
        <v>9.0000000000000011E-3</v>
      </c>
    </row>
    <row r="346" spans="2:20" x14ac:dyDescent="0.3">
      <c r="B346" s="1" t="s">
        <v>260</v>
      </c>
      <c r="C346" t="s">
        <v>40</v>
      </c>
      <c r="D346" t="s">
        <v>41</v>
      </c>
      <c r="E346">
        <v>7</v>
      </c>
      <c r="F346" t="s">
        <v>42</v>
      </c>
      <c r="G346">
        <v>0</v>
      </c>
      <c r="H346" t="s">
        <v>43</v>
      </c>
      <c r="I346">
        <v>0</v>
      </c>
      <c r="J346" t="s">
        <v>44</v>
      </c>
      <c r="K346" s="4">
        <v>0</v>
      </c>
      <c r="L346" t="s">
        <v>45</v>
      </c>
      <c r="M346">
        <v>0</v>
      </c>
      <c r="N346" t="s">
        <v>46</v>
      </c>
      <c r="O346">
        <v>0</v>
      </c>
      <c r="Q346" s="4">
        <v>0</v>
      </c>
      <c r="R346">
        <v>0</v>
      </c>
      <c r="T346">
        <f t="shared" si="0"/>
        <v>0</v>
      </c>
    </row>
    <row r="347" spans="2:20" x14ac:dyDescent="0.3">
      <c r="B347" s="1" t="s">
        <v>260</v>
      </c>
      <c r="C347" t="s">
        <v>40</v>
      </c>
      <c r="D347" t="s">
        <v>41</v>
      </c>
      <c r="E347">
        <v>8</v>
      </c>
      <c r="F347" t="s">
        <v>42</v>
      </c>
      <c r="G347">
        <v>0.122</v>
      </c>
      <c r="H347" t="s">
        <v>43</v>
      </c>
      <c r="I347">
        <v>0.2</v>
      </c>
      <c r="J347" t="s">
        <v>44</v>
      </c>
      <c r="K347" s="4">
        <v>1.7390000000000001</v>
      </c>
      <c r="L347" t="s">
        <v>45</v>
      </c>
      <c r="M347">
        <v>0.14499999999999999</v>
      </c>
      <c r="N347" t="s">
        <v>46</v>
      </c>
      <c r="O347">
        <v>12</v>
      </c>
      <c r="Q347" s="4">
        <v>1.786</v>
      </c>
      <c r="R347">
        <v>0.98299999999999998</v>
      </c>
      <c r="T347">
        <f t="shared" si="0"/>
        <v>4.6999999999999931E-2</v>
      </c>
    </row>
    <row r="348" spans="2:20" x14ac:dyDescent="0.3">
      <c r="B348" s="1" t="s">
        <v>260</v>
      </c>
      <c r="C348" t="s">
        <v>40</v>
      </c>
      <c r="D348" t="s">
        <v>41</v>
      </c>
      <c r="E348">
        <v>9</v>
      </c>
      <c r="F348" t="s">
        <v>42</v>
      </c>
      <c r="G348">
        <v>0.01</v>
      </c>
      <c r="H348" t="s">
        <v>43</v>
      </c>
      <c r="I348">
        <v>4.9000000000000002E-2</v>
      </c>
      <c r="J348" t="s">
        <v>44</v>
      </c>
      <c r="K348" s="4">
        <v>1.714</v>
      </c>
      <c r="L348" t="s">
        <v>45</v>
      </c>
      <c r="M348">
        <v>1.2999999999999999E-2</v>
      </c>
      <c r="N348" t="s">
        <v>46</v>
      </c>
      <c r="O348">
        <v>132</v>
      </c>
      <c r="Q348" s="4">
        <v>1.7629999999999999</v>
      </c>
      <c r="R348">
        <v>0.95799999999999996</v>
      </c>
      <c r="T348">
        <f t="shared" si="0"/>
        <v>4.8999999999999932E-2</v>
      </c>
    </row>
    <row r="349" spans="2:20" x14ac:dyDescent="0.3">
      <c r="B349" s="1" t="s">
        <v>260</v>
      </c>
      <c r="C349" t="s">
        <v>40</v>
      </c>
      <c r="D349" t="s">
        <v>41</v>
      </c>
      <c r="E349">
        <v>10</v>
      </c>
      <c r="F349" t="s">
        <v>42</v>
      </c>
      <c r="G349">
        <v>0.25600000000000001</v>
      </c>
      <c r="H349" t="s">
        <v>43</v>
      </c>
      <c r="I349">
        <v>0.35099999999999998</v>
      </c>
      <c r="J349" t="s">
        <v>44</v>
      </c>
      <c r="K349" s="4">
        <v>1.8149999999999999</v>
      </c>
      <c r="L349" t="s">
        <v>45</v>
      </c>
      <c r="M349">
        <v>0.30199999999999999</v>
      </c>
      <c r="N349" t="s">
        <v>46</v>
      </c>
      <c r="O349">
        <v>6</v>
      </c>
      <c r="Q349" s="4">
        <v>1.861</v>
      </c>
      <c r="R349">
        <v>1.0569999999999999</v>
      </c>
      <c r="T349">
        <f t="shared" si="0"/>
        <v>4.6000000000000041E-2</v>
      </c>
    </row>
    <row r="350" spans="2:20" x14ac:dyDescent="0.3">
      <c r="B350" s="1" t="s">
        <v>260</v>
      </c>
      <c r="C350" t="s">
        <v>40</v>
      </c>
      <c r="D350" t="s">
        <v>41</v>
      </c>
      <c r="E350">
        <v>11</v>
      </c>
      <c r="F350" t="s">
        <v>42</v>
      </c>
      <c r="G350">
        <v>1.831</v>
      </c>
      <c r="H350" t="s">
        <v>43</v>
      </c>
      <c r="I350">
        <v>1.831</v>
      </c>
      <c r="J350" t="s">
        <v>44</v>
      </c>
      <c r="K350" s="4">
        <v>1.831</v>
      </c>
      <c r="L350" t="s">
        <v>45</v>
      </c>
      <c r="M350">
        <v>1.831</v>
      </c>
      <c r="N350" t="s">
        <v>46</v>
      </c>
      <c r="O350">
        <v>1</v>
      </c>
      <c r="Q350" s="4">
        <v>1.879</v>
      </c>
      <c r="R350">
        <v>1.0740000000000001</v>
      </c>
      <c r="T350">
        <f t="shared" si="0"/>
        <v>4.8000000000000043E-2</v>
      </c>
    </row>
    <row r="351" spans="2:20" x14ac:dyDescent="0.3">
      <c r="B351" s="1" t="s">
        <v>260</v>
      </c>
      <c r="C351" t="s">
        <v>40</v>
      </c>
      <c r="D351" t="s">
        <v>41</v>
      </c>
      <c r="E351">
        <v>12</v>
      </c>
      <c r="F351" t="s">
        <v>42</v>
      </c>
      <c r="G351">
        <v>1E-3</v>
      </c>
      <c r="H351" t="s">
        <v>43</v>
      </c>
      <c r="I351">
        <v>2E-3</v>
      </c>
      <c r="J351" t="s">
        <v>44</v>
      </c>
      <c r="K351" s="4">
        <v>0.151</v>
      </c>
      <c r="L351" t="s">
        <v>45</v>
      </c>
      <c r="M351">
        <v>1E-3</v>
      </c>
      <c r="N351" t="s">
        <v>46</v>
      </c>
      <c r="O351">
        <v>132</v>
      </c>
      <c r="Q351" s="4">
        <v>0.153</v>
      </c>
      <c r="R351">
        <v>0</v>
      </c>
      <c r="T351">
        <f t="shared" si="0"/>
        <v>2.0000000000000018E-3</v>
      </c>
    </row>
    <row r="352" spans="2:20" x14ac:dyDescent="0.3">
      <c r="B352" s="1" t="s">
        <v>260</v>
      </c>
      <c r="C352" t="s">
        <v>40</v>
      </c>
      <c r="D352" t="s">
        <v>41</v>
      </c>
      <c r="E352">
        <v>13</v>
      </c>
      <c r="F352" t="s">
        <v>42</v>
      </c>
      <c r="G352">
        <v>0</v>
      </c>
      <c r="H352" t="s">
        <v>43</v>
      </c>
      <c r="I352">
        <v>0</v>
      </c>
      <c r="J352" t="s">
        <v>44</v>
      </c>
      <c r="K352" s="4">
        <v>2.5000000000000001E-2</v>
      </c>
      <c r="L352" t="s">
        <v>45</v>
      </c>
      <c r="M352">
        <v>0</v>
      </c>
      <c r="N352" t="s">
        <v>46</v>
      </c>
      <c r="O352">
        <v>132</v>
      </c>
      <c r="Q352" s="4">
        <v>2.5000000000000001E-2</v>
      </c>
      <c r="R352">
        <v>0</v>
      </c>
      <c r="T352">
        <f t="shared" si="0"/>
        <v>0</v>
      </c>
    </row>
    <row r="353" spans="2:20" x14ac:dyDescent="0.3">
      <c r="B353" s="1" t="s">
        <v>260</v>
      </c>
      <c r="C353" t="s">
        <v>40</v>
      </c>
      <c r="D353" t="s">
        <v>41</v>
      </c>
      <c r="E353">
        <v>14</v>
      </c>
      <c r="F353" t="s">
        <v>42</v>
      </c>
      <c r="G353">
        <v>0</v>
      </c>
      <c r="H353" t="s">
        <v>43</v>
      </c>
      <c r="I353">
        <v>0</v>
      </c>
      <c r="J353" t="s">
        <v>44</v>
      </c>
      <c r="K353" s="4">
        <v>0</v>
      </c>
      <c r="L353" t="s">
        <v>45</v>
      </c>
      <c r="M353">
        <v>0</v>
      </c>
      <c r="N353" t="s">
        <v>46</v>
      </c>
      <c r="O353">
        <v>0</v>
      </c>
      <c r="Q353" s="4">
        <v>0</v>
      </c>
      <c r="R353">
        <v>0</v>
      </c>
      <c r="T353">
        <f t="shared" si="0"/>
        <v>0</v>
      </c>
    </row>
    <row r="354" spans="2:20" x14ac:dyDescent="0.3">
      <c r="B354" s="1" t="s">
        <v>260</v>
      </c>
      <c r="C354" t="s">
        <v>40</v>
      </c>
      <c r="D354" t="s">
        <v>41</v>
      </c>
      <c r="E354">
        <v>15</v>
      </c>
      <c r="F354" t="s">
        <v>42</v>
      </c>
      <c r="G354">
        <v>0</v>
      </c>
      <c r="H354" t="s">
        <v>43</v>
      </c>
      <c r="I354">
        <v>0</v>
      </c>
      <c r="J354" t="s">
        <v>44</v>
      </c>
      <c r="K354" s="4">
        <v>0</v>
      </c>
      <c r="L354" t="s">
        <v>45</v>
      </c>
      <c r="M354">
        <v>0</v>
      </c>
      <c r="N354" t="s">
        <v>46</v>
      </c>
      <c r="O354">
        <v>0</v>
      </c>
      <c r="Q354" s="4">
        <v>0</v>
      </c>
      <c r="R354">
        <v>0</v>
      </c>
      <c r="T354">
        <f t="shared" si="0"/>
        <v>0</v>
      </c>
    </row>
    <row r="355" spans="2:20" x14ac:dyDescent="0.3">
      <c r="B355" s="1" t="s">
        <v>260</v>
      </c>
      <c r="C355" t="s">
        <v>40</v>
      </c>
      <c r="D355" t="s">
        <v>41</v>
      </c>
      <c r="E355">
        <v>16</v>
      </c>
      <c r="F355" t="s">
        <v>42</v>
      </c>
      <c r="G355">
        <v>0</v>
      </c>
      <c r="H355" t="s">
        <v>43</v>
      </c>
      <c r="I355">
        <v>0</v>
      </c>
      <c r="J355" t="s">
        <v>44</v>
      </c>
      <c r="K355" s="4">
        <v>0</v>
      </c>
      <c r="L355" t="s">
        <v>45</v>
      </c>
      <c r="M355">
        <v>0</v>
      </c>
      <c r="N355" t="s">
        <v>46</v>
      </c>
      <c r="O355">
        <v>0</v>
      </c>
      <c r="Q355" s="4">
        <v>0</v>
      </c>
      <c r="R355">
        <v>0</v>
      </c>
      <c r="T355">
        <f t="shared" si="0"/>
        <v>0</v>
      </c>
    </row>
    <row r="356" spans="2:20" x14ac:dyDescent="0.3">
      <c r="B356" s="1" t="s">
        <v>260</v>
      </c>
      <c r="C356" t="s">
        <v>40</v>
      </c>
      <c r="D356" t="s">
        <v>41</v>
      </c>
      <c r="E356">
        <v>17</v>
      </c>
      <c r="F356" t="s">
        <v>42</v>
      </c>
      <c r="G356">
        <v>0</v>
      </c>
      <c r="H356" t="s">
        <v>43</v>
      </c>
      <c r="I356">
        <v>0</v>
      </c>
      <c r="J356" t="s">
        <v>44</v>
      </c>
      <c r="K356" s="4">
        <v>0</v>
      </c>
      <c r="L356" t="s">
        <v>45</v>
      </c>
      <c r="M356">
        <v>0</v>
      </c>
      <c r="N356" t="s">
        <v>46</v>
      </c>
      <c r="O356">
        <v>0</v>
      </c>
      <c r="Q356" s="4">
        <v>0</v>
      </c>
      <c r="R356">
        <v>0</v>
      </c>
      <c r="T356">
        <f t="shared" si="0"/>
        <v>0</v>
      </c>
    </row>
    <row r="357" spans="2:20" x14ac:dyDescent="0.3">
      <c r="B357" s="1" t="s">
        <v>260</v>
      </c>
      <c r="C357" t="s">
        <v>40</v>
      </c>
      <c r="D357" t="s">
        <v>41</v>
      </c>
      <c r="E357">
        <v>18</v>
      </c>
      <c r="F357" t="s">
        <v>42</v>
      </c>
      <c r="G357">
        <v>0</v>
      </c>
      <c r="H357" t="s">
        <v>43</v>
      </c>
      <c r="I357">
        <v>0</v>
      </c>
      <c r="J357" t="s">
        <v>44</v>
      </c>
      <c r="K357" s="4">
        <v>0</v>
      </c>
      <c r="L357" t="s">
        <v>45</v>
      </c>
      <c r="M357">
        <v>0</v>
      </c>
      <c r="N357" t="s">
        <v>46</v>
      </c>
      <c r="O357">
        <v>0</v>
      </c>
      <c r="Q357" s="4">
        <v>0</v>
      </c>
      <c r="R357">
        <v>0</v>
      </c>
      <c r="T357">
        <f t="shared" si="0"/>
        <v>0</v>
      </c>
    </row>
    <row r="358" spans="2:20" x14ac:dyDescent="0.3">
      <c r="B358" s="1" t="s">
        <v>260</v>
      </c>
      <c r="C358" t="s">
        <v>40</v>
      </c>
      <c r="D358" t="s">
        <v>41</v>
      </c>
      <c r="E358">
        <v>19</v>
      </c>
      <c r="F358" t="s">
        <v>42</v>
      </c>
      <c r="G358">
        <v>0</v>
      </c>
      <c r="H358" t="s">
        <v>43</v>
      </c>
      <c r="I358">
        <v>0</v>
      </c>
      <c r="J358" t="s">
        <v>44</v>
      </c>
      <c r="K358" s="4">
        <v>0</v>
      </c>
      <c r="L358" t="s">
        <v>45</v>
      </c>
      <c r="M358">
        <v>0</v>
      </c>
      <c r="N358" t="s">
        <v>46</v>
      </c>
      <c r="O358">
        <v>0</v>
      </c>
      <c r="Q358" s="4">
        <v>0</v>
      </c>
      <c r="R358">
        <v>0</v>
      </c>
      <c r="T358">
        <f t="shared" si="0"/>
        <v>0</v>
      </c>
    </row>
    <row r="359" spans="2:20" x14ac:dyDescent="0.3">
      <c r="K359">
        <f>SUM(K339:K358)</f>
        <v>28.440999999999999</v>
      </c>
      <c r="Q359">
        <f>SUM(Q339:Q358)</f>
        <v>31.518999999999998</v>
      </c>
    </row>
    <row r="362" spans="2:20" x14ac:dyDescent="0.3">
      <c r="B362" t="s">
        <v>261</v>
      </c>
    </row>
    <row r="363" spans="2:20" x14ac:dyDescent="0.3">
      <c r="B363" t="s">
        <v>262</v>
      </c>
    </row>
    <row r="364" spans="2:20" x14ac:dyDescent="0.3">
      <c r="B364" t="s">
        <v>263</v>
      </c>
    </row>
    <row r="365" spans="2:20" x14ac:dyDescent="0.3">
      <c r="B365" t="s">
        <v>264</v>
      </c>
    </row>
    <row r="366" spans="2:20" x14ac:dyDescent="0.3">
      <c r="B366" t="s">
        <v>265</v>
      </c>
    </row>
    <row r="367" spans="2:20" x14ac:dyDescent="0.3">
      <c r="B367" t="s">
        <v>266</v>
      </c>
    </row>
    <row r="368" spans="2:20" x14ac:dyDescent="0.3">
      <c r="B368" t="s">
        <v>267</v>
      </c>
    </row>
    <row r="369" spans="2:2" x14ac:dyDescent="0.3">
      <c r="B369" t="s">
        <v>268</v>
      </c>
    </row>
    <row r="370" spans="2:2" x14ac:dyDescent="0.3">
      <c r="B370" t="s">
        <v>269</v>
      </c>
    </row>
    <row r="371" spans="2:2" x14ac:dyDescent="0.3">
      <c r="B371" t="s">
        <v>270</v>
      </c>
    </row>
    <row r="372" spans="2:2" x14ac:dyDescent="0.3">
      <c r="B372" t="s">
        <v>271</v>
      </c>
    </row>
    <row r="373" spans="2:2" x14ac:dyDescent="0.3">
      <c r="B373" t="s">
        <v>272</v>
      </c>
    </row>
    <row r="374" spans="2:2" x14ac:dyDescent="0.3">
      <c r="B374" s="1" t="s">
        <v>273</v>
      </c>
    </row>
    <row r="375" spans="2:2" x14ac:dyDescent="0.3">
      <c r="B375" s="1" t="s">
        <v>274</v>
      </c>
    </row>
    <row r="376" spans="2:2" x14ac:dyDescent="0.3">
      <c r="B376" s="1" t="s">
        <v>275</v>
      </c>
    </row>
    <row r="377" spans="2:2" x14ac:dyDescent="0.3">
      <c r="B377" s="1" t="s">
        <v>276</v>
      </c>
    </row>
    <row r="378" spans="2:2" x14ac:dyDescent="0.3">
      <c r="B378" s="1" t="s">
        <v>277</v>
      </c>
    </row>
    <row r="379" spans="2:2" x14ac:dyDescent="0.3">
      <c r="B379" s="1" t="s">
        <v>278</v>
      </c>
    </row>
    <row r="380" spans="2:2" x14ac:dyDescent="0.3">
      <c r="B380" s="1" t="s">
        <v>279</v>
      </c>
    </row>
    <row r="381" spans="2:2" x14ac:dyDescent="0.3">
      <c r="B381" s="1" t="s">
        <v>280</v>
      </c>
    </row>
    <row r="382" spans="2:2" x14ac:dyDescent="0.3">
      <c r="B382" s="1" t="s">
        <v>281</v>
      </c>
    </row>
    <row r="383" spans="2:2" x14ac:dyDescent="0.3">
      <c r="B383" s="1" t="s">
        <v>282</v>
      </c>
    </row>
    <row r="384" spans="2:2" x14ac:dyDescent="0.3">
      <c r="B384" s="1" t="s">
        <v>283</v>
      </c>
    </row>
    <row r="385" spans="2:15" x14ac:dyDescent="0.3">
      <c r="B385" s="1" t="s">
        <v>284</v>
      </c>
    </row>
    <row r="386" spans="2:15" x14ac:dyDescent="0.3">
      <c r="B386" s="1" t="s">
        <v>285</v>
      </c>
    </row>
    <row r="387" spans="2:15" x14ac:dyDescent="0.3">
      <c r="B387" s="1" t="s">
        <v>286</v>
      </c>
    </row>
    <row r="388" spans="2:15" x14ac:dyDescent="0.3">
      <c r="B388" s="1" t="s">
        <v>287</v>
      </c>
    </row>
    <row r="389" spans="2:15" x14ac:dyDescent="0.3">
      <c r="B389" s="2" t="s">
        <v>288</v>
      </c>
    </row>
    <row r="390" spans="2:15" x14ac:dyDescent="0.3">
      <c r="B390" s="1" t="s">
        <v>289</v>
      </c>
    </row>
    <row r="391" spans="2:15" x14ac:dyDescent="0.3">
      <c r="B391" s="1" t="s">
        <v>290</v>
      </c>
    </row>
    <row r="392" spans="2:15" x14ac:dyDescent="0.3">
      <c r="B392" s="1" t="s">
        <v>291</v>
      </c>
    </row>
    <row r="393" spans="2:15" x14ac:dyDescent="0.3">
      <c r="B393" s="1" t="s">
        <v>292</v>
      </c>
    </row>
    <row r="394" spans="2:15" x14ac:dyDescent="0.3">
      <c r="B394" s="1" t="s">
        <v>293</v>
      </c>
    </row>
    <row r="395" spans="2:15" x14ac:dyDescent="0.3">
      <c r="B395" s="1" t="s">
        <v>294</v>
      </c>
    </row>
    <row r="396" spans="2:15" x14ac:dyDescent="0.3">
      <c r="B396" s="1" t="s">
        <v>332</v>
      </c>
      <c r="C396" t="s">
        <v>40</v>
      </c>
      <c r="D396" t="s">
        <v>41</v>
      </c>
      <c r="E396">
        <v>0</v>
      </c>
      <c r="F396" t="s">
        <v>42</v>
      </c>
      <c r="G396">
        <v>1E-3</v>
      </c>
      <c r="H396" t="s">
        <v>43</v>
      </c>
      <c r="I396">
        <v>0.20300000000000001</v>
      </c>
      <c r="J396" t="s">
        <v>44</v>
      </c>
      <c r="K396">
        <v>0.84899999999999998</v>
      </c>
      <c r="L396" t="s">
        <v>45</v>
      </c>
      <c r="M396">
        <v>8.0000000000000002E-3</v>
      </c>
      <c r="N396" t="s">
        <v>46</v>
      </c>
      <c r="O396">
        <v>113</v>
      </c>
    </row>
    <row r="397" spans="2:15" x14ac:dyDescent="0.3">
      <c r="B397" s="1" t="s">
        <v>332</v>
      </c>
      <c r="C397" t="s">
        <v>40</v>
      </c>
      <c r="D397" t="s">
        <v>41</v>
      </c>
      <c r="E397">
        <v>1</v>
      </c>
      <c r="F397" t="s">
        <v>42</v>
      </c>
      <c r="G397">
        <v>3.0000000000000001E-3</v>
      </c>
      <c r="H397" t="s">
        <v>43</v>
      </c>
      <c r="I397">
        <v>1.0999999999999999E-2</v>
      </c>
      <c r="J397" t="s">
        <v>44</v>
      </c>
      <c r="K397">
        <v>1.165</v>
      </c>
      <c r="L397" t="s">
        <v>45</v>
      </c>
      <c r="M397">
        <v>8.9999999999999993E-3</v>
      </c>
      <c r="N397" t="s">
        <v>46</v>
      </c>
      <c r="O397">
        <v>133</v>
      </c>
    </row>
    <row r="398" spans="2:15" x14ac:dyDescent="0.3">
      <c r="B398" s="1" t="s">
        <v>332</v>
      </c>
      <c r="C398" t="s">
        <v>40</v>
      </c>
      <c r="D398" t="s">
        <v>41</v>
      </c>
      <c r="E398">
        <v>2</v>
      </c>
      <c r="F398" t="s">
        <v>42</v>
      </c>
      <c r="G398">
        <v>2E-3</v>
      </c>
      <c r="H398" t="s">
        <v>43</v>
      </c>
      <c r="I398">
        <v>1.0999999999999999E-2</v>
      </c>
      <c r="J398" t="s">
        <v>44</v>
      </c>
      <c r="K398">
        <v>1.0289999999999999</v>
      </c>
      <c r="L398" t="s">
        <v>45</v>
      </c>
      <c r="M398">
        <v>8.0000000000000002E-3</v>
      </c>
      <c r="N398" t="s">
        <v>46</v>
      </c>
      <c r="O398">
        <v>133</v>
      </c>
    </row>
    <row r="399" spans="2:15" x14ac:dyDescent="0.3">
      <c r="B399" s="1" t="s">
        <v>332</v>
      </c>
      <c r="C399" t="s">
        <v>40</v>
      </c>
      <c r="D399" t="s">
        <v>41</v>
      </c>
      <c r="E399">
        <v>3</v>
      </c>
      <c r="F399" t="s">
        <v>42</v>
      </c>
      <c r="G399">
        <v>0</v>
      </c>
      <c r="H399" t="s">
        <v>43</v>
      </c>
      <c r="I399">
        <v>0</v>
      </c>
      <c r="J399" t="s">
        <v>44</v>
      </c>
      <c r="K399">
        <v>2E-3</v>
      </c>
      <c r="L399" t="s">
        <v>45</v>
      </c>
      <c r="M399">
        <v>0</v>
      </c>
      <c r="N399" t="s">
        <v>46</v>
      </c>
      <c r="O399">
        <v>25</v>
      </c>
    </row>
    <row r="400" spans="2:15" x14ac:dyDescent="0.3">
      <c r="B400" s="1" t="s">
        <v>332</v>
      </c>
      <c r="C400" t="s">
        <v>40</v>
      </c>
      <c r="D400" t="s">
        <v>41</v>
      </c>
      <c r="E400">
        <v>4</v>
      </c>
      <c r="F400" t="s">
        <v>42</v>
      </c>
      <c r="G400">
        <v>0</v>
      </c>
      <c r="H400" t="s">
        <v>43</v>
      </c>
      <c r="I400">
        <v>0</v>
      </c>
      <c r="J400" t="s">
        <v>44</v>
      </c>
      <c r="K400">
        <v>2E-3</v>
      </c>
      <c r="L400" t="s">
        <v>45</v>
      </c>
      <c r="M400">
        <v>0</v>
      </c>
      <c r="N400" t="s">
        <v>46</v>
      </c>
      <c r="O400">
        <v>108</v>
      </c>
    </row>
    <row r="401" spans="2:15" x14ac:dyDescent="0.3">
      <c r="B401" s="1" t="s">
        <v>332</v>
      </c>
      <c r="C401" t="s">
        <v>40</v>
      </c>
      <c r="D401" t="s">
        <v>41</v>
      </c>
      <c r="E401">
        <v>5</v>
      </c>
      <c r="F401" t="s">
        <v>42</v>
      </c>
      <c r="G401">
        <v>0</v>
      </c>
      <c r="H401" t="s">
        <v>43</v>
      </c>
      <c r="I401">
        <v>0</v>
      </c>
      <c r="J401" t="s">
        <v>44</v>
      </c>
      <c r="K401">
        <v>0</v>
      </c>
      <c r="L401" t="s">
        <v>45</v>
      </c>
      <c r="M401">
        <v>0</v>
      </c>
      <c r="N401" t="s">
        <v>46</v>
      </c>
      <c r="O401">
        <v>0</v>
      </c>
    </row>
    <row r="402" spans="2:15" x14ac:dyDescent="0.3">
      <c r="B402" s="1" t="s">
        <v>332</v>
      </c>
      <c r="C402" t="s">
        <v>40</v>
      </c>
      <c r="D402" t="s">
        <v>41</v>
      </c>
      <c r="E402">
        <v>6</v>
      </c>
      <c r="F402" t="s">
        <v>42</v>
      </c>
      <c r="G402">
        <v>0</v>
      </c>
      <c r="H402" t="s">
        <v>43</v>
      </c>
      <c r="I402">
        <v>0</v>
      </c>
      <c r="J402" t="s">
        <v>44</v>
      </c>
      <c r="K402">
        <v>6.0000000000000001E-3</v>
      </c>
      <c r="L402" t="s">
        <v>45</v>
      </c>
      <c r="M402">
        <v>0</v>
      </c>
      <c r="N402" t="s">
        <v>46</v>
      </c>
      <c r="O402">
        <v>109</v>
      </c>
    </row>
    <row r="403" spans="2:15" x14ac:dyDescent="0.3">
      <c r="B403" s="1" t="s">
        <v>332</v>
      </c>
      <c r="C403" t="s">
        <v>40</v>
      </c>
      <c r="D403" t="s">
        <v>41</v>
      </c>
      <c r="E403">
        <v>7</v>
      </c>
      <c r="F403" t="s">
        <v>42</v>
      </c>
      <c r="G403">
        <v>0</v>
      </c>
      <c r="H403" t="s">
        <v>43</v>
      </c>
      <c r="I403">
        <v>0</v>
      </c>
      <c r="J403" t="s">
        <v>44</v>
      </c>
      <c r="K403">
        <v>0</v>
      </c>
      <c r="L403" t="s">
        <v>45</v>
      </c>
      <c r="M403">
        <v>0</v>
      </c>
      <c r="N403" t="s">
        <v>46</v>
      </c>
      <c r="O403">
        <v>0</v>
      </c>
    </row>
    <row r="404" spans="2:15" x14ac:dyDescent="0.3">
      <c r="B404" s="1" t="s">
        <v>332</v>
      </c>
      <c r="C404" t="s">
        <v>40</v>
      </c>
      <c r="D404" t="s">
        <v>41</v>
      </c>
      <c r="E404">
        <v>8</v>
      </c>
      <c r="F404" t="s">
        <v>42</v>
      </c>
      <c r="G404">
        <v>2.3E-2</v>
      </c>
      <c r="H404" t="s">
        <v>43</v>
      </c>
      <c r="I404">
        <v>6.8000000000000005E-2</v>
      </c>
      <c r="J404" t="s">
        <v>44</v>
      </c>
      <c r="K404">
        <v>0.16200000000000001</v>
      </c>
      <c r="L404" t="s">
        <v>45</v>
      </c>
      <c r="M404">
        <v>3.2000000000000001E-2</v>
      </c>
      <c r="N404" t="s">
        <v>46</v>
      </c>
      <c r="O404">
        <v>5</v>
      </c>
    </row>
    <row r="405" spans="2:15" x14ac:dyDescent="0.3">
      <c r="B405" s="1" t="s">
        <v>332</v>
      </c>
      <c r="C405" t="s">
        <v>40</v>
      </c>
      <c r="D405" t="s">
        <v>41</v>
      </c>
      <c r="E405">
        <v>9</v>
      </c>
      <c r="F405" t="s">
        <v>42</v>
      </c>
      <c r="G405">
        <v>1.0999999999999999E-2</v>
      </c>
      <c r="H405" t="s">
        <v>43</v>
      </c>
      <c r="I405">
        <v>4.9000000000000002E-2</v>
      </c>
      <c r="J405" t="s">
        <v>44</v>
      </c>
      <c r="K405">
        <v>0.154</v>
      </c>
      <c r="L405" t="s">
        <v>45</v>
      </c>
      <c r="M405">
        <v>1.4999999999999999E-2</v>
      </c>
      <c r="N405" t="s">
        <v>46</v>
      </c>
      <c r="O405">
        <v>10</v>
      </c>
    </row>
    <row r="406" spans="2:15" x14ac:dyDescent="0.3">
      <c r="B406" s="1" t="s">
        <v>332</v>
      </c>
      <c r="C406" t="s">
        <v>40</v>
      </c>
      <c r="D406" t="s">
        <v>41</v>
      </c>
      <c r="E406">
        <v>10</v>
      </c>
      <c r="F406" t="s">
        <v>42</v>
      </c>
      <c r="G406">
        <v>0.20100000000000001</v>
      </c>
      <c r="H406" t="s">
        <v>43</v>
      </c>
      <c r="I406">
        <v>0.20100000000000001</v>
      </c>
      <c r="J406" t="s">
        <v>44</v>
      </c>
      <c r="K406">
        <v>0.20100000000000001</v>
      </c>
      <c r="L406" t="s">
        <v>45</v>
      </c>
      <c r="M406">
        <v>0.20100000000000001</v>
      </c>
      <c r="N406" t="s">
        <v>46</v>
      </c>
      <c r="O406">
        <v>1</v>
      </c>
    </row>
    <row r="407" spans="2:15" x14ac:dyDescent="0.3">
      <c r="B407" s="1" t="s">
        <v>332</v>
      </c>
      <c r="C407" t="s">
        <v>40</v>
      </c>
      <c r="D407" t="s">
        <v>41</v>
      </c>
      <c r="E407">
        <v>11</v>
      </c>
      <c r="F407" t="s">
        <v>42</v>
      </c>
      <c r="G407">
        <v>0.20699999999999999</v>
      </c>
      <c r="H407" t="s">
        <v>43</v>
      </c>
      <c r="I407">
        <v>0.20699999999999999</v>
      </c>
      <c r="J407" t="s">
        <v>44</v>
      </c>
      <c r="K407">
        <v>0.20699999999999999</v>
      </c>
      <c r="L407" t="s">
        <v>45</v>
      </c>
      <c r="M407">
        <v>0.20699999999999999</v>
      </c>
      <c r="N407" t="s">
        <v>46</v>
      </c>
      <c r="O407">
        <v>1</v>
      </c>
    </row>
    <row r="408" spans="2:15" x14ac:dyDescent="0.3">
      <c r="B408" s="1" t="s">
        <v>332</v>
      </c>
      <c r="C408" t="s">
        <v>40</v>
      </c>
      <c r="D408" t="s">
        <v>41</v>
      </c>
      <c r="E408">
        <v>12</v>
      </c>
      <c r="F408" t="s">
        <v>42</v>
      </c>
      <c r="G408">
        <v>1E-3</v>
      </c>
      <c r="H408" t="s">
        <v>43</v>
      </c>
      <c r="I408">
        <v>1E-3</v>
      </c>
      <c r="J408" t="s">
        <v>44</v>
      </c>
      <c r="K408">
        <v>1.2E-2</v>
      </c>
      <c r="L408" t="s">
        <v>45</v>
      </c>
      <c r="M408">
        <v>1E-3</v>
      </c>
      <c r="N408" t="s">
        <v>46</v>
      </c>
      <c r="O408">
        <v>10</v>
      </c>
    </row>
    <row r="409" spans="2:15" x14ac:dyDescent="0.3">
      <c r="B409" s="1" t="s">
        <v>332</v>
      </c>
      <c r="C409" t="s">
        <v>40</v>
      </c>
      <c r="D409" t="s">
        <v>41</v>
      </c>
      <c r="E409">
        <v>13</v>
      </c>
      <c r="F409" t="s">
        <v>42</v>
      </c>
      <c r="G409">
        <v>0</v>
      </c>
      <c r="H409" t="s">
        <v>43</v>
      </c>
      <c r="I409">
        <v>0</v>
      </c>
      <c r="J409" t="s">
        <v>44</v>
      </c>
      <c r="K409">
        <v>2E-3</v>
      </c>
      <c r="L409" t="s">
        <v>45</v>
      </c>
      <c r="M409">
        <v>0</v>
      </c>
      <c r="N409" t="s">
        <v>46</v>
      </c>
      <c r="O409">
        <v>10</v>
      </c>
    </row>
    <row r="410" spans="2:15" x14ac:dyDescent="0.3">
      <c r="B410" s="1" t="s">
        <v>332</v>
      </c>
      <c r="C410" t="s">
        <v>40</v>
      </c>
      <c r="D410" t="s">
        <v>41</v>
      </c>
      <c r="E410">
        <v>14</v>
      </c>
      <c r="F410" t="s">
        <v>42</v>
      </c>
      <c r="G410">
        <v>0</v>
      </c>
      <c r="H410" t="s">
        <v>43</v>
      </c>
      <c r="I410">
        <v>0</v>
      </c>
      <c r="J410" t="s">
        <v>44</v>
      </c>
      <c r="K410">
        <v>0</v>
      </c>
      <c r="L410" t="s">
        <v>45</v>
      </c>
      <c r="M410">
        <v>0</v>
      </c>
      <c r="N410" t="s">
        <v>46</v>
      </c>
      <c r="O410">
        <v>0</v>
      </c>
    </row>
    <row r="411" spans="2:15" x14ac:dyDescent="0.3">
      <c r="B411" s="1" t="s">
        <v>332</v>
      </c>
      <c r="C411" t="s">
        <v>40</v>
      </c>
      <c r="D411" t="s">
        <v>41</v>
      </c>
      <c r="E411">
        <v>15</v>
      </c>
      <c r="F411" t="s">
        <v>42</v>
      </c>
      <c r="G411">
        <v>0</v>
      </c>
      <c r="H411" t="s">
        <v>43</v>
      </c>
      <c r="I411">
        <v>0</v>
      </c>
      <c r="J411" t="s">
        <v>44</v>
      </c>
      <c r="K411">
        <v>0</v>
      </c>
      <c r="L411" t="s">
        <v>45</v>
      </c>
      <c r="M411">
        <v>0</v>
      </c>
      <c r="N411" t="s">
        <v>46</v>
      </c>
      <c r="O411">
        <v>0</v>
      </c>
    </row>
    <row r="412" spans="2:15" x14ac:dyDescent="0.3">
      <c r="B412" s="1" t="s">
        <v>332</v>
      </c>
      <c r="C412" t="s">
        <v>40</v>
      </c>
      <c r="D412" t="s">
        <v>41</v>
      </c>
      <c r="E412">
        <v>16</v>
      </c>
      <c r="F412" t="s">
        <v>42</v>
      </c>
      <c r="G412">
        <v>0</v>
      </c>
      <c r="H412" t="s">
        <v>43</v>
      </c>
      <c r="I412">
        <v>0</v>
      </c>
      <c r="J412" t="s">
        <v>44</v>
      </c>
      <c r="K412">
        <v>0</v>
      </c>
      <c r="L412" t="s">
        <v>45</v>
      </c>
      <c r="M412">
        <v>0</v>
      </c>
      <c r="N412" t="s">
        <v>46</v>
      </c>
      <c r="O412">
        <v>0</v>
      </c>
    </row>
    <row r="413" spans="2:15" x14ac:dyDescent="0.3">
      <c r="B413" s="1" t="s">
        <v>332</v>
      </c>
      <c r="C413" t="s">
        <v>40</v>
      </c>
      <c r="D413" t="s">
        <v>41</v>
      </c>
      <c r="E413">
        <v>17</v>
      </c>
      <c r="F413" t="s">
        <v>42</v>
      </c>
      <c r="G413">
        <v>0</v>
      </c>
      <c r="H413" t="s">
        <v>43</v>
      </c>
      <c r="I413">
        <v>0</v>
      </c>
      <c r="J413" t="s">
        <v>44</v>
      </c>
      <c r="K413">
        <v>0</v>
      </c>
      <c r="L413" t="s">
        <v>45</v>
      </c>
      <c r="M413">
        <v>0</v>
      </c>
      <c r="N413" t="s">
        <v>46</v>
      </c>
      <c r="O413">
        <v>0</v>
      </c>
    </row>
    <row r="414" spans="2:15" x14ac:dyDescent="0.3">
      <c r="B414" s="1" t="s">
        <v>332</v>
      </c>
      <c r="C414" t="s">
        <v>40</v>
      </c>
      <c r="D414" t="s">
        <v>41</v>
      </c>
      <c r="E414">
        <v>18</v>
      </c>
      <c r="F414" t="s">
        <v>42</v>
      </c>
      <c r="G414">
        <v>0</v>
      </c>
      <c r="H414" t="s">
        <v>43</v>
      </c>
      <c r="I414">
        <v>0</v>
      </c>
      <c r="J414" t="s">
        <v>44</v>
      </c>
      <c r="K414">
        <v>0</v>
      </c>
      <c r="L414" t="s">
        <v>45</v>
      </c>
      <c r="M414">
        <v>0</v>
      </c>
      <c r="N414" t="s">
        <v>46</v>
      </c>
      <c r="O414">
        <v>0</v>
      </c>
    </row>
    <row r="415" spans="2:15" x14ac:dyDescent="0.3">
      <c r="B415" s="1" t="s">
        <v>332</v>
      </c>
      <c r="C415" t="s">
        <v>40</v>
      </c>
      <c r="D415" t="s">
        <v>41</v>
      </c>
      <c r="E415">
        <v>19</v>
      </c>
      <c r="F415" t="s">
        <v>42</v>
      </c>
      <c r="G415">
        <v>0</v>
      </c>
      <c r="H415" t="s">
        <v>43</v>
      </c>
      <c r="I415">
        <v>0</v>
      </c>
      <c r="J415" t="s">
        <v>44</v>
      </c>
      <c r="K415">
        <v>0</v>
      </c>
      <c r="L415" t="s">
        <v>45</v>
      </c>
      <c r="M415">
        <v>0</v>
      </c>
      <c r="N415" t="s">
        <v>46</v>
      </c>
      <c r="O415">
        <v>0</v>
      </c>
    </row>
    <row r="416" spans="2:15" x14ac:dyDescent="0.3">
      <c r="B416" t="s">
        <v>295</v>
      </c>
    </row>
    <row r="417" spans="2:2" x14ac:dyDescent="0.3">
      <c r="B417" t="s">
        <v>296</v>
      </c>
    </row>
    <row r="418" spans="2:2" x14ac:dyDescent="0.3">
      <c r="B418" t="s">
        <v>297</v>
      </c>
    </row>
    <row r="419" spans="2:2" x14ac:dyDescent="0.3">
      <c r="B419" t="s">
        <v>298</v>
      </c>
    </row>
    <row r="420" spans="2:2" x14ac:dyDescent="0.3">
      <c r="B420" t="s">
        <v>299</v>
      </c>
    </row>
    <row r="421" spans="2:2" x14ac:dyDescent="0.3">
      <c r="B421" t="s">
        <v>300</v>
      </c>
    </row>
    <row r="422" spans="2:2" x14ac:dyDescent="0.3">
      <c r="B422" t="s">
        <v>301</v>
      </c>
    </row>
    <row r="423" spans="2:2" x14ac:dyDescent="0.3">
      <c r="B423" t="s">
        <v>302</v>
      </c>
    </row>
    <row r="424" spans="2:2" x14ac:dyDescent="0.3">
      <c r="B424" t="s">
        <v>303</v>
      </c>
    </row>
    <row r="425" spans="2:2" x14ac:dyDescent="0.3">
      <c r="B425" t="s">
        <v>304</v>
      </c>
    </row>
    <row r="426" spans="2:2" x14ac:dyDescent="0.3">
      <c r="B426" t="s">
        <v>305</v>
      </c>
    </row>
    <row r="427" spans="2:2" x14ac:dyDescent="0.3">
      <c r="B427" t="s">
        <v>306</v>
      </c>
    </row>
    <row r="428" spans="2:2" x14ac:dyDescent="0.3">
      <c r="B428" t="s">
        <v>307</v>
      </c>
    </row>
    <row r="429" spans="2:2" x14ac:dyDescent="0.3">
      <c r="B429" t="s">
        <v>308</v>
      </c>
    </row>
    <row r="430" spans="2:2" x14ac:dyDescent="0.3">
      <c r="B430" t="s">
        <v>309</v>
      </c>
    </row>
    <row r="431" spans="2:2" x14ac:dyDescent="0.3">
      <c r="B431" s="1" t="s">
        <v>310</v>
      </c>
    </row>
    <row r="432" spans="2:2" x14ac:dyDescent="0.3">
      <c r="B432" s="1" t="s">
        <v>311</v>
      </c>
    </row>
    <row r="433" spans="2:2" x14ac:dyDescent="0.3">
      <c r="B433" s="1" t="s">
        <v>312</v>
      </c>
    </row>
    <row r="434" spans="2:2" x14ac:dyDescent="0.3">
      <c r="B434" s="1" t="s">
        <v>313</v>
      </c>
    </row>
    <row r="435" spans="2:2" x14ac:dyDescent="0.3">
      <c r="B435" s="1" t="s">
        <v>314</v>
      </c>
    </row>
    <row r="436" spans="2:2" x14ac:dyDescent="0.3">
      <c r="B436" s="1" t="s">
        <v>315</v>
      </c>
    </row>
    <row r="437" spans="2:2" x14ac:dyDescent="0.3">
      <c r="B437" s="1" t="s">
        <v>316</v>
      </c>
    </row>
    <row r="438" spans="2:2" x14ac:dyDescent="0.3">
      <c r="B438" s="1" t="s">
        <v>317</v>
      </c>
    </row>
    <row r="439" spans="2:2" x14ac:dyDescent="0.3">
      <c r="B439" s="1" t="s">
        <v>318</v>
      </c>
    </row>
    <row r="440" spans="2:2" x14ac:dyDescent="0.3">
      <c r="B440" s="1" t="s">
        <v>319</v>
      </c>
    </row>
    <row r="441" spans="2:2" x14ac:dyDescent="0.3">
      <c r="B441" s="1" t="s">
        <v>320</v>
      </c>
    </row>
    <row r="442" spans="2:2" x14ac:dyDescent="0.3">
      <c r="B442" s="1" t="s">
        <v>321</v>
      </c>
    </row>
    <row r="443" spans="2:2" x14ac:dyDescent="0.3">
      <c r="B443" s="1" t="s">
        <v>322</v>
      </c>
    </row>
    <row r="444" spans="2:2" x14ac:dyDescent="0.3">
      <c r="B444" s="1" t="s">
        <v>323</v>
      </c>
    </row>
    <row r="445" spans="2:2" x14ac:dyDescent="0.3">
      <c r="B445" s="1" t="s">
        <v>324</v>
      </c>
    </row>
    <row r="446" spans="2:2" x14ac:dyDescent="0.3">
      <c r="B446" s="2" t="s">
        <v>325</v>
      </c>
    </row>
    <row r="447" spans="2:2" x14ac:dyDescent="0.3">
      <c r="B447" s="1" t="s">
        <v>326</v>
      </c>
    </row>
    <row r="448" spans="2:2" x14ac:dyDescent="0.3">
      <c r="B448" s="1" t="s">
        <v>327</v>
      </c>
    </row>
    <row r="449" spans="2:15" x14ac:dyDescent="0.3">
      <c r="B449" s="1" t="s">
        <v>328</v>
      </c>
    </row>
    <row r="450" spans="2:15" x14ac:dyDescent="0.3">
      <c r="B450" s="1" t="s">
        <v>329</v>
      </c>
    </row>
    <row r="451" spans="2:15" x14ac:dyDescent="0.3">
      <c r="B451" s="1" t="s">
        <v>330</v>
      </c>
    </row>
    <row r="452" spans="2:15" x14ac:dyDescent="0.3">
      <c r="B452" s="1" t="s">
        <v>331</v>
      </c>
    </row>
    <row r="453" spans="2:15" x14ac:dyDescent="0.3">
      <c r="B453" s="1" t="s">
        <v>333</v>
      </c>
      <c r="C453" t="s">
        <v>40</v>
      </c>
      <c r="D453" t="s">
        <v>41</v>
      </c>
      <c r="E453">
        <v>0</v>
      </c>
      <c r="F453" t="s">
        <v>42</v>
      </c>
      <c r="G453">
        <v>1E-3</v>
      </c>
      <c r="H453" t="s">
        <v>43</v>
      </c>
      <c r="I453">
        <v>0.35499999999999998</v>
      </c>
      <c r="J453" t="s">
        <v>44</v>
      </c>
      <c r="K453">
        <v>5.3010000000000002</v>
      </c>
      <c r="L453" t="s">
        <v>45</v>
      </c>
      <c r="M453">
        <v>6.0000000000000001E-3</v>
      </c>
      <c r="N453" t="s">
        <v>46</v>
      </c>
      <c r="O453">
        <v>885</v>
      </c>
    </row>
    <row r="454" spans="2:15" x14ac:dyDescent="0.3">
      <c r="B454" s="1" t="s">
        <v>333</v>
      </c>
      <c r="C454" t="s">
        <v>40</v>
      </c>
      <c r="D454" t="s">
        <v>41</v>
      </c>
      <c r="E454">
        <v>1</v>
      </c>
      <c r="F454" t="s">
        <v>42</v>
      </c>
      <c r="G454">
        <v>3.0000000000000001E-3</v>
      </c>
      <c r="H454" t="s">
        <v>43</v>
      </c>
      <c r="I454">
        <v>0.03</v>
      </c>
      <c r="J454" t="s">
        <v>44</v>
      </c>
      <c r="K454">
        <v>8.75</v>
      </c>
      <c r="L454" t="s">
        <v>45</v>
      </c>
      <c r="M454">
        <v>8.0000000000000002E-3</v>
      </c>
      <c r="N454" t="s">
        <v>46</v>
      </c>
      <c r="O454">
        <v>1156</v>
      </c>
    </row>
    <row r="455" spans="2:15" x14ac:dyDescent="0.3">
      <c r="B455" s="1" t="s">
        <v>333</v>
      </c>
      <c r="C455" t="s">
        <v>40</v>
      </c>
      <c r="D455" t="s">
        <v>41</v>
      </c>
      <c r="E455">
        <v>2</v>
      </c>
      <c r="F455" t="s">
        <v>42</v>
      </c>
      <c r="G455">
        <v>0</v>
      </c>
      <c r="H455" t="s">
        <v>43</v>
      </c>
      <c r="I455">
        <v>2.9000000000000001E-2</v>
      </c>
      <c r="J455" t="s">
        <v>44</v>
      </c>
      <c r="K455">
        <v>7.3490000000000002</v>
      </c>
      <c r="L455" t="s">
        <v>45</v>
      </c>
      <c r="M455">
        <v>6.0000000000000001E-3</v>
      </c>
      <c r="N455" t="s">
        <v>46</v>
      </c>
      <c r="O455">
        <v>1156</v>
      </c>
    </row>
    <row r="456" spans="2:15" x14ac:dyDescent="0.3">
      <c r="B456" s="1" t="s">
        <v>333</v>
      </c>
      <c r="C456" t="s">
        <v>40</v>
      </c>
      <c r="D456" t="s">
        <v>41</v>
      </c>
      <c r="E456">
        <v>3</v>
      </c>
      <c r="F456" t="s">
        <v>42</v>
      </c>
      <c r="G456">
        <v>0</v>
      </c>
      <c r="H456" t="s">
        <v>43</v>
      </c>
      <c r="I456">
        <v>0</v>
      </c>
      <c r="J456" t="s">
        <v>44</v>
      </c>
      <c r="K456">
        <v>1.0999999999999999E-2</v>
      </c>
      <c r="L456" t="s">
        <v>45</v>
      </c>
      <c r="M456">
        <v>0</v>
      </c>
      <c r="N456" t="s">
        <v>46</v>
      </c>
      <c r="O456">
        <v>166</v>
      </c>
    </row>
    <row r="457" spans="2:15" x14ac:dyDescent="0.3">
      <c r="B457" s="1" t="s">
        <v>333</v>
      </c>
      <c r="C457" t="s">
        <v>40</v>
      </c>
      <c r="D457" t="s">
        <v>41</v>
      </c>
      <c r="E457">
        <v>4</v>
      </c>
      <c r="F457" t="s">
        <v>42</v>
      </c>
      <c r="G457">
        <v>0</v>
      </c>
      <c r="H457" t="s">
        <v>43</v>
      </c>
      <c r="I457">
        <v>0</v>
      </c>
      <c r="J457" t="s">
        <v>44</v>
      </c>
      <c r="K457">
        <v>0.02</v>
      </c>
      <c r="L457" t="s">
        <v>45</v>
      </c>
      <c r="M457">
        <v>0</v>
      </c>
      <c r="N457" t="s">
        <v>46</v>
      </c>
      <c r="O457">
        <v>990</v>
      </c>
    </row>
    <row r="458" spans="2:15" x14ac:dyDescent="0.3">
      <c r="B458" s="1" t="s">
        <v>333</v>
      </c>
      <c r="C458" t="s">
        <v>40</v>
      </c>
      <c r="D458" t="s">
        <v>41</v>
      </c>
      <c r="E458">
        <v>5</v>
      </c>
      <c r="F458" t="s">
        <v>42</v>
      </c>
      <c r="G458">
        <v>0</v>
      </c>
      <c r="H458" t="s">
        <v>43</v>
      </c>
      <c r="I458">
        <v>0</v>
      </c>
      <c r="J458" t="s">
        <v>44</v>
      </c>
      <c r="K458">
        <v>0</v>
      </c>
      <c r="L458" t="s">
        <v>45</v>
      </c>
      <c r="M458">
        <v>0</v>
      </c>
      <c r="N458" t="s">
        <v>46</v>
      </c>
      <c r="O458">
        <v>0</v>
      </c>
    </row>
    <row r="459" spans="2:15" x14ac:dyDescent="0.3">
      <c r="B459" s="1" t="s">
        <v>333</v>
      </c>
      <c r="C459" t="s">
        <v>40</v>
      </c>
      <c r="D459" t="s">
        <v>41</v>
      </c>
      <c r="E459">
        <v>6</v>
      </c>
      <c r="F459" t="s">
        <v>42</v>
      </c>
      <c r="G459">
        <v>0</v>
      </c>
      <c r="H459" t="s">
        <v>43</v>
      </c>
      <c r="I459">
        <v>0</v>
      </c>
      <c r="J459" t="s">
        <v>44</v>
      </c>
      <c r="K459">
        <v>4.7E-2</v>
      </c>
      <c r="L459" t="s">
        <v>45</v>
      </c>
      <c r="M459">
        <v>0</v>
      </c>
      <c r="N459" t="s">
        <v>46</v>
      </c>
      <c r="O459">
        <v>991</v>
      </c>
    </row>
    <row r="460" spans="2:15" x14ac:dyDescent="0.3">
      <c r="B460" s="1" t="s">
        <v>333</v>
      </c>
      <c r="C460" t="s">
        <v>40</v>
      </c>
      <c r="D460" t="s">
        <v>41</v>
      </c>
      <c r="E460">
        <v>7</v>
      </c>
      <c r="F460" t="s">
        <v>42</v>
      </c>
      <c r="G460">
        <v>0</v>
      </c>
      <c r="H460" t="s">
        <v>43</v>
      </c>
      <c r="I460">
        <v>0</v>
      </c>
      <c r="J460" t="s">
        <v>44</v>
      </c>
      <c r="K460">
        <v>0</v>
      </c>
      <c r="L460" t="s">
        <v>45</v>
      </c>
      <c r="M460">
        <v>0</v>
      </c>
      <c r="N460" t="s">
        <v>46</v>
      </c>
      <c r="O460">
        <v>0</v>
      </c>
    </row>
    <row r="461" spans="2:15" x14ac:dyDescent="0.3">
      <c r="B461" s="1" t="s">
        <v>333</v>
      </c>
      <c r="C461" t="s">
        <v>40</v>
      </c>
      <c r="D461" t="s">
        <v>41</v>
      </c>
      <c r="E461">
        <v>8</v>
      </c>
      <c r="F461" t="s">
        <v>42</v>
      </c>
      <c r="G461">
        <v>0.125</v>
      </c>
      <c r="H461" t="s">
        <v>43</v>
      </c>
      <c r="I461">
        <v>0.19</v>
      </c>
      <c r="J461" t="s">
        <v>44</v>
      </c>
      <c r="K461">
        <v>1.587</v>
      </c>
      <c r="L461" t="s">
        <v>45</v>
      </c>
      <c r="M461">
        <v>0.13200000000000001</v>
      </c>
      <c r="N461" t="s">
        <v>46</v>
      </c>
      <c r="O461">
        <v>12</v>
      </c>
    </row>
    <row r="462" spans="2:15" x14ac:dyDescent="0.3">
      <c r="B462" s="1" t="s">
        <v>333</v>
      </c>
      <c r="C462" t="s">
        <v>40</v>
      </c>
      <c r="D462" t="s">
        <v>41</v>
      </c>
      <c r="E462">
        <v>9</v>
      </c>
      <c r="F462" t="s">
        <v>42</v>
      </c>
      <c r="G462">
        <v>1.0999999999999999E-2</v>
      </c>
      <c r="H462" t="s">
        <v>43</v>
      </c>
      <c r="I462">
        <v>6.2E-2</v>
      </c>
      <c r="J462" t="s">
        <v>44</v>
      </c>
      <c r="K462">
        <v>1.5680000000000001</v>
      </c>
      <c r="L462" t="s">
        <v>45</v>
      </c>
      <c r="M462">
        <v>1.2E-2</v>
      </c>
      <c r="N462" t="s">
        <v>46</v>
      </c>
      <c r="O462">
        <v>132</v>
      </c>
    </row>
    <row r="463" spans="2:15" x14ac:dyDescent="0.3">
      <c r="B463" s="1" t="s">
        <v>333</v>
      </c>
      <c r="C463" t="s">
        <v>40</v>
      </c>
      <c r="D463" t="s">
        <v>41</v>
      </c>
      <c r="E463">
        <v>10</v>
      </c>
      <c r="F463" t="s">
        <v>42</v>
      </c>
      <c r="G463">
        <v>0.25900000000000001</v>
      </c>
      <c r="H463" t="s">
        <v>43</v>
      </c>
      <c r="I463">
        <v>0.35299999999999998</v>
      </c>
      <c r="J463" t="s">
        <v>44</v>
      </c>
      <c r="K463">
        <v>1.667</v>
      </c>
      <c r="L463" t="s">
        <v>45</v>
      </c>
      <c r="M463">
        <v>0.27800000000000002</v>
      </c>
      <c r="N463" t="s">
        <v>46</v>
      </c>
      <c r="O463">
        <v>6</v>
      </c>
    </row>
    <row r="464" spans="2:15" x14ac:dyDescent="0.3">
      <c r="B464" s="1" t="s">
        <v>333</v>
      </c>
      <c r="C464" t="s">
        <v>40</v>
      </c>
      <c r="D464" t="s">
        <v>41</v>
      </c>
      <c r="E464">
        <v>11</v>
      </c>
      <c r="F464" t="s">
        <v>42</v>
      </c>
      <c r="G464">
        <v>1.6839999999999999</v>
      </c>
      <c r="H464" t="s">
        <v>43</v>
      </c>
      <c r="I464">
        <v>1.6839999999999999</v>
      </c>
      <c r="J464" t="s">
        <v>44</v>
      </c>
      <c r="K464">
        <v>1.6839999999999999</v>
      </c>
      <c r="L464" t="s">
        <v>45</v>
      </c>
      <c r="M464">
        <v>1.6839999999999999</v>
      </c>
      <c r="N464" t="s">
        <v>46</v>
      </c>
      <c r="O464">
        <v>1</v>
      </c>
    </row>
    <row r="465" spans="2:15" x14ac:dyDescent="0.3">
      <c r="B465" s="1" t="s">
        <v>333</v>
      </c>
      <c r="C465" t="s">
        <v>40</v>
      </c>
      <c r="D465" t="s">
        <v>41</v>
      </c>
      <c r="E465">
        <v>12</v>
      </c>
      <c r="F465" t="s">
        <v>42</v>
      </c>
      <c r="G465">
        <v>1E-3</v>
      </c>
      <c r="H465" t="s">
        <v>43</v>
      </c>
      <c r="I465">
        <v>2E-3</v>
      </c>
      <c r="J465" t="s">
        <v>44</v>
      </c>
      <c r="K465">
        <v>0.152</v>
      </c>
      <c r="L465" t="s">
        <v>45</v>
      </c>
      <c r="M465">
        <v>1E-3</v>
      </c>
      <c r="N465" t="s">
        <v>46</v>
      </c>
      <c r="O465">
        <v>132</v>
      </c>
    </row>
    <row r="466" spans="2:15" x14ac:dyDescent="0.3">
      <c r="B466" s="1" t="s">
        <v>333</v>
      </c>
      <c r="C466" t="s">
        <v>40</v>
      </c>
      <c r="D466" t="s">
        <v>41</v>
      </c>
      <c r="E466">
        <v>13</v>
      </c>
      <c r="F466" t="s">
        <v>42</v>
      </c>
      <c r="G466">
        <v>0</v>
      </c>
      <c r="H466" t="s">
        <v>43</v>
      </c>
      <c r="I466">
        <v>0</v>
      </c>
      <c r="J466" t="s">
        <v>44</v>
      </c>
      <c r="K466">
        <v>2.5000000000000001E-2</v>
      </c>
      <c r="L466" t="s">
        <v>45</v>
      </c>
      <c r="M466">
        <v>0</v>
      </c>
      <c r="N466" t="s">
        <v>46</v>
      </c>
      <c r="O466">
        <v>132</v>
      </c>
    </row>
    <row r="467" spans="2:15" x14ac:dyDescent="0.3">
      <c r="B467" s="1" t="s">
        <v>333</v>
      </c>
      <c r="C467" t="s">
        <v>40</v>
      </c>
      <c r="D467" t="s">
        <v>41</v>
      </c>
      <c r="E467">
        <v>14</v>
      </c>
      <c r="F467" t="s">
        <v>42</v>
      </c>
      <c r="G467">
        <v>0</v>
      </c>
      <c r="H467" t="s">
        <v>43</v>
      </c>
      <c r="I467">
        <v>0</v>
      </c>
      <c r="J467" t="s">
        <v>44</v>
      </c>
      <c r="K467">
        <v>0</v>
      </c>
      <c r="L467" t="s">
        <v>45</v>
      </c>
      <c r="M467">
        <v>0</v>
      </c>
      <c r="N467" t="s">
        <v>46</v>
      </c>
      <c r="O467">
        <v>0</v>
      </c>
    </row>
    <row r="468" spans="2:15" x14ac:dyDescent="0.3">
      <c r="B468" s="1" t="s">
        <v>333</v>
      </c>
      <c r="C468" t="s">
        <v>40</v>
      </c>
      <c r="D468" t="s">
        <v>41</v>
      </c>
      <c r="E468">
        <v>15</v>
      </c>
      <c r="F468" t="s">
        <v>42</v>
      </c>
      <c r="G468">
        <v>0</v>
      </c>
      <c r="H468" t="s">
        <v>43</v>
      </c>
      <c r="I468">
        <v>0</v>
      </c>
      <c r="J468" t="s">
        <v>44</v>
      </c>
      <c r="K468">
        <v>0</v>
      </c>
      <c r="L468" t="s">
        <v>45</v>
      </c>
      <c r="M468">
        <v>0</v>
      </c>
      <c r="N468" t="s">
        <v>46</v>
      </c>
      <c r="O468">
        <v>0</v>
      </c>
    </row>
    <row r="469" spans="2:15" x14ac:dyDescent="0.3">
      <c r="B469" s="1" t="s">
        <v>333</v>
      </c>
      <c r="C469" t="s">
        <v>40</v>
      </c>
      <c r="D469" t="s">
        <v>41</v>
      </c>
      <c r="E469">
        <v>16</v>
      </c>
      <c r="F469" t="s">
        <v>42</v>
      </c>
      <c r="G469">
        <v>0</v>
      </c>
      <c r="H469" t="s">
        <v>43</v>
      </c>
      <c r="I469">
        <v>0</v>
      </c>
      <c r="J469" t="s">
        <v>44</v>
      </c>
      <c r="K469">
        <v>0</v>
      </c>
      <c r="L469" t="s">
        <v>45</v>
      </c>
      <c r="M469">
        <v>0</v>
      </c>
      <c r="N469" t="s">
        <v>46</v>
      </c>
      <c r="O469">
        <v>0</v>
      </c>
    </row>
    <row r="470" spans="2:15" x14ac:dyDescent="0.3">
      <c r="B470" s="1" t="s">
        <v>333</v>
      </c>
      <c r="C470" t="s">
        <v>40</v>
      </c>
      <c r="D470" t="s">
        <v>41</v>
      </c>
      <c r="E470">
        <v>17</v>
      </c>
      <c r="F470" t="s">
        <v>42</v>
      </c>
      <c r="G470">
        <v>0</v>
      </c>
      <c r="H470" t="s">
        <v>43</v>
      </c>
      <c r="I470">
        <v>0</v>
      </c>
      <c r="J470" t="s">
        <v>44</v>
      </c>
      <c r="K470">
        <v>0</v>
      </c>
      <c r="L470" t="s">
        <v>45</v>
      </c>
      <c r="M470">
        <v>0</v>
      </c>
      <c r="N470" t="s">
        <v>46</v>
      </c>
      <c r="O470">
        <v>0</v>
      </c>
    </row>
    <row r="471" spans="2:15" x14ac:dyDescent="0.3">
      <c r="B471" s="1" t="s">
        <v>333</v>
      </c>
      <c r="C471" t="s">
        <v>40</v>
      </c>
      <c r="D471" t="s">
        <v>41</v>
      </c>
      <c r="E471">
        <v>18</v>
      </c>
      <c r="F471" t="s">
        <v>42</v>
      </c>
      <c r="G471">
        <v>0</v>
      </c>
      <c r="H471" t="s">
        <v>43</v>
      </c>
      <c r="I471">
        <v>0</v>
      </c>
      <c r="J471" t="s">
        <v>44</v>
      </c>
      <c r="K471">
        <v>0</v>
      </c>
      <c r="L471" t="s">
        <v>45</v>
      </c>
      <c r="M471">
        <v>0</v>
      </c>
      <c r="N471" t="s">
        <v>46</v>
      </c>
      <c r="O471">
        <v>0</v>
      </c>
    </row>
    <row r="472" spans="2:15" x14ac:dyDescent="0.3">
      <c r="B472" s="1" t="s">
        <v>333</v>
      </c>
      <c r="C472" t="s">
        <v>40</v>
      </c>
      <c r="D472" t="s">
        <v>41</v>
      </c>
      <c r="E472">
        <v>19</v>
      </c>
      <c r="F472" t="s">
        <v>42</v>
      </c>
      <c r="G472">
        <v>0</v>
      </c>
      <c r="H472" t="s">
        <v>43</v>
      </c>
      <c r="I472">
        <v>0</v>
      </c>
      <c r="J472" t="s">
        <v>44</v>
      </c>
      <c r="K472">
        <v>0</v>
      </c>
      <c r="L472" t="s">
        <v>45</v>
      </c>
      <c r="M472">
        <v>0</v>
      </c>
      <c r="N472" t="s">
        <v>46</v>
      </c>
      <c r="O47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Duijndam</dc:creator>
  <cp:lastModifiedBy>Bart Duijndam</cp:lastModifiedBy>
  <dcterms:created xsi:type="dcterms:W3CDTF">2025-02-10T11:49:04Z</dcterms:created>
  <dcterms:modified xsi:type="dcterms:W3CDTF">2025-02-10T23:17:27Z</dcterms:modified>
</cp:coreProperties>
</file>