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man\AppData\Local\Microsoft\Windows\INetCache\Content.Outlook\SRYWSIQ2\"/>
    </mc:Choice>
  </mc:AlternateContent>
  <xr:revisionPtr revIDLastSave="0" documentId="13_ncr:1_{7CBEB5C9-5914-4909-BEE8-55F81896821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icropicsmt4v0 BOM" sheetId="4" r:id="rId1"/>
  </sheets>
  <definedNames>
    <definedName name="_xlnm.Print_Area" localSheetId="0">'micropicsmt4v0 BOM'!$B$1:$K$81</definedName>
    <definedName name="_xlnm.Print_Titles" localSheetId="0">'micropicsmt4v0 BOM'!$3:$3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1" i="4" l="1"/>
</calcChain>
</file>

<file path=xl/sharedStrings.xml><?xml version="1.0" encoding="utf-8"?>
<sst xmlns="http://schemas.openxmlformats.org/spreadsheetml/2006/main" count="627" uniqueCount="229">
  <si>
    <t>Designator</t>
  </si>
  <si>
    <t>Value</t>
  </si>
  <si>
    <t>Description</t>
  </si>
  <si>
    <t>Footprint</t>
  </si>
  <si>
    <t>LibRef</t>
  </si>
  <si>
    <t>Quantity</t>
  </si>
  <si>
    <t/>
  </si>
  <si>
    <t>C1</t>
  </si>
  <si>
    <t>100nf</t>
  </si>
  <si>
    <t>C3216-1206</t>
  </si>
  <si>
    <t>Cap1206</t>
  </si>
  <si>
    <t>C2</t>
  </si>
  <si>
    <t>C3</t>
  </si>
  <si>
    <t>10nf</t>
  </si>
  <si>
    <t>C4</t>
  </si>
  <si>
    <t>D1</t>
  </si>
  <si>
    <t>SS1H10-E3/5AT Schottky Rectifier, 100 V, 1 A, Single, DO-214AC (SMA), 2 Pins, 770 mV</t>
  </si>
  <si>
    <t>diode214ac</t>
  </si>
  <si>
    <t>D Schottky</t>
  </si>
  <si>
    <t>D2</t>
  </si>
  <si>
    <t>1SS355TE-17 Small Signal Diode, High Speed Switching, 90 V, 100 mA, 1.2 V, 4 ns, 225 mA</t>
  </si>
  <si>
    <t>UMD2</t>
  </si>
  <si>
    <t>Diode</t>
  </si>
  <si>
    <t>D3</t>
  </si>
  <si>
    <t>D4</t>
  </si>
  <si>
    <t>D5</t>
  </si>
  <si>
    <t>D6</t>
  </si>
  <si>
    <t>E2</t>
  </si>
  <si>
    <t>MCVVT016M220CA1L_x000D_
SMD Aluminium Electrolytic Capacitor, Radial Can - SMD, 22 µF, 16 V, 2000 hours @ 105°C, Polar</t>
  </si>
  <si>
    <t>B_CASE</t>
  </si>
  <si>
    <t>FTS6.S01_10uF_10</t>
  </si>
  <si>
    <t>E1</t>
  </si>
  <si>
    <t>ELEC1</t>
  </si>
  <si>
    <t>ICX 1</t>
  </si>
  <si>
    <t>SOIC</t>
  </si>
  <si>
    <t>DIP8</t>
  </si>
  <si>
    <t>JP2</t>
  </si>
  <si>
    <t>Header, 5-Pin</t>
  </si>
  <si>
    <t>MHDR1X5-1.27</t>
  </si>
  <si>
    <t>MHDR1X5</t>
  </si>
  <si>
    <t>L1</t>
  </si>
  <si>
    <t>DPAK_Reg</t>
  </si>
  <si>
    <t>Volt Reg</t>
  </si>
  <si>
    <t>Q1</t>
  </si>
  <si>
    <t>SOT23</t>
  </si>
  <si>
    <t>npn</t>
  </si>
  <si>
    <t>2R2</t>
  </si>
  <si>
    <t>ESR18EZPJ2R2 ROHM  SMD Chip Resistor, 2.2 ohm, Â± 5%, 500 mW, 1206 [3216 Metric], Thick Film, Anti-Surge</t>
  </si>
  <si>
    <t>Res1206</t>
  </si>
  <si>
    <t>R2</t>
  </si>
  <si>
    <t>R3</t>
  </si>
  <si>
    <t>10K</t>
  </si>
  <si>
    <t>SMD Chip Resistor, 10 kohm, ± 1%, 250 mW, 1206 [3216 Metric], Thick Film, General Purpose</t>
  </si>
  <si>
    <t>R4</t>
  </si>
  <si>
    <t>R5</t>
  </si>
  <si>
    <t>R6</t>
  </si>
  <si>
    <t>300R</t>
  </si>
  <si>
    <t>MCMR12X3000FTL  SMD Chip Resistor, Ceramic, 300 ohm, ± 1%, 250 mW, 1206 [3216 Metric], Thick Film, Sulfur Resistant</t>
  </si>
  <si>
    <t>R7</t>
  </si>
  <si>
    <t>4K7</t>
  </si>
  <si>
    <t>R8</t>
  </si>
  <si>
    <t>R9</t>
  </si>
  <si>
    <t>R10</t>
  </si>
  <si>
    <t>R11</t>
  </si>
  <si>
    <t>R12</t>
  </si>
  <si>
    <t>R14</t>
  </si>
  <si>
    <t>470R</t>
  </si>
  <si>
    <t>T1</t>
  </si>
  <si>
    <t>BT136S-600D,118  WEEN SEMICONDUCTORS  Triac, 600 V, 4 A, TO-252 (DPAK), 10 mA, 1 V, 5 W</t>
  </si>
  <si>
    <t>DPAK</t>
  </si>
  <si>
    <t>Triac</t>
  </si>
  <si>
    <t>Z1</t>
  </si>
  <si>
    <t>Zener Diode 1SMB5924B</t>
  </si>
  <si>
    <t>Zener-smb</t>
  </si>
  <si>
    <t>D Zener</t>
  </si>
  <si>
    <t>Z2</t>
  </si>
  <si>
    <t>Z3</t>
  </si>
  <si>
    <t>Load</t>
  </si>
  <si>
    <t>Bipolar Electronics</t>
  </si>
  <si>
    <t>Filename:</t>
  </si>
  <si>
    <t>Or Equiv</t>
  </si>
  <si>
    <t>Item</t>
  </si>
  <si>
    <t>Comment</t>
  </si>
  <si>
    <t>N</t>
  </si>
  <si>
    <t>NA</t>
  </si>
  <si>
    <t>Y</t>
  </si>
  <si>
    <t>SS1H10-E3/5AT</t>
  </si>
  <si>
    <t>1SS355TE-17</t>
  </si>
  <si>
    <t>BT136S-600D,118</t>
  </si>
  <si>
    <t>ESR18EZPJ2R2</t>
  </si>
  <si>
    <t>Items To Load =</t>
  </si>
  <si>
    <t>22uF 16V</t>
  </si>
  <si>
    <t>L7805CDT-TR</t>
  </si>
  <si>
    <t>MCWR12X1002FTL</t>
  </si>
  <si>
    <t>MCMR12X3000FTL</t>
  </si>
  <si>
    <t>MCWR12X4700FTL</t>
  </si>
  <si>
    <t>CC1206KRX7R9BB103  SMD Multilayer Ceramic Capacitor, 10000 pF, 50 V, 1206 [3216 Metric], ± 10%, X7R, CC</t>
  </si>
  <si>
    <t>Voltage Regulator  L7805CDT-TR</t>
  </si>
  <si>
    <t>1206B104K500CT</t>
  </si>
  <si>
    <t>1206B104K500CT,SMD Multilayer Ceramic Capacitor, 0.1 µF, 50 V, 1206 [3216 Metric], ± 10%, X7R</t>
  </si>
  <si>
    <t>4.7nf</t>
  </si>
  <si>
    <t>C1206C472J5RACTU</t>
  </si>
  <si>
    <t>SMD Multilayer Ceramic Capacitor, 4700 pF, 50 V, 1206 [3216 Metric], ± 5%, X7R, C Series KEMET</t>
  </si>
  <si>
    <t>C6</t>
  </si>
  <si>
    <t>CC1206KRX7R9BB103</t>
  </si>
  <si>
    <t>C7</t>
  </si>
  <si>
    <t>C9</t>
  </si>
  <si>
    <t>220uF</t>
  </si>
  <si>
    <t>Cap Pol1</t>
  </si>
  <si>
    <t>Polarized Capacitor (Radial)</t>
  </si>
  <si>
    <t>MCVVT016M220CA1L_x000D_
SM</t>
  </si>
  <si>
    <t>E3</t>
  </si>
  <si>
    <t>MCVVT016M220CA1L_x000D_
SMD</t>
  </si>
  <si>
    <t>E4</t>
  </si>
  <si>
    <t>10uF</t>
  </si>
  <si>
    <t>MCVVT016M100CA1L</t>
  </si>
  <si>
    <t>SMD Aluminium Electrolytic Capacitor, Radial Can - SMD, 10 µF, 16 V, 2000 hours @ 105°C, Polar</t>
  </si>
  <si>
    <t>E5</t>
  </si>
  <si>
    <t>E6</t>
  </si>
  <si>
    <t>SOIC8</t>
  </si>
  <si>
    <t>PIC12F752</t>
  </si>
  <si>
    <t>L3</t>
  </si>
  <si>
    <t>Power LED</t>
  </si>
  <si>
    <t>Typical RED GaAs LED</t>
  </si>
  <si>
    <t>LED150X70</t>
  </si>
  <si>
    <t>LED1</t>
  </si>
  <si>
    <t>L4</t>
  </si>
  <si>
    <t>Detect LED</t>
  </si>
  <si>
    <t>Microwave 1</t>
  </si>
  <si>
    <t>Header 3</t>
  </si>
  <si>
    <t>Header, 3-Pin</t>
  </si>
  <si>
    <t>MICRO1</t>
  </si>
  <si>
    <t>P1</t>
  </si>
  <si>
    <t>Sol 1 A</t>
  </si>
  <si>
    <t>PADSOL</t>
  </si>
  <si>
    <t>PAD1</t>
  </si>
  <si>
    <t>P2</t>
  </si>
  <si>
    <t>Sol 1 T</t>
  </si>
  <si>
    <t>P3</t>
  </si>
  <si>
    <t>PADRECT250X130</t>
  </si>
  <si>
    <t>P4</t>
  </si>
  <si>
    <t>P5</t>
  </si>
  <si>
    <t>Sol 2 A</t>
  </si>
  <si>
    <t>P6</t>
  </si>
  <si>
    <t>Sol 2 T</t>
  </si>
  <si>
    <t>P7</t>
  </si>
  <si>
    <t>Reset</t>
  </si>
  <si>
    <t>For Pickup</t>
  </si>
  <si>
    <t>CON50</t>
  </si>
  <si>
    <t>PICKUP</t>
  </si>
  <si>
    <t>P8</t>
  </si>
  <si>
    <t>Gnd</t>
  </si>
  <si>
    <t>MMBT2907A</t>
  </si>
  <si>
    <t>Bipolar (BJT) Single Transistor, PNP, 60 V, 600 mA, 300 mW, SOT-23, Surface Mount</t>
  </si>
  <si>
    <t>PNP</t>
  </si>
  <si>
    <t>Q2</t>
  </si>
  <si>
    <t>FMMT493</t>
  </si>
  <si>
    <t>NPN Bipolar Transistor FMMT493</t>
  </si>
  <si>
    <t>Q3</t>
  </si>
  <si>
    <t>Q4</t>
  </si>
  <si>
    <t>47K</t>
  </si>
  <si>
    <t>WCR1206-47KFI</t>
  </si>
  <si>
    <t>SMD Chip Resistor, Thick Film, AEC-Q200 WCR Series, 47 kohm, 200 V, 1206 [3216 Metric], 250 mW</t>
  </si>
  <si>
    <t>1K8</t>
  </si>
  <si>
    <t>MP003725</t>
  </si>
  <si>
    <t>SMD Chip Resistor, 1.8 kohm, ± 1%, 250 mW, 1206 [3216 Metric], Thick Film, General Purpose</t>
  </si>
  <si>
    <t>3K3</t>
  </si>
  <si>
    <t>MCWR12X3301FTL</t>
  </si>
  <si>
    <t>SMD Chip Resistor, 3.3 kohm, ± 1%, 250 mW, 1206 [3216 Metric], Thick Film, General Purpose</t>
  </si>
  <si>
    <t>560K</t>
  </si>
  <si>
    <t>MCSR12X5603FTL</t>
  </si>
  <si>
    <t>SMD Chip Resistor, 560 kohm, ± 1%, 250 mW, 1206 [3216 Metric], Thick Film, Sulfur Resistant</t>
  </si>
  <si>
    <t>100K</t>
  </si>
  <si>
    <t>MCWR12X1003FTL</t>
  </si>
  <si>
    <t>SMD Chip Resistor, 100 kohm, ± 1%, 250 mW, 1206 [3216 Metric], Thick Film, General Purpose</t>
  </si>
  <si>
    <t>R13</t>
  </si>
  <si>
    <t>820R</t>
  </si>
  <si>
    <t>MC1206S4F8200T5E</t>
  </si>
  <si>
    <t>RES, THICK FILM, 820R, 1%, 0.25W, 1206</t>
  </si>
  <si>
    <t>R15</t>
  </si>
  <si>
    <t>MCWR12X4701FTL</t>
  </si>
  <si>
    <t>SMD Chip Resistor, 4.7 kohm, ± 1%, 250 mW, 1206 [3216 Metric], Thick Film, General Purpose</t>
  </si>
  <si>
    <t>R16</t>
  </si>
  <si>
    <t>1M0</t>
  </si>
  <si>
    <t>MC1206S4F1004T5E</t>
  </si>
  <si>
    <t>RES, THICK FILM, 1M, 1%, 0.25W, 1206</t>
  </si>
  <si>
    <t>R17</t>
  </si>
  <si>
    <t>22K</t>
  </si>
  <si>
    <t>MCWR12X2202FTL</t>
  </si>
  <si>
    <t>SMD Chip Resistor, 22 kohm, ± 1%, 250 mW, 1206 [3216 Metric], Thick Film, General Purpose</t>
  </si>
  <si>
    <t>R18</t>
  </si>
  <si>
    <t>R19</t>
  </si>
  <si>
    <t>R20</t>
  </si>
  <si>
    <t>47R</t>
  </si>
  <si>
    <t>MCWR12X47R0FTL</t>
  </si>
  <si>
    <t>SMD Chip Resistor, 47 ohm, ± 1%, 250 mW, 1206 [3216 Metric], Thick Film, General Purpose</t>
  </si>
  <si>
    <t>R21</t>
  </si>
  <si>
    <t>R22</t>
  </si>
  <si>
    <t>R23</t>
  </si>
  <si>
    <t>R24</t>
  </si>
  <si>
    <t>SMD Chip Resistor, 470 ohm, ± 1%, 250 mW, 1206 [3216 Metric], Thick Film, General Purpose</t>
  </si>
  <si>
    <t>R25</t>
  </si>
  <si>
    <t>R26</t>
  </si>
  <si>
    <t>R27</t>
  </si>
  <si>
    <t>R28</t>
  </si>
  <si>
    <t>R29</t>
  </si>
  <si>
    <t>R30</t>
  </si>
  <si>
    <t>R31</t>
  </si>
  <si>
    <t>R32</t>
  </si>
  <si>
    <t>MCWR12X4700FTL_x000D_
SMD Chip Resistor, 470 ohm, ± 1%, 250 mW, 1206 [3216 Metric], Thick Film, General Purpose</t>
  </si>
  <si>
    <t>T2</t>
  </si>
  <si>
    <t>U1</t>
  </si>
  <si>
    <t>LM324DT</t>
  </si>
  <si>
    <t>OP AMP, 1.3MHZ, 0.4V/uS, SOIC-14</t>
  </si>
  <si>
    <t>SO-G14/Y2.2</t>
  </si>
  <si>
    <t>LM324AD</t>
  </si>
  <si>
    <t>VR1</t>
  </si>
  <si>
    <t>RPot1</t>
  </si>
  <si>
    <t>Potentiometer</t>
  </si>
  <si>
    <t>VAR-RES-Dual</t>
  </si>
  <si>
    <t>VR2</t>
  </si>
  <si>
    <t>1SMB5924B 9v1</t>
  </si>
  <si>
    <t>1N5355B</t>
  </si>
  <si>
    <t>Zen 1N5355B 18V 5W</t>
  </si>
  <si>
    <t>Z5W</t>
  </si>
  <si>
    <t xml:space="preserve">micropicsmt4v0 Bill of Material 27-7-2022 Manuf </t>
  </si>
  <si>
    <t>Project MICROPICSMT4V0</t>
  </si>
  <si>
    <t>BT136S-600D,118 (DNL Triac)</t>
  </si>
  <si>
    <t>DNL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</si>
</sst>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2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medium">
        <color indexed="64"/>
      </right>
      <top style="thin">
        <color indexed="2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8" fillId="4" borderId="1" xfId="2" applyBorder="1" applyAlignment="1">
      <alignment horizontal="center"/>
    </xf>
    <xf numFmtId="0" fontId="8" fillId="4" borderId="1" xfId="2" applyBorder="1" applyAlignment="1">
      <alignment horizontal="left"/>
    </xf>
    <xf numFmtId="0" fontId="8" fillId="4" borderId="0" xfId="2"/>
    <xf numFmtId="0" fontId="6" fillId="0" borderId="0" xfId="1"/>
    <xf numFmtId="0" fontId="6" fillId="0" borderId="0" xfId="1" applyAlignment="1">
      <alignment horizontal="center"/>
    </xf>
  </cellXfs>
  <cellStyles count="3">
    <cellStyle name="Good" xfId="2" builtinId="26"/>
    <cellStyle name="Normal" xfId="0" builtinId="0"/>
    <cellStyle name="Normal 2" xfId="1" xr:uid="{41A6C539-DD55-4F7F-9DEB-FD698916EA56}"/>
  </cellStyles>
  <dxfs count="2">
    <dxf>
      <font>
        <b/>
        <i val="0"/>
        <color rgb="FFFF0000"/>
      </font>
    </dxf>
    <dxf>
      <font>
        <b/>
        <i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D6E5-5988-474C-BE06-763E8B08509D}">
  <dimension ref="B1:K81"/>
  <sheetViews>
    <sheetView tabSelected="1" view="pageBreakPreview" topLeftCell="A37" zoomScale="85" zoomScaleNormal="85" zoomScaleSheetLayoutView="85" workbookViewId="0">
      <selection activeCell="G58" sqref="G58"/>
    </sheetView>
  </sheetViews>
  <sheetFormatPr defaultRowHeight="12.75" x14ac:dyDescent="0.2"/>
  <cols>
    <col min="1" max="1" width="4.85546875" customWidth="1"/>
    <col min="3" max="3" width="12" customWidth="1"/>
    <col min="4" max="4" width="10.28515625" customWidth="1"/>
    <col min="5" max="5" width="12" bestFit="1" customWidth="1"/>
    <col min="6" max="6" width="21" bestFit="1" customWidth="1"/>
    <col min="7" max="7" width="87.140625" bestFit="1" customWidth="1"/>
    <col min="8" max="8" width="6" style="6" customWidth="1"/>
    <col min="9" max="9" width="14.5703125" bestFit="1" customWidth="1"/>
    <col min="10" max="10" width="18.5703125" customWidth="1"/>
    <col min="11" max="11" width="6.5703125" style="6" bestFit="1" customWidth="1"/>
  </cols>
  <sheetData>
    <row r="1" spans="2:11" x14ac:dyDescent="0.2">
      <c r="B1" t="s">
        <v>78</v>
      </c>
      <c r="F1" s="11">
        <v>44769</v>
      </c>
    </row>
    <row r="2" spans="2:11" ht="15.75" x14ac:dyDescent="0.25">
      <c r="B2" t="s">
        <v>79</v>
      </c>
      <c r="C2" s="12" t="s">
        <v>225</v>
      </c>
      <c r="G2" s="7" t="s">
        <v>226</v>
      </c>
      <c r="H2" s="8" t="s">
        <v>80</v>
      </c>
    </row>
    <row r="3" spans="2:11" x14ac:dyDescent="0.2">
      <c r="B3" s="1" t="s">
        <v>81</v>
      </c>
      <c r="C3" s="1" t="s">
        <v>0</v>
      </c>
      <c r="D3" s="1" t="s">
        <v>77</v>
      </c>
      <c r="E3" s="1" t="s">
        <v>1</v>
      </c>
      <c r="F3" s="1" t="s">
        <v>82</v>
      </c>
      <c r="G3" s="1" t="s">
        <v>2</v>
      </c>
      <c r="H3" s="1"/>
      <c r="I3" s="1" t="s">
        <v>3</v>
      </c>
      <c r="J3" s="1" t="s">
        <v>4</v>
      </c>
      <c r="K3" s="1" t="s">
        <v>5</v>
      </c>
    </row>
    <row r="4" spans="2:11" s="17" customFormat="1" ht="15" x14ac:dyDescent="0.25">
      <c r="B4" s="15">
        <v>1</v>
      </c>
      <c r="C4" s="15" t="s">
        <v>7</v>
      </c>
      <c r="D4" s="15" t="s">
        <v>85</v>
      </c>
      <c r="E4" s="16" t="s">
        <v>8</v>
      </c>
      <c r="F4" s="16" t="s">
        <v>98</v>
      </c>
      <c r="G4" s="16" t="s">
        <v>99</v>
      </c>
      <c r="H4" s="15" t="s">
        <v>85</v>
      </c>
      <c r="I4" s="16" t="s">
        <v>9</v>
      </c>
      <c r="J4" s="16" t="s">
        <v>10</v>
      </c>
      <c r="K4" s="15">
        <v>1</v>
      </c>
    </row>
    <row r="5" spans="2:11" s="17" customFormat="1" ht="15" x14ac:dyDescent="0.25">
      <c r="B5" s="15">
        <v>2</v>
      </c>
      <c r="C5" s="15" t="s">
        <v>11</v>
      </c>
      <c r="D5" s="15" t="s">
        <v>85</v>
      </c>
      <c r="E5" s="16" t="s">
        <v>100</v>
      </c>
      <c r="F5" s="16" t="s">
        <v>101</v>
      </c>
      <c r="G5" s="16" t="s">
        <v>102</v>
      </c>
      <c r="H5" s="15" t="s">
        <v>85</v>
      </c>
      <c r="I5" s="16" t="s">
        <v>9</v>
      </c>
      <c r="J5" s="16" t="s">
        <v>10</v>
      </c>
      <c r="K5" s="15">
        <v>1</v>
      </c>
    </row>
    <row r="6" spans="2:11" s="17" customFormat="1" ht="15" x14ac:dyDescent="0.25">
      <c r="B6" s="15">
        <v>3</v>
      </c>
      <c r="C6" s="15" t="s">
        <v>12</v>
      </c>
      <c r="D6" s="15" t="s">
        <v>85</v>
      </c>
      <c r="E6" s="16" t="s">
        <v>100</v>
      </c>
      <c r="F6" s="16" t="s">
        <v>101</v>
      </c>
      <c r="G6" s="16" t="s">
        <v>102</v>
      </c>
      <c r="H6" s="15" t="s">
        <v>85</v>
      </c>
      <c r="I6" s="16" t="s">
        <v>9</v>
      </c>
      <c r="J6" s="16" t="s">
        <v>10</v>
      </c>
      <c r="K6" s="15">
        <v>1</v>
      </c>
    </row>
    <row r="7" spans="2:11" s="17" customFormat="1" ht="15" x14ac:dyDescent="0.25">
      <c r="B7" s="15">
        <v>4</v>
      </c>
      <c r="C7" s="15" t="s">
        <v>14</v>
      </c>
      <c r="D7" s="15" t="s">
        <v>85</v>
      </c>
      <c r="E7" s="16" t="s">
        <v>8</v>
      </c>
      <c r="F7" s="16" t="s">
        <v>98</v>
      </c>
      <c r="G7" s="16" t="s">
        <v>99</v>
      </c>
      <c r="H7" s="15" t="s">
        <v>85</v>
      </c>
      <c r="I7" s="16" t="s">
        <v>9</v>
      </c>
      <c r="J7" s="16" t="s">
        <v>10</v>
      </c>
      <c r="K7" s="15">
        <v>1</v>
      </c>
    </row>
    <row r="8" spans="2:11" s="17" customFormat="1" ht="15" x14ac:dyDescent="0.25">
      <c r="B8" s="15">
        <v>5</v>
      </c>
      <c r="C8" s="15" t="s">
        <v>103</v>
      </c>
      <c r="D8" s="15" t="s">
        <v>85</v>
      </c>
      <c r="E8" s="16" t="s">
        <v>13</v>
      </c>
      <c r="F8" s="16" t="s">
        <v>104</v>
      </c>
      <c r="G8" s="16" t="s">
        <v>96</v>
      </c>
      <c r="H8" s="15" t="s">
        <v>85</v>
      </c>
      <c r="I8" s="16" t="s">
        <v>9</v>
      </c>
      <c r="J8" s="16" t="s">
        <v>10</v>
      </c>
      <c r="K8" s="15">
        <v>1</v>
      </c>
    </row>
    <row r="9" spans="2:11" s="17" customFormat="1" ht="15" x14ac:dyDescent="0.25">
      <c r="B9" s="15">
        <v>6</v>
      </c>
      <c r="C9" s="15" t="s">
        <v>105</v>
      </c>
      <c r="D9" s="15" t="s">
        <v>85</v>
      </c>
      <c r="E9" s="16" t="s">
        <v>8</v>
      </c>
      <c r="F9" s="16" t="s">
        <v>98</v>
      </c>
      <c r="G9" s="16" t="s">
        <v>99</v>
      </c>
      <c r="H9" s="15" t="s">
        <v>85</v>
      </c>
      <c r="I9" s="16" t="s">
        <v>9</v>
      </c>
      <c r="J9" s="16" t="s">
        <v>10</v>
      </c>
      <c r="K9" s="15">
        <v>1</v>
      </c>
    </row>
    <row r="10" spans="2:11" s="17" customFormat="1" ht="15" x14ac:dyDescent="0.25">
      <c r="B10" s="15">
        <v>7</v>
      </c>
      <c r="C10" s="15" t="s">
        <v>106</v>
      </c>
      <c r="D10" s="15" t="s">
        <v>85</v>
      </c>
      <c r="E10" s="16" t="s">
        <v>8</v>
      </c>
      <c r="F10" s="16" t="s">
        <v>98</v>
      </c>
      <c r="G10" s="16" t="s">
        <v>99</v>
      </c>
      <c r="H10" s="15" t="s">
        <v>85</v>
      </c>
      <c r="I10" s="16" t="s">
        <v>9</v>
      </c>
      <c r="J10" s="16" t="s">
        <v>10</v>
      </c>
      <c r="K10" s="15">
        <v>1</v>
      </c>
    </row>
    <row r="11" spans="2:11" s="17" customFormat="1" ht="15" x14ac:dyDescent="0.25">
      <c r="B11" s="15">
        <v>8</v>
      </c>
      <c r="C11" s="15" t="s">
        <v>15</v>
      </c>
      <c r="D11" s="15" t="s">
        <v>85</v>
      </c>
      <c r="E11" s="16" t="s">
        <v>6</v>
      </c>
      <c r="F11" s="16" t="s">
        <v>86</v>
      </c>
      <c r="G11" s="16" t="s">
        <v>16</v>
      </c>
      <c r="H11" s="15" t="s">
        <v>85</v>
      </c>
      <c r="I11" s="16" t="s">
        <v>17</v>
      </c>
      <c r="J11" s="16" t="s">
        <v>18</v>
      </c>
      <c r="K11" s="15">
        <v>1</v>
      </c>
    </row>
    <row r="12" spans="2:11" s="17" customFormat="1" ht="15" x14ac:dyDescent="0.25">
      <c r="B12" s="15">
        <v>9</v>
      </c>
      <c r="C12" s="15" t="s">
        <v>19</v>
      </c>
      <c r="D12" s="15" t="s">
        <v>85</v>
      </c>
      <c r="E12" s="16" t="s">
        <v>6</v>
      </c>
      <c r="F12" s="16" t="s">
        <v>87</v>
      </c>
      <c r="G12" s="16" t="s">
        <v>20</v>
      </c>
      <c r="H12" s="15" t="s">
        <v>85</v>
      </c>
      <c r="I12" s="16" t="s">
        <v>21</v>
      </c>
      <c r="J12" s="16" t="s">
        <v>22</v>
      </c>
      <c r="K12" s="15">
        <v>1</v>
      </c>
    </row>
    <row r="13" spans="2:11" s="17" customFormat="1" ht="15" x14ac:dyDescent="0.25">
      <c r="B13" s="15">
        <v>10</v>
      </c>
      <c r="C13" s="15" t="s">
        <v>23</v>
      </c>
      <c r="D13" s="15" t="s">
        <v>85</v>
      </c>
      <c r="E13" s="16" t="s">
        <v>6</v>
      </c>
      <c r="F13" s="16" t="s">
        <v>87</v>
      </c>
      <c r="G13" s="16" t="s">
        <v>20</v>
      </c>
      <c r="H13" s="15" t="s">
        <v>85</v>
      </c>
      <c r="I13" s="16" t="s">
        <v>21</v>
      </c>
      <c r="J13" s="16" t="s">
        <v>22</v>
      </c>
      <c r="K13" s="15">
        <v>1</v>
      </c>
    </row>
    <row r="14" spans="2:11" s="17" customFormat="1" ht="15" x14ac:dyDescent="0.25">
      <c r="B14" s="15">
        <v>11</v>
      </c>
      <c r="C14" s="15" t="s">
        <v>24</v>
      </c>
      <c r="D14" s="15" t="s">
        <v>85</v>
      </c>
      <c r="E14" s="16" t="s">
        <v>6</v>
      </c>
      <c r="F14" s="16" t="s">
        <v>87</v>
      </c>
      <c r="G14" s="16" t="s">
        <v>20</v>
      </c>
      <c r="H14" s="15" t="s">
        <v>85</v>
      </c>
      <c r="I14" s="16" t="s">
        <v>21</v>
      </c>
      <c r="J14" s="16" t="s">
        <v>22</v>
      </c>
      <c r="K14" s="15">
        <v>1</v>
      </c>
    </row>
    <row r="15" spans="2:11" s="17" customFormat="1" ht="15" x14ac:dyDescent="0.25">
      <c r="B15" s="15">
        <v>12</v>
      </c>
      <c r="C15" s="15" t="s">
        <v>25</v>
      </c>
      <c r="D15" s="15" t="s">
        <v>85</v>
      </c>
      <c r="E15" s="16" t="s">
        <v>6</v>
      </c>
      <c r="F15" s="16" t="s">
        <v>87</v>
      </c>
      <c r="G15" s="16" t="s">
        <v>20</v>
      </c>
      <c r="H15" s="15" t="s">
        <v>85</v>
      </c>
      <c r="I15" s="16" t="s">
        <v>21</v>
      </c>
      <c r="J15" s="16" t="s">
        <v>22</v>
      </c>
      <c r="K15" s="15">
        <v>1</v>
      </c>
    </row>
    <row r="16" spans="2:11" s="17" customFormat="1" ht="15" x14ac:dyDescent="0.25">
      <c r="B16" s="15">
        <v>13</v>
      </c>
      <c r="C16" s="15" t="s">
        <v>26</v>
      </c>
      <c r="D16" s="15" t="s">
        <v>85</v>
      </c>
      <c r="E16" s="16" t="s">
        <v>6</v>
      </c>
      <c r="F16" s="16" t="s">
        <v>87</v>
      </c>
      <c r="G16" s="16" t="s">
        <v>20</v>
      </c>
      <c r="H16" s="15" t="s">
        <v>85</v>
      </c>
      <c r="I16" s="16" t="s">
        <v>21</v>
      </c>
      <c r="J16" s="16" t="s">
        <v>22</v>
      </c>
      <c r="K16" s="15">
        <v>1</v>
      </c>
    </row>
    <row r="17" spans="2:11" x14ac:dyDescent="0.2">
      <c r="B17" s="14">
        <v>14</v>
      </c>
      <c r="C17" s="14" t="s">
        <v>31</v>
      </c>
      <c r="D17" s="8" t="s">
        <v>83</v>
      </c>
      <c r="E17" s="13" t="s">
        <v>107</v>
      </c>
      <c r="F17" s="13" t="s">
        <v>108</v>
      </c>
      <c r="G17" s="13" t="s">
        <v>109</v>
      </c>
      <c r="H17" s="8" t="s">
        <v>84</v>
      </c>
      <c r="I17" s="13" t="s">
        <v>32</v>
      </c>
      <c r="J17" s="13" t="s">
        <v>108</v>
      </c>
      <c r="K17" s="14">
        <v>1</v>
      </c>
    </row>
    <row r="18" spans="2:11" s="17" customFormat="1" ht="15" x14ac:dyDescent="0.25">
      <c r="B18" s="15">
        <v>15</v>
      </c>
      <c r="C18" s="15" t="s">
        <v>27</v>
      </c>
      <c r="D18" s="15" t="s">
        <v>85</v>
      </c>
      <c r="E18" s="16" t="s">
        <v>91</v>
      </c>
      <c r="F18" s="16" t="s">
        <v>110</v>
      </c>
      <c r="G18" s="16" t="s">
        <v>28</v>
      </c>
      <c r="H18" s="15" t="s">
        <v>85</v>
      </c>
      <c r="I18" s="16" t="s">
        <v>29</v>
      </c>
      <c r="J18" s="16" t="s">
        <v>30</v>
      </c>
      <c r="K18" s="15">
        <v>1</v>
      </c>
    </row>
    <row r="19" spans="2:11" s="17" customFormat="1" ht="15" x14ac:dyDescent="0.25">
      <c r="B19" s="15">
        <v>16</v>
      </c>
      <c r="C19" s="15" t="s">
        <v>111</v>
      </c>
      <c r="D19" s="15" t="s">
        <v>85</v>
      </c>
      <c r="E19" s="16" t="s">
        <v>91</v>
      </c>
      <c r="F19" s="16" t="s">
        <v>112</v>
      </c>
      <c r="G19" s="16" t="s">
        <v>28</v>
      </c>
      <c r="H19" s="15" t="s">
        <v>85</v>
      </c>
      <c r="I19" s="16" t="s">
        <v>29</v>
      </c>
      <c r="J19" s="16" t="s">
        <v>30</v>
      </c>
      <c r="K19" s="15">
        <v>1</v>
      </c>
    </row>
    <row r="20" spans="2:11" s="17" customFormat="1" ht="15" x14ac:dyDescent="0.25">
      <c r="B20" s="15">
        <v>17</v>
      </c>
      <c r="C20" s="15" t="s">
        <v>113</v>
      </c>
      <c r="D20" s="15" t="s">
        <v>85</v>
      </c>
      <c r="E20" s="16" t="s">
        <v>114</v>
      </c>
      <c r="F20" s="16" t="s">
        <v>115</v>
      </c>
      <c r="G20" s="16" t="s">
        <v>116</v>
      </c>
      <c r="H20" s="15" t="s">
        <v>85</v>
      </c>
      <c r="I20" s="16" t="s">
        <v>29</v>
      </c>
      <c r="J20" s="16" t="s">
        <v>30</v>
      </c>
      <c r="K20" s="15">
        <v>1</v>
      </c>
    </row>
    <row r="21" spans="2:11" s="17" customFormat="1" ht="15" x14ac:dyDescent="0.25">
      <c r="B21" s="15">
        <v>18</v>
      </c>
      <c r="C21" s="15" t="s">
        <v>117</v>
      </c>
      <c r="D21" s="15" t="s">
        <v>85</v>
      </c>
      <c r="E21" s="16" t="s">
        <v>114</v>
      </c>
      <c r="F21" s="16" t="s">
        <v>115</v>
      </c>
      <c r="G21" s="16" t="s">
        <v>116</v>
      </c>
      <c r="H21" s="15" t="s">
        <v>85</v>
      </c>
      <c r="I21" s="16" t="s">
        <v>29</v>
      </c>
      <c r="J21" s="16" t="s">
        <v>30</v>
      </c>
      <c r="K21" s="15">
        <v>1</v>
      </c>
    </row>
    <row r="22" spans="2:11" x14ac:dyDescent="0.2">
      <c r="B22" s="14">
        <v>19</v>
      </c>
      <c r="C22" s="14" t="s">
        <v>36</v>
      </c>
      <c r="D22" s="8" t="s">
        <v>83</v>
      </c>
      <c r="E22" s="13" t="s">
        <v>6</v>
      </c>
      <c r="F22" s="13" t="s">
        <v>38</v>
      </c>
      <c r="G22" s="13" t="s">
        <v>37</v>
      </c>
      <c r="H22" s="8" t="s">
        <v>84</v>
      </c>
      <c r="I22" s="13" t="s">
        <v>38</v>
      </c>
      <c r="J22" s="13" t="s">
        <v>39</v>
      </c>
      <c r="K22" s="14">
        <v>1</v>
      </c>
    </row>
    <row r="23" spans="2:11" s="17" customFormat="1" ht="15" x14ac:dyDescent="0.25">
      <c r="B23" s="15">
        <v>20</v>
      </c>
      <c r="C23" s="15" t="s">
        <v>118</v>
      </c>
      <c r="D23" s="15" t="s">
        <v>85</v>
      </c>
      <c r="E23" s="16" t="s">
        <v>114</v>
      </c>
      <c r="F23" s="16" t="s">
        <v>115</v>
      </c>
      <c r="G23" s="16" t="s">
        <v>116</v>
      </c>
      <c r="H23" s="15" t="s">
        <v>85</v>
      </c>
      <c r="I23" s="16" t="s">
        <v>29</v>
      </c>
      <c r="J23" s="16" t="s">
        <v>30</v>
      </c>
      <c r="K23" s="15">
        <v>1</v>
      </c>
    </row>
    <row r="24" spans="2:11" s="17" customFormat="1" ht="15" x14ac:dyDescent="0.25">
      <c r="B24" s="15">
        <v>21</v>
      </c>
      <c r="C24" s="15" t="s">
        <v>33</v>
      </c>
      <c r="D24" s="15" t="s">
        <v>85</v>
      </c>
      <c r="E24" s="16" t="s">
        <v>6</v>
      </c>
      <c r="F24" s="16" t="s">
        <v>119</v>
      </c>
      <c r="G24" s="16" t="s">
        <v>120</v>
      </c>
      <c r="H24" s="15" t="s">
        <v>83</v>
      </c>
      <c r="I24" s="16" t="s">
        <v>34</v>
      </c>
      <c r="J24" s="16" t="s">
        <v>35</v>
      </c>
      <c r="K24" s="15">
        <v>1</v>
      </c>
    </row>
    <row r="25" spans="2:11" s="17" customFormat="1" ht="15" x14ac:dyDescent="0.25">
      <c r="B25" s="15">
        <v>22</v>
      </c>
      <c r="C25" s="15" t="s">
        <v>40</v>
      </c>
      <c r="D25" s="15" t="s">
        <v>85</v>
      </c>
      <c r="E25" s="16" t="s">
        <v>6</v>
      </c>
      <c r="F25" s="16" t="s">
        <v>92</v>
      </c>
      <c r="G25" s="16" t="s">
        <v>97</v>
      </c>
      <c r="H25" s="15" t="s">
        <v>83</v>
      </c>
      <c r="I25" s="16" t="s">
        <v>41</v>
      </c>
      <c r="J25" s="16" t="s">
        <v>42</v>
      </c>
      <c r="K25" s="15">
        <v>1</v>
      </c>
    </row>
    <row r="26" spans="2:11" x14ac:dyDescent="0.2">
      <c r="B26" s="14">
        <v>23</v>
      </c>
      <c r="C26" s="14" t="s">
        <v>121</v>
      </c>
      <c r="D26" s="8" t="s">
        <v>83</v>
      </c>
      <c r="E26" s="13" t="s">
        <v>6</v>
      </c>
      <c r="F26" s="13" t="s">
        <v>122</v>
      </c>
      <c r="G26" s="13" t="s">
        <v>123</v>
      </c>
      <c r="H26" s="8" t="s">
        <v>84</v>
      </c>
      <c r="I26" s="13" t="s">
        <v>124</v>
      </c>
      <c r="J26" s="13" t="s">
        <v>125</v>
      </c>
      <c r="K26" s="14">
        <v>1</v>
      </c>
    </row>
    <row r="27" spans="2:11" x14ac:dyDescent="0.2">
      <c r="B27" s="14">
        <v>24</v>
      </c>
      <c r="C27" s="14" t="s">
        <v>126</v>
      </c>
      <c r="D27" s="8" t="s">
        <v>83</v>
      </c>
      <c r="E27" s="13" t="s">
        <v>6</v>
      </c>
      <c r="F27" s="13" t="s">
        <v>127</v>
      </c>
      <c r="G27" s="13" t="s">
        <v>123</v>
      </c>
      <c r="H27" s="8" t="s">
        <v>84</v>
      </c>
      <c r="I27" s="13" t="s">
        <v>124</v>
      </c>
      <c r="J27" s="13" t="s">
        <v>125</v>
      </c>
      <c r="K27" s="14">
        <v>1</v>
      </c>
    </row>
    <row r="28" spans="2:11" x14ac:dyDescent="0.2">
      <c r="B28" s="14">
        <v>25</v>
      </c>
      <c r="C28" s="14" t="s">
        <v>128</v>
      </c>
      <c r="D28" s="8" t="s">
        <v>83</v>
      </c>
      <c r="E28" s="13" t="s">
        <v>6</v>
      </c>
      <c r="F28" s="13" t="s">
        <v>129</v>
      </c>
      <c r="G28" s="13" t="s">
        <v>130</v>
      </c>
      <c r="H28" s="8" t="s">
        <v>84</v>
      </c>
      <c r="I28" s="13" t="s">
        <v>131</v>
      </c>
      <c r="J28" s="13" t="s">
        <v>129</v>
      </c>
      <c r="K28" s="14">
        <v>1</v>
      </c>
    </row>
    <row r="29" spans="2:11" x14ac:dyDescent="0.2">
      <c r="B29" s="14">
        <v>26</v>
      </c>
      <c r="C29" s="14" t="s">
        <v>132</v>
      </c>
      <c r="D29" s="8" t="s">
        <v>83</v>
      </c>
      <c r="E29" s="13" t="s">
        <v>6</v>
      </c>
      <c r="F29" s="13" t="s">
        <v>133</v>
      </c>
      <c r="G29" s="13" t="s">
        <v>6</v>
      </c>
      <c r="H29" s="8" t="s">
        <v>84</v>
      </c>
      <c r="I29" s="13" t="s">
        <v>134</v>
      </c>
      <c r="J29" s="13" t="s">
        <v>135</v>
      </c>
      <c r="K29" s="14">
        <v>1</v>
      </c>
    </row>
    <row r="30" spans="2:11" x14ac:dyDescent="0.2">
      <c r="B30" s="14">
        <v>27</v>
      </c>
      <c r="C30" s="14" t="s">
        <v>136</v>
      </c>
      <c r="D30" s="8" t="s">
        <v>83</v>
      </c>
      <c r="E30" s="13" t="s">
        <v>6</v>
      </c>
      <c r="F30" s="13" t="s">
        <v>137</v>
      </c>
      <c r="G30" s="13" t="s">
        <v>6</v>
      </c>
      <c r="H30" s="8" t="s">
        <v>84</v>
      </c>
      <c r="I30" s="13" t="s">
        <v>134</v>
      </c>
      <c r="J30" s="13" t="s">
        <v>135</v>
      </c>
      <c r="K30" s="14">
        <v>1</v>
      </c>
    </row>
    <row r="31" spans="2:11" x14ac:dyDescent="0.2">
      <c r="B31" s="14">
        <v>28</v>
      </c>
      <c r="C31" s="14" t="s">
        <v>138</v>
      </c>
      <c r="D31" s="8" t="s">
        <v>83</v>
      </c>
      <c r="E31" s="13" t="s">
        <v>6</v>
      </c>
      <c r="F31" s="13" t="s">
        <v>135</v>
      </c>
      <c r="G31" s="13" t="s">
        <v>6</v>
      </c>
      <c r="H31" s="8" t="s">
        <v>84</v>
      </c>
      <c r="I31" s="13" t="s">
        <v>139</v>
      </c>
      <c r="J31" s="13" t="s">
        <v>135</v>
      </c>
      <c r="K31" s="14">
        <v>1</v>
      </c>
    </row>
    <row r="32" spans="2:11" x14ac:dyDescent="0.2">
      <c r="B32" s="14">
        <v>29</v>
      </c>
      <c r="C32" s="14" t="s">
        <v>140</v>
      </c>
      <c r="D32" s="8" t="s">
        <v>83</v>
      </c>
      <c r="E32" s="13" t="s">
        <v>6</v>
      </c>
      <c r="F32" s="13" t="s">
        <v>135</v>
      </c>
      <c r="G32" s="13" t="s">
        <v>6</v>
      </c>
      <c r="H32" s="8" t="s">
        <v>84</v>
      </c>
      <c r="I32" s="13" t="s">
        <v>139</v>
      </c>
      <c r="J32" s="13" t="s">
        <v>135</v>
      </c>
      <c r="K32" s="14">
        <v>1</v>
      </c>
    </row>
    <row r="33" spans="2:11" x14ac:dyDescent="0.2">
      <c r="B33" s="14">
        <v>30</v>
      </c>
      <c r="C33" s="14" t="s">
        <v>141</v>
      </c>
      <c r="D33" s="8" t="s">
        <v>83</v>
      </c>
      <c r="E33" s="13" t="s">
        <v>6</v>
      </c>
      <c r="F33" s="13" t="s">
        <v>142</v>
      </c>
      <c r="G33" s="13" t="s">
        <v>6</v>
      </c>
      <c r="H33" s="8" t="s">
        <v>84</v>
      </c>
      <c r="I33" s="13" t="s">
        <v>134</v>
      </c>
      <c r="J33" s="13" t="s">
        <v>135</v>
      </c>
      <c r="K33" s="14">
        <v>1</v>
      </c>
    </row>
    <row r="34" spans="2:11" x14ac:dyDescent="0.2">
      <c r="B34" s="14">
        <v>31</v>
      </c>
      <c r="C34" s="14" t="s">
        <v>143</v>
      </c>
      <c r="D34" s="8" t="s">
        <v>83</v>
      </c>
      <c r="E34" s="13" t="s">
        <v>6</v>
      </c>
      <c r="F34" s="13" t="s">
        <v>144</v>
      </c>
      <c r="G34" s="13" t="s">
        <v>6</v>
      </c>
      <c r="H34" s="8" t="s">
        <v>84</v>
      </c>
      <c r="I34" s="13" t="s">
        <v>134</v>
      </c>
      <c r="J34" s="13" t="s">
        <v>135</v>
      </c>
      <c r="K34" s="14">
        <v>1</v>
      </c>
    </row>
    <row r="35" spans="2:11" x14ac:dyDescent="0.2">
      <c r="B35" s="14">
        <v>32</v>
      </c>
      <c r="C35" s="14" t="s">
        <v>145</v>
      </c>
      <c r="D35" s="8" t="s">
        <v>83</v>
      </c>
      <c r="E35" s="13" t="s">
        <v>6</v>
      </c>
      <c r="F35" s="13" t="s">
        <v>146</v>
      </c>
      <c r="G35" s="13" t="s">
        <v>147</v>
      </c>
      <c r="H35" s="8" t="s">
        <v>84</v>
      </c>
      <c r="I35" s="13" t="s">
        <v>148</v>
      </c>
      <c r="J35" s="13" t="s">
        <v>149</v>
      </c>
      <c r="K35" s="14">
        <v>1</v>
      </c>
    </row>
    <row r="36" spans="2:11" x14ac:dyDescent="0.2">
      <c r="B36" s="14">
        <v>33</v>
      </c>
      <c r="C36" s="14" t="s">
        <v>150</v>
      </c>
      <c r="D36" s="8" t="s">
        <v>83</v>
      </c>
      <c r="E36" s="13" t="s">
        <v>6</v>
      </c>
      <c r="F36" s="13" t="s">
        <v>151</v>
      </c>
      <c r="G36" s="13" t="s">
        <v>147</v>
      </c>
      <c r="H36" s="8" t="s">
        <v>84</v>
      </c>
      <c r="I36" s="13" t="s">
        <v>148</v>
      </c>
      <c r="J36" s="13" t="s">
        <v>149</v>
      </c>
      <c r="K36" s="14">
        <v>1</v>
      </c>
    </row>
    <row r="37" spans="2:11" s="17" customFormat="1" ht="15" x14ac:dyDescent="0.25">
      <c r="B37" s="15">
        <v>34</v>
      </c>
      <c r="C37" s="15" t="s">
        <v>43</v>
      </c>
      <c r="D37" s="15" t="s">
        <v>85</v>
      </c>
      <c r="E37" s="16" t="s">
        <v>6</v>
      </c>
      <c r="F37" s="16" t="s">
        <v>152</v>
      </c>
      <c r="G37" s="16" t="s">
        <v>153</v>
      </c>
      <c r="H37" s="15" t="s">
        <v>85</v>
      </c>
      <c r="I37" s="16" t="s">
        <v>44</v>
      </c>
      <c r="J37" s="16" t="s">
        <v>154</v>
      </c>
      <c r="K37" s="15">
        <v>1</v>
      </c>
    </row>
    <row r="38" spans="2:11" s="17" customFormat="1" ht="15" x14ac:dyDescent="0.25">
      <c r="B38" s="15">
        <v>35</v>
      </c>
      <c r="C38" s="15" t="s">
        <v>155</v>
      </c>
      <c r="D38" s="15" t="s">
        <v>85</v>
      </c>
      <c r="E38" s="16" t="s">
        <v>6</v>
      </c>
      <c r="F38" s="16" t="s">
        <v>156</v>
      </c>
      <c r="G38" s="16" t="s">
        <v>157</v>
      </c>
      <c r="H38" s="15" t="s">
        <v>85</v>
      </c>
      <c r="I38" s="16" t="s">
        <v>44</v>
      </c>
      <c r="J38" s="16" t="s">
        <v>45</v>
      </c>
      <c r="K38" s="15">
        <v>1</v>
      </c>
    </row>
    <row r="39" spans="2:11" s="17" customFormat="1" ht="15" x14ac:dyDescent="0.25">
      <c r="B39" s="15">
        <v>36</v>
      </c>
      <c r="C39" s="15" t="s">
        <v>158</v>
      </c>
      <c r="D39" s="15" t="s">
        <v>85</v>
      </c>
      <c r="E39" s="16" t="s">
        <v>6</v>
      </c>
      <c r="F39" s="16" t="s">
        <v>156</v>
      </c>
      <c r="G39" s="16" t="s">
        <v>157</v>
      </c>
      <c r="H39" s="15" t="s">
        <v>85</v>
      </c>
      <c r="I39" s="16" t="s">
        <v>44</v>
      </c>
      <c r="J39" s="16" t="s">
        <v>45</v>
      </c>
      <c r="K39" s="15">
        <v>1</v>
      </c>
    </row>
    <row r="40" spans="2:11" s="17" customFormat="1" ht="15" x14ac:dyDescent="0.25">
      <c r="B40" s="15">
        <v>37</v>
      </c>
      <c r="C40" s="15" t="s">
        <v>159</v>
      </c>
      <c r="D40" s="15" t="s">
        <v>85</v>
      </c>
      <c r="E40" s="16" t="s">
        <v>6</v>
      </c>
      <c r="F40" s="16" t="s">
        <v>152</v>
      </c>
      <c r="G40" s="16" t="s">
        <v>153</v>
      </c>
      <c r="H40" s="15" t="s">
        <v>85</v>
      </c>
      <c r="I40" s="16" t="s">
        <v>44</v>
      </c>
      <c r="J40" s="16" t="s">
        <v>154</v>
      </c>
      <c r="K40" s="15">
        <v>1</v>
      </c>
    </row>
    <row r="41" spans="2:11" s="17" customFormat="1" ht="15" x14ac:dyDescent="0.25">
      <c r="B41" s="15">
        <v>38</v>
      </c>
      <c r="C41" s="15" t="s">
        <v>49</v>
      </c>
      <c r="D41" s="15" t="s">
        <v>85</v>
      </c>
      <c r="E41" s="16" t="s">
        <v>46</v>
      </c>
      <c r="F41" s="16" t="s">
        <v>89</v>
      </c>
      <c r="G41" s="16" t="s">
        <v>47</v>
      </c>
      <c r="H41" s="15" t="s">
        <v>85</v>
      </c>
      <c r="I41" s="16" t="s">
        <v>9</v>
      </c>
      <c r="J41" s="16" t="s">
        <v>48</v>
      </c>
      <c r="K41" s="15">
        <v>1</v>
      </c>
    </row>
    <row r="42" spans="2:11" s="17" customFormat="1" ht="15" x14ac:dyDescent="0.25">
      <c r="B42" s="15">
        <v>39</v>
      </c>
      <c r="C42" s="15" t="s">
        <v>50</v>
      </c>
      <c r="D42" s="15" t="s">
        <v>85</v>
      </c>
      <c r="E42" s="16" t="s">
        <v>51</v>
      </c>
      <c r="F42" s="16" t="s">
        <v>93</v>
      </c>
      <c r="G42" s="16" t="s">
        <v>52</v>
      </c>
      <c r="H42" s="15" t="s">
        <v>85</v>
      </c>
      <c r="I42" s="16" t="s">
        <v>9</v>
      </c>
      <c r="J42" s="16" t="s">
        <v>48</v>
      </c>
      <c r="K42" s="15">
        <v>1</v>
      </c>
    </row>
    <row r="43" spans="2:11" s="17" customFormat="1" ht="15" x14ac:dyDescent="0.25">
      <c r="B43" s="15">
        <v>40</v>
      </c>
      <c r="C43" s="15" t="s">
        <v>53</v>
      </c>
      <c r="D43" s="15" t="s">
        <v>85</v>
      </c>
      <c r="E43" s="16" t="s">
        <v>51</v>
      </c>
      <c r="F43" s="16" t="s">
        <v>93</v>
      </c>
      <c r="G43" s="16" t="s">
        <v>52</v>
      </c>
      <c r="H43" s="15" t="s">
        <v>85</v>
      </c>
      <c r="I43" s="16" t="s">
        <v>9</v>
      </c>
      <c r="J43" s="16" t="s">
        <v>48</v>
      </c>
      <c r="K43" s="15">
        <v>1</v>
      </c>
    </row>
    <row r="44" spans="2:11" s="17" customFormat="1" ht="15" x14ac:dyDescent="0.25">
      <c r="B44" s="15">
        <v>41</v>
      </c>
      <c r="C44" s="15" t="s">
        <v>54</v>
      </c>
      <c r="D44" s="15" t="s">
        <v>85</v>
      </c>
      <c r="E44" s="16" t="s">
        <v>160</v>
      </c>
      <c r="F44" s="16" t="s">
        <v>161</v>
      </c>
      <c r="G44" s="16" t="s">
        <v>162</v>
      </c>
      <c r="H44" s="15" t="s">
        <v>85</v>
      </c>
      <c r="I44" s="16" t="s">
        <v>9</v>
      </c>
      <c r="J44" s="16" t="s">
        <v>48</v>
      </c>
      <c r="K44" s="15">
        <v>1</v>
      </c>
    </row>
    <row r="45" spans="2:11" s="17" customFormat="1" ht="15" x14ac:dyDescent="0.25">
      <c r="B45" s="15">
        <v>42</v>
      </c>
      <c r="C45" s="15" t="s">
        <v>55</v>
      </c>
      <c r="D45" s="15" t="s">
        <v>85</v>
      </c>
      <c r="E45" s="16" t="s">
        <v>163</v>
      </c>
      <c r="F45" s="16" t="s">
        <v>164</v>
      </c>
      <c r="G45" s="16" t="s">
        <v>165</v>
      </c>
      <c r="H45" s="15" t="s">
        <v>85</v>
      </c>
      <c r="I45" s="16" t="s">
        <v>9</v>
      </c>
      <c r="J45" s="16" t="s">
        <v>48</v>
      </c>
      <c r="K45" s="15">
        <v>1</v>
      </c>
    </row>
    <row r="46" spans="2:11" s="17" customFormat="1" ht="15" x14ac:dyDescent="0.25">
      <c r="B46" s="15">
        <v>43</v>
      </c>
      <c r="C46" s="15" t="s">
        <v>58</v>
      </c>
      <c r="D46" s="15" t="s">
        <v>85</v>
      </c>
      <c r="E46" s="16" t="s">
        <v>166</v>
      </c>
      <c r="F46" s="16" t="s">
        <v>167</v>
      </c>
      <c r="G46" s="16" t="s">
        <v>168</v>
      </c>
      <c r="H46" s="15" t="s">
        <v>85</v>
      </c>
      <c r="I46" s="16" t="s">
        <v>9</v>
      </c>
      <c r="J46" s="16" t="s">
        <v>48</v>
      </c>
      <c r="K46" s="15">
        <v>1</v>
      </c>
    </row>
    <row r="47" spans="2:11" s="17" customFormat="1" ht="15" x14ac:dyDescent="0.25">
      <c r="B47" s="15">
        <v>44</v>
      </c>
      <c r="C47" s="15" t="s">
        <v>60</v>
      </c>
      <c r="D47" s="15" t="s">
        <v>85</v>
      </c>
      <c r="E47" s="16" t="s">
        <v>51</v>
      </c>
      <c r="F47" s="16" t="s">
        <v>93</v>
      </c>
      <c r="G47" s="16" t="s">
        <v>52</v>
      </c>
      <c r="H47" s="15" t="s">
        <v>85</v>
      </c>
      <c r="I47" s="16" t="s">
        <v>9</v>
      </c>
      <c r="J47" s="16" t="s">
        <v>48</v>
      </c>
      <c r="K47" s="15">
        <v>1</v>
      </c>
    </row>
    <row r="48" spans="2:11" s="17" customFormat="1" ht="15" x14ac:dyDescent="0.25">
      <c r="B48" s="15">
        <v>45</v>
      </c>
      <c r="C48" s="15" t="s">
        <v>61</v>
      </c>
      <c r="D48" s="15" t="s">
        <v>85</v>
      </c>
      <c r="E48" s="16" t="s">
        <v>169</v>
      </c>
      <c r="F48" s="16" t="s">
        <v>170</v>
      </c>
      <c r="G48" s="16" t="s">
        <v>171</v>
      </c>
      <c r="H48" s="15" t="s">
        <v>85</v>
      </c>
      <c r="I48" s="16" t="s">
        <v>9</v>
      </c>
      <c r="J48" s="16" t="s">
        <v>48</v>
      </c>
      <c r="K48" s="15">
        <v>1</v>
      </c>
    </row>
    <row r="49" spans="2:11" s="17" customFormat="1" ht="15" x14ac:dyDescent="0.25">
      <c r="B49" s="15">
        <v>46</v>
      </c>
      <c r="C49" s="15" t="s">
        <v>62</v>
      </c>
      <c r="D49" s="15" t="s">
        <v>85</v>
      </c>
      <c r="E49" s="16" t="s">
        <v>172</v>
      </c>
      <c r="F49" s="16" t="s">
        <v>173</v>
      </c>
      <c r="G49" s="16" t="s">
        <v>174</v>
      </c>
      <c r="H49" s="15" t="s">
        <v>85</v>
      </c>
      <c r="I49" s="16" t="s">
        <v>9</v>
      </c>
      <c r="J49" s="16" t="s">
        <v>48</v>
      </c>
      <c r="K49" s="15">
        <v>1</v>
      </c>
    </row>
    <row r="50" spans="2:11" s="17" customFormat="1" ht="15" x14ac:dyDescent="0.25">
      <c r="B50" s="15">
        <v>47</v>
      </c>
      <c r="C50" s="15" t="s">
        <v>175</v>
      </c>
      <c r="D50" s="15" t="s">
        <v>85</v>
      </c>
      <c r="E50" s="16" t="s">
        <v>51</v>
      </c>
      <c r="F50" s="16" t="s">
        <v>93</v>
      </c>
      <c r="G50" s="16" t="s">
        <v>52</v>
      </c>
      <c r="H50" s="15" t="s">
        <v>85</v>
      </c>
      <c r="I50" s="16" t="s">
        <v>9</v>
      </c>
      <c r="J50" s="16" t="s">
        <v>48</v>
      </c>
      <c r="K50" s="15">
        <v>1</v>
      </c>
    </row>
    <row r="51" spans="2:11" s="17" customFormat="1" ht="15" x14ac:dyDescent="0.25">
      <c r="B51" s="15">
        <v>48</v>
      </c>
      <c r="C51" s="15" t="s">
        <v>63</v>
      </c>
      <c r="D51" s="15" t="s">
        <v>85</v>
      </c>
      <c r="E51" s="16" t="s">
        <v>172</v>
      </c>
      <c r="F51" s="16" t="s">
        <v>173</v>
      </c>
      <c r="G51" s="16" t="s">
        <v>174</v>
      </c>
      <c r="H51" s="15" t="s">
        <v>85</v>
      </c>
      <c r="I51" s="16" t="s">
        <v>9</v>
      </c>
      <c r="J51" s="16" t="s">
        <v>48</v>
      </c>
      <c r="K51" s="15">
        <v>1</v>
      </c>
    </row>
    <row r="52" spans="2:11" s="17" customFormat="1" ht="15" x14ac:dyDescent="0.25">
      <c r="B52" s="15">
        <v>49</v>
      </c>
      <c r="C52" s="15" t="s">
        <v>64</v>
      </c>
      <c r="D52" s="15" t="s">
        <v>85</v>
      </c>
      <c r="E52" s="16" t="s">
        <v>172</v>
      </c>
      <c r="F52" s="16" t="s">
        <v>173</v>
      </c>
      <c r="G52" s="16" t="s">
        <v>174</v>
      </c>
      <c r="H52" s="15" t="s">
        <v>85</v>
      </c>
      <c r="I52" s="16" t="s">
        <v>9</v>
      </c>
      <c r="J52" s="16" t="s">
        <v>48</v>
      </c>
      <c r="K52" s="15">
        <v>1</v>
      </c>
    </row>
    <row r="53" spans="2:11" s="17" customFormat="1" ht="15" x14ac:dyDescent="0.25">
      <c r="B53" s="15">
        <v>50</v>
      </c>
      <c r="C53" s="15" t="s">
        <v>65</v>
      </c>
      <c r="D53" s="15" t="s">
        <v>85</v>
      </c>
      <c r="E53" s="16" t="s">
        <v>176</v>
      </c>
      <c r="F53" s="16" t="s">
        <v>177</v>
      </c>
      <c r="G53" s="16" t="s">
        <v>178</v>
      </c>
      <c r="H53" s="15" t="s">
        <v>85</v>
      </c>
      <c r="I53" s="16" t="s">
        <v>9</v>
      </c>
      <c r="J53" s="16" t="s">
        <v>48</v>
      </c>
      <c r="K53" s="15">
        <v>1</v>
      </c>
    </row>
    <row r="54" spans="2:11" s="17" customFormat="1" ht="15" x14ac:dyDescent="0.25">
      <c r="B54" s="15">
        <v>51</v>
      </c>
      <c r="C54" s="15" t="s">
        <v>179</v>
      </c>
      <c r="D54" s="15" t="s">
        <v>85</v>
      </c>
      <c r="E54" s="16" t="s">
        <v>59</v>
      </c>
      <c r="F54" s="16" t="s">
        <v>180</v>
      </c>
      <c r="G54" s="16" t="s">
        <v>181</v>
      </c>
      <c r="H54" s="15" t="s">
        <v>85</v>
      </c>
      <c r="I54" s="16" t="s">
        <v>9</v>
      </c>
      <c r="J54" s="16" t="s">
        <v>48</v>
      </c>
      <c r="K54" s="15">
        <v>1</v>
      </c>
    </row>
    <row r="55" spans="2:11" s="17" customFormat="1" ht="15" x14ac:dyDescent="0.25">
      <c r="B55" s="15">
        <v>52</v>
      </c>
      <c r="C55" s="15" t="s">
        <v>182</v>
      </c>
      <c r="D55" s="15" t="s">
        <v>85</v>
      </c>
      <c r="E55" s="16" t="s">
        <v>183</v>
      </c>
      <c r="F55" s="16" t="s">
        <v>184</v>
      </c>
      <c r="G55" s="16" t="s">
        <v>185</v>
      </c>
      <c r="H55" s="15" t="s">
        <v>85</v>
      </c>
      <c r="I55" s="16" t="s">
        <v>9</v>
      </c>
      <c r="J55" s="16" t="s">
        <v>48</v>
      </c>
      <c r="K55" s="15">
        <v>1</v>
      </c>
    </row>
    <row r="56" spans="2:11" s="17" customFormat="1" ht="15" x14ac:dyDescent="0.25">
      <c r="B56" s="15">
        <v>53</v>
      </c>
      <c r="C56" s="15" t="s">
        <v>186</v>
      </c>
      <c r="D56" s="15" t="s">
        <v>85</v>
      </c>
      <c r="E56" s="16" t="s">
        <v>187</v>
      </c>
      <c r="F56" s="16" t="s">
        <v>188</v>
      </c>
      <c r="G56" s="16" t="s">
        <v>189</v>
      </c>
      <c r="H56" s="15" t="s">
        <v>85</v>
      </c>
      <c r="I56" s="16" t="s">
        <v>9</v>
      </c>
      <c r="J56" s="16" t="s">
        <v>48</v>
      </c>
      <c r="K56" s="15">
        <v>1</v>
      </c>
    </row>
    <row r="57" spans="2:11" s="17" customFormat="1" ht="15" x14ac:dyDescent="0.25">
      <c r="B57" s="15">
        <v>54</v>
      </c>
      <c r="C57" s="15" t="s">
        <v>190</v>
      </c>
      <c r="D57" s="15" t="s">
        <v>85</v>
      </c>
      <c r="E57" s="16" t="s">
        <v>51</v>
      </c>
      <c r="F57" s="16" t="s">
        <v>93</v>
      </c>
      <c r="G57" s="16" t="s">
        <v>52</v>
      </c>
      <c r="H57" s="15" t="s">
        <v>85</v>
      </c>
      <c r="I57" s="16" t="s">
        <v>9</v>
      </c>
      <c r="J57" s="16" t="s">
        <v>48</v>
      </c>
      <c r="K57" s="15">
        <v>1</v>
      </c>
    </row>
    <row r="58" spans="2:11" s="17" customFormat="1" ht="15" x14ac:dyDescent="0.25">
      <c r="B58" s="15">
        <v>55</v>
      </c>
      <c r="C58" s="15" t="s">
        <v>191</v>
      </c>
      <c r="D58" s="15" t="s">
        <v>85</v>
      </c>
      <c r="E58" s="16" t="s">
        <v>51</v>
      </c>
      <c r="F58" s="16" t="s">
        <v>93</v>
      </c>
      <c r="G58" s="16" t="s">
        <v>52</v>
      </c>
      <c r="H58" s="15" t="s">
        <v>85</v>
      </c>
      <c r="I58" s="16" t="s">
        <v>9</v>
      </c>
      <c r="J58" s="16" t="s">
        <v>48</v>
      </c>
      <c r="K58" s="15">
        <v>1</v>
      </c>
    </row>
    <row r="59" spans="2:11" s="17" customFormat="1" ht="15" x14ac:dyDescent="0.25">
      <c r="B59" s="15">
        <v>56</v>
      </c>
      <c r="C59" s="15" t="s">
        <v>192</v>
      </c>
      <c r="D59" s="15" t="s">
        <v>85</v>
      </c>
      <c r="E59" s="16" t="s">
        <v>193</v>
      </c>
      <c r="F59" s="16" t="s">
        <v>194</v>
      </c>
      <c r="G59" s="16" t="s">
        <v>195</v>
      </c>
      <c r="H59" s="15" t="s">
        <v>85</v>
      </c>
      <c r="I59" s="16" t="s">
        <v>9</v>
      </c>
      <c r="J59" s="16" t="s">
        <v>48</v>
      </c>
      <c r="K59" s="15">
        <v>1</v>
      </c>
    </row>
    <row r="60" spans="2:11" s="17" customFormat="1" ht="15" x14ac:dyDescent="0.25">
      <c r="B60" s="15">
        <v>57</v>
      </c>
      <c r="C60" s="15" t="s">
        <v>196</v>
      </c>
      <c r="D60" s="15" t="s">
        <v>85</v>
      </c>
      <c r="E60" s="16" t="s">
        <v>160</v>
      </c>
      <c r="F60" s="16" t="s">
        <v>161</v>
      </c>
      <c r="G60" s="16" t="s">
        <v>162</v>
      </c>
      <c r="H60" s="15" t="s">
        <v>85</v>
      </c>
      <c r="I60" s="16" t="s">
        <v>9</v>
      </c>
      <c r="J60" s="16" t="s">
        <v>48</v>
      </c>
      <c r="K60" s="15">
        <v>1</v>
      </c>
    </row>
    <row r="61" spans="2:11" s="17" customFormat="1" ht="15" x14ac:dyDescent="0.25">
      <c r="B61" s="15">
        <v>58</v>
      </c>
      <c r="C61" s="15" t="s">
        <v>197</v>
      </c>
      <c r="D61" s="15" t="s">
        <v>85</v>
      </c>
      <c r="E61" s="16" t="s">
        <v>51</v>
      </c>
      <c r="F61" s="16" t="s">
        <v>93</v>
      </c>
      <c r="G61" s="16" t="s">
        <v>52</v>
      </c>
      <c r="H61" s="15" t="s">
        <v>85</v>
      </c>
      <c r="I61" s="16" t="s">
        <v>9</v>
      </c>
      <c r="J61" s="16" t="s">
        <v>48</v>
      </c>
      <c r="K61" s="15">
        <v>1</v>
      </c>
    </row>
    <row r="62" spans="2:11" s="17" customFormat="1" ht="15" x14ac:dyDescent="0.25">
      <c r="B62" s="15">
        <v>59</v>
      </c>
      <c r="C62" s="15" t="s">
        <v>198</v>
      </c>
      <c r="D62" s="15" t="s">
        <v>85</v>
      </c>
      <c r="E62" s="16" t="s">
        <v>56</v>
      </c>
      <c r="F62" s="16" t="s">
        <v>94</v>
      </c>
      <c r="G62" s="16" t="s">
        <v>57</v>
      </c>
      <c r="H62" s="15" t="s">
        <v>85</v>
      </c>
      <c r="I62" s="16" t="s">
        <v>9</v>
      </c>
      <c r="J62" s="16" t="s">
        <v>48</v>
      </c>
      <c r="K62" s="15">
        <v>1</v>
      </c>
    </row>
    <row r="63" spans="2:11" x14ac:dyDescent="0.2">
      <c r="B63" s="14">
        <v>60</v>
      </c>
      <c r="C63" s="14" t="s">
        <v>199</v>
      </c>
      <c r="D63" s="8" t="s">
        <v>83</v>
      </c>
      <c r="E63" s="13" t="s">
        <v>66</v>
      </c>
      <c r="F63" s="13" t="s">
        <v>95</v>
      </c>
      <c r="G63" s="13" t="s">
        <v>200</v>
      </c>
      <c r="H63" s="8" t="s">
        <v>84</v>
      </c>
      <c r="I63" s="13" t="s">
        <v>9</v>
      </c>
      <c r="J63" s="13" t="s">
        <v>48</v>
      </c>
      <c r="K63" s="14">
        <v>1</v>
      </c>
    </row>
    <row r="64" spans="2:11" x14ac:dyDescent="0.2">
      <c r="B64" s="14">
        <v>61</v>
      </c>
      <c r="C64" s="14" t="s">
        <v>201</v>
      </c>
      <c r="D64" s="8" t="s">
        <v>83</v>
      </c>
      <c r="E64" s="13" t="s">
        <v>51</v>
      </c>
      <c r="F64" s="13" t="s">
        <v>93</v>
      </c>
      <c r="G64" s="13" t="s">
        <v>52</v>
      </c>
      <c r="H64" s="8" t="s">
        <v>84</v>
      </c>
      <c r="I64" s="13" t="s">
        <v>9</v>
      </c>
      <c r="J64" s="13" t="s">
        <v>48</v>
      </c>
      <c r="K64" s="14">
        <v>1</v>
      </c>
    </row>
    <row r="65" spans="2:11" s="17" customFormat="1" ht="15" x14ac:dyDescent="0.25">
      <c r="B65" s="15">
        <v>62</v>
      </c>
      <c r="C65" s="15" t="s">
        <v>202</v>
      </c>
      <c r="D65" s="15" t="s">
        <v>85</v>
      </c>
      <c r="E65" s="16" t="s">
        <v>59</v>
      </c>
      <c r="F65" s="16" t="s">
        <v>180</v>
      </c>
      <c r="G65" s="16" t="s">
        <v>181</v>
      </c>
      <c r="H65" s="15" t="s">
        <v>85</v>
      </c>
      <c r="I65" s="16" t="s">
        <v>9</v>
      </c>
      <c r="J65" s="16" t="s">
        <v>48</v>
      </c>
      <c r="K65" s="15">
        <v>1</v>
      </c>
    </row>
    <row r="66" spans="2:11" s="17" customFormat="1" ht="15" x14ac:dyDescent="0.25">
      <c r="B66" s="15">
        <v>63</v>
      </c>
      <c r="C66" s="15" t="s">
        <v>203</v>
      </c>
      <c r="D66" s="15" t="s">
        <v>85</v>
      </c>
      <c r="E66" s="16" t="s">
        <v>59</v>
      </c>
      <c r="F66" s="16" t="s">
        <v>180</v>
      </c>
      <c r="G66" s="16" t="s">
        <v>181</v>
      </c>
      <c r="H66" s="15" t="s">
        <v>85</v>
      </c>
      <c r="I66" s="16" t="s">
        <v>9</v>
      </c>
      <c r="J66" s="16" t="s">
        <v>48</v>
      </c>
      <c r="K66" s="15">
        <v>1</v>
      </c>
    </row>
    <row r="67" spans="2:11" s="17" customFormat="1" ht="15" x14ac:dyDescent="0.25">
      <c r="B67" s="15">
        <v>64</v>
      </c>
      <c r="C67" s="15" t="s">
        <v>204</v>
      </c>
      <c r="D67" s="15" t="s">
        <v>85</v>
      </c>
      <c r="E67" s="16" t="s">
        <v>51</v>
      </c>
      <c r="F67" s="16" t="s">
        <v>93</v>
      </c>
      <c r="G67" s="16" t="s">
        <v>52</v>
      </c>
      <c r="H67" s="15" t="s">
        <v>85</v>
      </c>
      <c r="I67" s="16" t="s">
        <v>9</v>
      </c>
      <c r="J67" s="16" t="s">
        <v>48</v>
      </c>
      <c r="K67" s="15">
        <v>1</v>
      </c>
    </row>
    <row r="68" spans="2:11" s="17" customFormat="1" ht="15" x14ac:dyDescent="0.25">
      <c r="B68" s="15">
        <v>65</v>
      </c>
      <c r="C68" s="15" t="s">
        <v>205</v>
      </c>
      <c r="D68" s="15" t="s">
        <v>85</v>
      </c>
      <c r="E68" s="16" t="s">
        <v>56</v>
      </c>
      <c r="F68" s="16" t="s">
        <v>94</v>
      </c>
      <c r="G68" s="16" t="s">
        <v>57</v>
      </c>
      <c r="H68" s="15" t="s">
        <v>85</v>
      </c>
      <c r="I68" s="16" t="s">
        <v>9</v>
      </c>
      <c r="J68" s="16" t="s">
        <v>48</v>
      </c>
      <c r="K68" s="15">
        <v>1</v>
      </c>
    </row>
    <row r="69" spans="2:11" x14ac:dyDescent="0.2">
      <c r="B69" s="14">
        <v>66</v>
      </c>
      <c r="C69" s="14" t="s">
        <v>206</v>
      </c>
      <c r="D69" s="8" t="s">
        <v>83</v>
      </c>
      <c r="E69" s="13" t="s">
        <v>56</v>
      </c>
      <c r="F69" s="13" t="s">
        <v>94</v>
      </c>
      <c r="G69" s="13" t="s">
        <v>57</v>
      </c>
      <c r="H69" s="8" t="s">
        <v>84</v>
      </c>
      <c r="I69" s="13" t="s">
        <v>9</v>
      </c>
      <c r="J69" s="13" t="s">
        <v>48</v>
      </c>
      <c r="K69" s="14">
        <v>1</v>
      </c>
    </row>
    <row r="70" spans="2:11" s="17" customFormat="1" ht="15" x14ac:dyDescent="0.25">
      <c r="B70" s="15">
        <v>67</v>
      </c>
      <c r="C70" s="15" t="s">
        <v>207</v>
      </c>
      <c r="D70" s="15" t="s">
        <v>85</v>
      </c>
      <c r="E70" s="16" t="s">
        <v>59</v>
      </c>
      <c r="F70" s="16" t="s">
        <v>180</v>
      </c>
      <c r="G70" s="16" t="s">
        <v>181</v>
      </c>
      <c r="H70" s="15" t="s">
        <v>85</v>
      </c>
      <c r="I70" s="16" t="s">
        <v>9</v>
      </c>
      <c r="J70" s="16" t="s">
        <v>48</v>
      </c>
      <c r="K70" s="15">
        <v>1</v>
      </c>
    </row>
    <row r="71" spans="2:11" x14ac:dyDescent="0.2">
      <c r="B71" s="14">
        <v>68</v>
      </c>
      <c r="C71" s="14" t="s">
        <v>208</v>
      </c>
      <c r="D71" s="8" t="s">
        <v>83</v>
      </c>
      <c r="E71" s="13" t="s">
        <v>66</v>
      </c>
      <c r="F71" s="13" t="s">
        <v>95</v>
      </c>
      <c r="G71" s="13" t="s">
        <v>209</v>
      </c>
      <c r="H71" s="8" t="s">
        <v>84</v>
      </c>
      <c r="I71" s="13" t="s">
        <v>9</v>
      </c>
      <c r="J71" s="13" t="s">
        <v>48</v>
      </c>
      <c r="K71" s="14">
        <v>1</v>
      </c>
    </row>
    <row r="72" spans="2:11" s="17" customFormat="1" ht="15" x14ac:dyDescent="0.25">
      <c r="B72" s="15">
        <v>69</v>
      </c>
      <c r="C72" s="15" t="s">
        <v>67</v>
      </c>
      <c r="D72" s="15" t="s">
        <v>85</v>
      </c>
      <c r="E72" s="16" t="s">
        <v>6</v>
      </c>
      <c r="F72" s="16" t="s">
        <v>88</v>
      </c>
      <c r="G72" s="16" t="s">
        <v>68</v>
      </c>
      <c r="H72" s="15" t="s">
        <v>83</v>
      </c>
      <c r="I72" s="16" t="s">
        <v>69</v>
      </c>
      <c r="J72" s="16" t="s">
        <v>70</v>
      </c>
      <c r="K72" s="15">
        <v>1</v>
      </c>
    </row>
    <row r="73" spans="2:11" x14ac:dyDescent="0.2">
      <c r="B73" s="14">
        <v>70</v>
      </c>
      <c r="C73" s="14" t="s">
        <v>210</v>
      </c>
      <c r="D73" s="19" t="s">
        <v>83</v>
      </c>
      <c r="E73" s="18" t="s">
        <v>228</v>
      </c>
      <c r="F73" s="18" t="s">
        <v>227</v>
      </c>
      <c r="G73" s="13" t="s">
        <v>68</v>
      </c>
      <c r="H73" s="8" t="s">
        <v>84</v>
      </c>
      <c r="I73" s="13" t="s">
        <v>69</v>
      </c>
      <c r="J73" s="13" t="s">
        <v>70</v>
      </c>
      <c r="K73" s="14">
        <v>1</v>
      </c>
    </row>
    <row r="74" spans="2:11" s="17" customFormat="1" ht="15" x14ac:dyDescent="0.25">
      <c r="B74" s="15">
        <v>71</v>
      </c>
      <c r="C74" s="15" t="s">
        <v>211</v>
      </c>
      <c r="D74" s="15" t="s">
        <v>85</v>
      </c>
      <c r="E74" s="16" t="s">
        <v>6</v>
      </c>
      <c r="F74" s="16" t="s">
        <v>212</v>
      </c>
      <c r="G74" s="16" t="s">
        <v>213</v>
      </c>
      <c r="H74" s="15" t="s">
        <v>85</v>
      </c>
      <c r="I74" s="16" t="s">
        <v>214</v>
      </c>
      <c r="J74" s="16" t="s">
        <v>215</v>
      </c>
      <c r="K74" s="15">
        <v>1</v>
      </c>
    </row>
    <row r="75" spans="2:11" x14ac:dyDescent="0.2">
      <c r="B75" s="14">
        <v>72</v>
      </c>
      <c r="C75" s="14" t="s">
        <v>216</v>
      </c>
      <c r="D75" s="8" t="s">
        <v>83</v>
      </c>
      <c r="E75" s="13" t="s">
        <v>172</v>
      </c>
      <c r="F75" s="13" t="s">
        <v>217</v>
      </c>
      <c r="G75" s="13" t="s">
        <v>218</v>
      </c>
      <c r="H75" s="8" t="s">
        <v>84</v>
      </c>
      <c r="I75" s="13" t="s">
        <v>219</v>
      </c>
      <c r="J75" s="13" t="s">
        <v>217</v>
      </c>
      <c r="K75" s="14">
        <v>1</v>
      </c>
    </row>
    <row r="76" spans="2:11" x14ac:dyDescent="0.2">
      <c r="B76" s="14">
        <v>73</v>
      </c>
      <c r="C76" s="14" t="s">
        <v>220</v>
      </c>
      <c r="D76" s="8" t="s">
        <v>83</v>
      </c>
      <c r="E76" s="13" t="s">
        <v>172</v>
      </c>
      <c r="F76" s="13" t="s">
        <v>217</v>
      </c>
      <c r="G76" s="13" t="s">
        <v>218</v>
      </c>
      <c r="H76" s="8" t="s">
        <v>84</v>
      </c>
      <c r="I76" s="13" t="s">
        <v>219</v>
      </c>
      <c r="J76" s="13" t="s">
        <v>217</v>
      </c>
      <c r="K76" s="14">
        <v>1</v>
      </c>
    </row>
    <row r="77" spans="2:11" s="17" customFormat="1" ht="15" x14ac:dyDescent="0.25">
      <c r="B77" s="15">
        <v>74</v>
      </c>
      <c r="C77" s="15" t="s">
        <v>71</v>
      </c>
      <c r="D77" s="15" t="s">
        <v>85</v>
      </c>
      <c r="E77" s="16" t="s">
        <v>6</v>
      </c>
      <c r="F77" s="16" t="s">
        <v>221</v>
      </c>
      <c r="G77" s="16" t="s">
        <v>72</v>
      </c>
      <c r="H77" s="15" t="s">
        <v>85</v>
      </c>
      <c r="I77" s="16" t="s">
        <v>73</v>
      </c>
      <c r="J77" s="16" t="s">
        <v>74</v>
      </c>
      <c r="K77" s="15">
        <v>1</v>
      </c>
    </row>
    <row r="78" spans="2:11" s="17" customFormat="1" ht="15" x14ac:dyDescent="0.25">
      <c r="B78" s="15">
        <v>75</v>
      </c>
      <c r="C78" s="15" t="s">
        <v>75</v>
      </c>
      <c r="D78" s="15" t="s">
        <v>85</v>
      </c>
      <c r="E78" s="16" t="s">
        <v>6</v>
      </c>
      <c r="F78" s="16" t="s">
        <v>221</v>
      </c>
      <c r="G78" s="16" t="s">
        <v>72</v>
      </c>
      <c r="H78" s="15" t="s">
        <v>85</v>
      </c>
      <c r="I78" s="16" t="s">
        <v>73</v>
      </c>
      <c r="J78" s="16" t="s">
        <v>74</v>
      </c>
      <c r="K78" s="15">
        <v>1</v>
      </c>
    </row>
    <row r="79" spans="2:11" x14ac:dyDescent="0.2">
      <c r="B79" s="14">
        <v>76</v>
      </c>
      <c r="C79" s="14" t="s">
        <v>76</v>
      </c>
      <c r="D79" s="8" t="s">
        <v>83</v>
      </c>
      <c r="E79" s="13" t="s">
        <v>6</v>
      </c>
      <c r="F79" s="13" t="s">
        <v>222</v>
      </c>
      <c r="G79" s="13" t="s">
        <v>223</v>
      </c>
      <c r="H79" s="8" t="s">
        <v>84</v>
      </c>
      <c r="I79" s="13" t="s">
        <v>224</v>
      </c>
      <c r="J79" s="13" t="s">
        <v>74</v>
      </c>
      <c r="K79" s="14">
        <v>1</v>
      </c>
    </row>
    <row r="80" spans="2:11" ht="13.5" thickBot="1" x14ac:dyDescent="0.25">
      <c r="B80" s="8"/>
      <c r="C80" s="8"/>
      <c r="D80" s="8"/>
      <c r="E80" s="3"/>
      <c r="F80" s="2"/>
      <c r="G80" s="2"/>
      <c r="H80" s="8"/>
      <c r="I80" s="4"/>
      <c r="J80" s="5"/>
      <c r="K80" s="8"/>
    </row>
    <row r="81" spans="3:4" ht="13.5" thickBot="1" x14ac:dyDescent="0.25">
      <c r="C81" s="9" t="s">
        <v>90</v>
      </c>
      <c r="D81" s="10">
        <f>COUNTIF(D4:D80,"Y")</f>
        <v>55</v>
      </c>
    </row>
  </sheetData>
  <conditionalFormatting sqref="D4:D80">
    <cfRule type="cellIs" dxfId="1" priority="1" operator="equal">
      <formula>"N"</formula>
    </cfRule>
    <cfRule type="cellIs" dxfId="0" priority="2" operator="equal">
      <formula>"Y"</formula>
    </cfRule>
  </conditionalFormatting>
  <printOptions horizontalCentered="1" verticalCentered="1"/>
  <pageMargins left="0.23622047244094491" right="0.31496062992125984" top="0.35433070866141736" bottom="0.39370078740157483" header="0.11811023622047245" footer="0.11811023622047245"/>
  <pageSetup paperSize="9" scale="73" fitToHeight="2" orientation="landscape" r:id="rId1"/>
  <headerFooter>
    <oddHeader>&amp;L&amp;D&amp;T&amp;CPage # &amp;P&amp;R&amp;A</oddHeader>
    <oddFooter>&amp;L&amp;"Arial,Bold" Confidential&amp;C&amp;D&amp;R&amp;F</oddFooter>
  </headerFooter>
  <rowBreaks count="1" manualBreakCount="1">
    <brk id="47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micropicsmt4v0 BOM</vt:lpstr>
      <vt:lpstr>'micropicsmt4v0 BOM'!Print_Area</vt:lpstr>
      <vt:lpstr>'micropicsmt4v0 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Aganetti</dc:creator>
  <cp:lastModifiedBy>Bevan Illman</cp:lastModifiedBy>
  <cp:lastPrinted>2022-07-27T06:10:58Z</cp:lastPrinted>
  <dcterms:created xsi:type="dcterms:W3CDTF">2022-02-24T04:35:07Z</dcterms:created>
  <dcterms:modified xsi:type="dcterms:W3CDTF">2022-10-11T04:18:40Z</dcterms:modified>
</cp:coreProperties>
</file>