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2" i="1" l="1"/>
  <c r="M2" i="1"/>
  <c r="C3" i="1"/>
  <c r="C4" i="1"/>
  <c r="C5" i="1"/>
  <c r="C6" i="1"/>
  <c r="C7" i="1"/>
  <c r="C8" i="1"/>
  <c r="C9" i="1"/>
  <c r="C2" i="1"/>
  <c r="O8" i="1"/>
  <c r="I9" i="1"/>
  <c r="J9" i="1"/>
  <c r="N9" i="1"/>
  <c r="O9" i="1"/>
  <c r="P9" i="1"/>
  <c r="P3" i="1"/>
  <c r="P4" i="1"/>
  <c r="P5" i="1"/>
  <c r="P6" i="1"/>
  <c r="P7" i="1"/>
  <c r="P8" i="1"/>
  <c r="P2" i="1"/>
  <c r="O3" i="1"/>
  <c r="O4" i="1"/>
  <c r="O5" i="1"/>
  <c r="O6" i="1"/>
  <c r="O7" i="1"/>
  <c r="O2" i="1"/>
  <c r="N8" i="1"/>
  <c r="I8" i="1"/>
  <c r="J8" i="1"/>
  <c r="N3" i="1"/>
  <c r="N4" i="1"/>
  <c r="N5" i="1"/>
  <c r="N6" i="1"/>
  <c r="N7" i="1"/>
  <c r="N2" i="1"/>
  <c r="M3" i="1"/>
  <c r="M4" i="1"/>
  <c r="M5" i="1"/>
  <c r="M6" i="1"/>
  <c r="M7" i="1"/>
  <c r="J3" i="1"/>
  <c r="J4" i="1"/>
  <c r="J5" i="1"/>
  <c r="J6" i="1"/>
  <c r="J7" i="1"/>
  <c r="J2" i="1"/>
  <c r="L3" i="1"/>
  <c r="L4" i="1"/>
  <c r="L5" i="1"/>
  <c r="L6" i="1"/>
  <c r="L7" i="1"/>
  <c r="K2" i="1"/>
  <c r="K3" i="1" l="1"/>
  <c r="K4" i="1"/>
  <c r="K5" i="1"/>
  <c r="K6" i="1"/>
  <c r="K7" i="1"/>
  <c r="I3" i="1"/>
  <c r="I4" i="1"/>
  <c r="I5" i="1"/>
  <c r="I6" i="1"/>
  <c r="I7" i="1"/>
  <c r="I2" i="1"/>
  <c r="C8" i="2" l="1"/>
  <c r="C6" i="2"/>
  <c r="H6" i="3"/>
  <c r="H5" i="3"/>
  <c r="F6" i="3"/>
  <c r="F5" i="3"/>
  <c r="C4" i="3"/>
  <c r="E6" i="2"/>
  <c r="F6" i="2"/>
  <c r="G6" i="2"/>
  <c r="H6" i="2"/>
  <c r="I6" i="2"/>
  <c r="J6" i="2"/>
  <c r="K6" i="2"/>
  <c r="L6" i="2"/>
  <c r="M6" i="2"/>
  <c r="N6" i="2"/>
  <c r="O6" i="2"/>
  <c r="P6" i="2"/>
  <c r="Q6" i="2"/>
  <c r="E7" i="2"/>
  <c r="F7" i="2"/>
  <c r="G7" i="2"/>
  <c r="H7" i="2"/>
  <c r="I7" i="2"/>
  <c r="J7" i="2"/>
  <c r="K7" i="2"/>
  <c r="L7" i="2"/>
  <c r="M7" i="2"/>
  <c r="N7" i="2"/>
  <c r="O7" i="2"/>
  <c r="P7" i="2"/>
  <c r="Q7" i="2"/>
  <c r="E8" i="2"/>
  <c r="F8" i="2"/>
  <c r="G8" i="2"/>
  <c r="H8" i="2"/>
  <c r="I8" i="2"/>
  <c r="J8" i="2"/>
  <c r="K8" i="2"/>
  <c r="L8" i="2"/>
  <c r="M8" i="2"/>
  <c r="N8" i="2"/>
  <c r="O8" i="2"/>
  <c r="P8" i="2"/>
  <c r="Q8" i="2"/>
  <c r="E9" i="2"/>
  <c r="F9" i="2"/>
  <c r="G9" i="2"/>
  <c r="H9" i="2"/>
  <c r="I9" i="2"/>
  <c r="J9" i="2"/>
  <c r="K9" i="2"/>
  <c r="L9" i="2"/>
  <c r="M9" i="2"/>
  <c r="N9" i="2"/>
  <c r="O9" i="2"/>
  <c r="P9" i="2"/>
  <c r="Q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6" i="2"/>
  <c r="C7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F4" i="1"/>
  <c r="H4" i="1" s="1"/>
  <c r="F5" i="1"/>
  <c r="H5" i="1" s="1"/>
  <c r="F6" i="1"/>
  <c r="H6" i="1" s="1"/>
  <c r="F7" i="1"/>
  <c r="H7" i="1" s="1"/>
  <c r="F3" i="1"/>
  <c r="H3" i="1" s="1"/>
  <c r="F2" i="1"/>
  <c r="H2" i="1" s="1"/>
</calcChain>
</file>

<file path=xl/sharedStrings.xml><?xml version="1.0" encoding="utf-8"?>
<sst xmlns="http://schemas.openxmlformats.org/spreadsheetml/2006/main" count="75" uniqueCount="73">
  <si>
    <t>Name</t>
  </si>
  <si>
    <t>Maths</t>
  </si>
  <si>
    <t>Phy</t>
  </si>
  <si>
    <t>Chem</t>
  </si>
  <si>
    <t>John</t>
  </si>
  <si>
    <t>Aman</t>
  </si>
  <si>
    <t>Arjun</t>
  </si>
  <si>
    <t>Aakash</t>
  </si>
  <si>
    <t>Vinita</t>
  </si>
  <si>
    <t>Stella</t>
  </si>
  <si>
    <t>sum</t>
  </si>
  <si>
    <t>overall tot</t>
  </si>
  <si>
    <t>percent</t>
  </si>
  <si>
    <t>over all tot</t>
  </si>
  <si>
    <t>product function</t>
  </si>
  <si>
    <t>multiple</t>
  </si>
  <si>
    <t>2. interface of Excel</t>
  </si>
  <si>
    <t>1. you have to create tables from 1-200 upto multiple of 20 (product function and partial freezing)</t>
  </si>
  <si>
    <t>power function</t>
  </si>
  <si>
    <t>power=2</t>
  </si>
  <si>
    <t>square</t>
  </si>
  <si>
    <t>power=3</t>
  </si>
  <si>
    <t>cube</t>
  </si>
  <si>
    <t xml:space="preserve">square of 10 </t>
  </si>
  <si>
    <t>square of 12</t>
  </si>
  <si>
    <t>cube of 5</t>
  </si>
  <si>
    <t>cube of 12</t>
  </si>
  <si>
    <t>2. calculate the squares and cubes of all the numbers from 1-200 (power function + freezing)</t>
  </si>
  <si>
    <t>Sunday</t>
  </si>
  <si>
    <t>Monday</t>
  </si>
  <si>
    <t>Tuesday</t>
  </si>
  <si>
    <t>Wednesday</t>
  </si>
  <si>
    <t>Thursday</t>
  </si>
  <si>
    <t>Friday</t>
  </si>
  <si>
    <t>Saturday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</si>
  <si>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</si>
  <si>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</si>
  <si>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</si>
  <si>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</si>
  <si>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</si>
  <si>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</si>
  <si>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</si>
  <si>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</si>
  <si>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</si>
  <si>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</si>
  <si>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</si>
  <si>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</si>
  <si>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Maths Scholarship (&gt;90)</t>
  </si>
  <si>
    <t>maths&gt;90 AND phy&gt;90</t>
  </si>
  <si>
    <t>maths&gt;90 OR chem&gt;90</t>
  </si>
  <si>
    <t>psss/fail maths (&gt;=50)</t>
  </si>
  <si>
    <t>Aryan</t>
  </si>
  <si>
    <t>psss/fail maths (&gt;=50) nested if</t>
  </si>
  <si>
    <t>Rajat</t>
  </si>
  <si>
    <t>Grades Maths</t>
  </si>
  <si>
    <t>fail</t>
  </si>
  <si>
    <t>E</t>
  </si>
  <si>
    <t>D</t>
  </si>
  <si>
    <t>C</t>
  </si>
  <si>
    <t>B</t>
  </si>
  <si>
    <t>A</t>
  </si>
  <si>
    <t>A+</t>
  </si>
  <si>
    <t>[0,40)</t>
  </si>
  <si>
    <t>[40,50)</t>
  </si>
  <si>
    <t>[50,60)</t>
  </si>
  <si>
    <t>[60,70)</t>
  </si>
  <si>
    <t>[70,80)</t>
  </si>
  <si>
    <t>[80,94)</t>
  </si>
  <si>
    <t>[95,100]</t>
  </si>
  <si>
    <t>Logical conditions</t>
  </si>
  <si>
    <t>Home work</t>
  </si>
  <si>
    <t>1. Convert marks to grade for chemistry and physics</t>
  </si>
  <si>
    <t>2. AND/OR you have to reproduce the same notebook by rewatching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</si>
</sst>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/>
    <xf numFmtId="0" fontId="0" fillId="2" borderId="0" xfId="0" applyNumberFormat="1" applyFill="1"/>
    <xf numFmtId="14" fontId="0" fillId="0" borderId="0" xfId="0" applyNumberFormat="1"/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10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0" fillId="2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1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workbookViewId="0">
      <selection activeCell="G16" sqref="G16"/>
    </sheetView>
  </sheetViews>
  <sheetFormatPr defaultRowHeight="15" x14ac:dyDescent="0.25"/>
  <cols>
    <col min="1" max="1" width="9.140625" style="1"/>
    <col min="2" max="6" width="10.85546875" style="1" customWidth="1"/>
    <col min="7" max="7" width="10.85546875" style="19" customWidth="1"/>
    <col min="8" max="8" width="10.85546875" style="1" customWidth="1"/>
    <col min="9" max="9" width="11.7109375" customWidth="1"/>
    <col min="10" max="17" width="13.28515625" customWidth="1"/>
  </cols>
  <sheetData>
    <row r="1" spans="1:16" s="7" customFormat="1" ht="45" x14ac:dyDescent="0.25">
      <c r="A1" s="6" t="s">
        <v>0</v>
      </c>
      <c r="B1" s="6" t="s">
        <v>1</v>
      </c>
      <c r="C1" s="6" t="s">
        <v>54</v>
      </c>
      <c r="D1" s="6" t="s">
        <v>2</v>
      </c>
      <c r="E1" s="6" t="s">
        <v>3</v>
      </c>
      <c r="F1" s="6" t="s">
        <v>10</v>
      </c>
      <c r="G1" s="15" t="s">
        <v>11</v>
      </c>
      <c r="H1" s="6" t="s">
        <v>12</v>
      </c>
      <c r="I1" s="6" t="s">
        <v>47</v>
      </c>
      <c r="J1" s="6"/>
      <c r="K1" s="8" t="s">
        <v>48</v>
      </c>
      <c r="L1" s="8" t="s">
        <v>49</v>
      </c>
      <c r="M1" s="8" t="s">
        <v>69</v>
      </c>
      <c r="N1" s="8" t="s">
        <v>50</v>
      </c>
      <c r="O1" s="8" t="s">
        <v>52</v>
      </c>
      <c r="P1" s="8" t="s">
        <v>52</v>
      </c>
    </row>
    <row r="2" spans="1:16" x14ac:dyDescent="0.25">
      <c r="A2" s="2" t="s">
        <v>4</v>
      </c>
      <c r="B2" s="2">
        <v>72</v>
      </c>
      <c r="C2" s="2" t="str">
        <f>IF(AND(B2&gt;=0,B2&lt;40),"fail",IF(AND(B2&gt;=40,B2&lt;50),"E",IF(AND(B2&gt;=50,B2&lt;60),"D",IF(AND(B2&gt;=60,B2&lt;70),"C",IF(AND(B2&gt;=70,B2&lt;80),"B",IF(AND(B2&gt;=80,B2&lt;95),"A",IF(AND(B2&gt;=95,B2&lt;=100),"A+","error")))))))</f>
        <v>B</v>
      </c>
      <c r="D2" s="2">
        <v>88</v>
      </c>
      <c r="E2" s="2">
        <v>89</v>
      </c>
      <c r="F2" s="2">
        <f>SUM(B2:E2)</f>
        <v>249</v>
      </c>
      <c r="G2" s="16">
        <v>300</v>
      </c>
      <c r="H2" s="9">
        <f>F2/G2</f>
        <v>0.83</v>
      </c>
      <c r="I2" s="10" t="b">
        <f>B2&gt;90</f>
        <v>0</v>
      </c>
      <c r="J2" s="10" t="str">
        <f>IF(B2&gt;90,"eligible", "not eligible")</f>
        <v>not eligible</v>
      </c>
      <c r="K2" s="10" t="b">
        <f>AND(B2&gt;90, D2&gt;90)</f>
        <v>0</v>
      </c>
      <c r="L2" s="10" t="b">
        <f>OR(B2&gt;90,E2&gt;90)</f>
        <v>0</v>
      </c>
      <c r="M2" s="10" t="str">
        <f>IF(OR(B2&gt;90,E2&gt;90), "eligible", "not eligible")</f>
        <v>not eligible</v>
      </c>
      <c r="N2" s="10" t="str">
        <f>IF(B2&gt;=50,"pass","fail")</f>
        <v>pass</v>
      </c>
      <c r="O2" s="10" t="str">
        <f>IF(AND(B2&gt;=0, B2&lt;50),"fail", "pass")</f>
        <v>pass</v>
      </c>
      <c r="P2" s="10" t="str">
        <f>IF(AND(B2&gt;=0, B2&lt;50), "fail", IF(AND(B2&gt;=50,B2&lt;=100),"pass","error"))</f>
        <v>pass</v>
      </c>
    </row>
    <row r="3" spans="1:16" x14ac:dyDescent="0.25">
      <c r="A3" s="2" t="s">
        <v>5</v>
      </c>
      <c r="B3" s="2">
        <v>56</v>
      </c>
      <c r="C3" s="2" t="str">
        <f t="shared" ref="C3:C9" si="0">IF(AND(B3&gt;=0,B3&lt;40),"fail",IF(AND(B3&gt;=40,B3&lt;50),"E",IF(AND(B3&gt;=50,B3&lt;60),"D",IF(AND(B3&gt;=60,B3&lt;70),"C",IF(AND(B3&gt;=70,B3&lt;80),"B",IF(AND(B3&gt;=80,B3&lt;95),"A",IF(AND(B3&gt;=95,B3&lt;=100),"A+","error")))))))</f>
        <v>D</v>
      </c>
      <c r="D3" s="2">
        <v>97</v>
      </c>
      <c r="E3" s="2">
        <v>55</v>
      </c>
      <c r="F3" s="2">
        <f>SUM(B3:E3)</f>
        <v>208</v>
      </c>
      <c r="G3" s="16">
        <v>300</v>
      </c>
      <c r="H3" s="9">
        <f t="shared" ref="H3:H7" si="1">F3/G3</f>
        <v>0.69333333333333336</v>
      </c>
      <c r="I3" s="10" t="b">
        <f t="shared" ref="I3:I9" si="2">B3&gt;90</f>
        <v>0</v>
      </c>
      <c r="J3" s="10" t="str">
        <f t="shared" ref="J3:J9" si="3">IF(B3&gt;90,"eligible", "not eligible")</f>
        <v>not eligible</v>
      </c>
      <c r="K3" s="10" t="b">
        <f t="shared" ref="K3:K7" si="4">AND(B3&gt;90, D3&gt;90)</f>
        <v>0</v>
      </c>
      <c r="L3" s="10" t="b">
        <f t="shared" ref="L3:L7" si="5">OR(B3&gt;90,E3&gt;90)</f>
        <v>0</v>
      </c>
      <c r="M3" s="10" t="str">
        <f t="shared" ref="M3:M7" si="6">IF(OR(B3&gt;90,E3&gt;90), "eligible", "not eligible")</f>
        <v>not eligible</v>
      </c>
      <c r="N3" s="10" t="str">
        <f>IF(B3&gt;=50,"pass","fail")</f>
        <v>pass</v>
      </c>
      <c r="O3" s="10" t="str">
        <f t="shared" ref="O3:O9" si="7">IF(AND(B3&gt;=0, B3&lt;50),"fail", "pass")</f>
        <v>pass</v>
      </c>
      <c r="P3" s="10" t="str">
        <f t="shared" ref="P3:P9" si="8">IF(AND(B3&gt;=0, B3&lt;50), "fail", IF(AND(B3&gt;=50,B3&lt;=100),"pass","error"))</f>
        <v>pass</v>
      </c>
    </row>
    <row r="4" spans="1:16" x14ac:dyDescent="0.25">
      <c r="A4" s="2" t="s">
        <v>6</v>
      </c>
      <c r="B4" s="2">
        <v>94</v>
      </c>
      <c r="C4" s="2" t="str">
        <f t="shared" si="0"/>
        <v>A</v>
      </c>
      <c r="D4" s="2">
        <v>96</v>
      </c>
      <c r="E4" s="2">
        <v>99</v>
      </c>
      <c r="F4" s="2">
        <f>SUM(B4:E4)</f>
        <v>289</v>
      </c>
      <c r="G4" s="16">
        <v>300</v>
      </c>
      <c r="H4" s="9">
        <f t="shared" si="1"/>
        <v>0.96333333333333337</v>
      </c>
      <c r="I4" s="10" t="b">
        <f t="shared" si="2"/>
        <v>1</v>
      </c>
      <c r="J4" s="10" t="str">
        <f t="shared" si="3"/>
        <v>eligible</v>
      </c>
      <c r="K4" s="10" t="b">
        <f t="shared" si="4"/>
        <v>1</v>
      </c>
      <c r="L4" s="10" t="b">
        <f t="shared" si="5"/>
        <v>1</v>
      </c>
      <c r="M4" s="10" t="str">
        <f t="shared" si="6"/>
        <v>eligible</v>
      </c>
      <c r="N4" s="10" t="str">
        <f>IF(B4&gt;=50,"pass","fail")</f>
        <v>pass</v>
      </c>
      <c r="O4" s="10" t="str">
        <f t="shared" si="7"/>
        <v>pass</v>
      </c>
      <c r="P4" s="10" t="str">
        <f t="shared" si="8"/>
        <v>pass</v>
      </c>
    </row>
    <row r="5" spans="1:16" x14ac:dyDescent="0.25">
      <c r="A5" s="2" t="s">
        <v>7</v>
      </c>
      <c r="B5" s="2">
        <v>93</v>
      </c>
      <c r="C5" s="2" t="str">
        <f t="shared" si="0"/>
        <v>A</v>
      </c>
      <c r="D5" s="2">
        <v>54</v>
      </c>
      <c r="E5" s="2">
        <v>88</v>
      </c>
      <c r="F5" s="2">
        <f t="shared" ref="F5:F7" si="9">SUM(B5:E5)</f>
        <v>235</v>
      </c>
      <c r="G5" s="16">
        <v>300</v>
      </c>
      <c r="H5" s="9">
        <f t="shared" si="1"/>
        <v>0.78333333333333333</v>
      </c>
      <c r="I5" s="10" t="b">
        <f t="shared" si="2"/>
        <v>1</v>
      </c>
      <c r="J5" s="10" t="str">
        <f t="shared" si="3"/>
        <v>eligible</v>
      </c>
      <c r="K5" s="10" t="b">
        <f t="shared" si="4"/>
        <v>0</v>
      </c>
      <c r="L5" s="10" t="b">
        <f t="shared" si="5"/>
        <v>1</v>
      </c>
      <c r="M5" s="10" t="str">
        <f t="shared" si="6"/>
        <v>eligible</v>
      </c>
      <c r="N5" s="10" t="str">
        <f>IF(B5&gt;=50,"pass","fail")</f>
        <v>pass</v>
      </c>
      <c r="O5" s="10" t="str">
        <f t="shared" si="7"/>
        <v>pass</v>
      </c>
      <c r="P5" s="10" t="str">
        <f t="shared" si="8"/>
        <v>pass</v>
      </c>
    </row>
    <row r="6" spans="1:16" x14ac:dyDescent="0.25">
      <c r="A6" s="2" t="s">
        <v>8</v>
      </c>
      <c r="B6" s="2">
        <v>32</v>
      </c>
      <c r="C6" s="2" t="str">
        <f t="shared" si="0"/>
        <v>fail</v>
      </c>
      <c r="D6" s="2">
        <v>45</v>
      </c>
      <c r="E6" s="2">
        <v>82</v>
      </c>
      <c r="F6" s="2">
        <f t="shared" si="9"/>
        <v>159</v>
      </c>
      <c r="G6" s="16">
        <v>300</v>
      </c>
      <c r="H6" s="9">
        <f t="shared" si="1"/>
        <v>0.53</v>
      </c>
      <c r="I6" s="10" t="b">
        <f t="shared" si="2"/>
        <v>0</v>
      </c>
      <c r="J6" s="10" t="str">
        <f t="shared" si="3"/>
        <v>not eligible</v>
      </c>
      <c r="K6" s="10" t="b">
        <f t="shared" si="4"/>
        <v>0</v>
      </c>
      <c r="L6" s="10" t="b">
        <f t="shared" si="5"/>
        <v>0</v>
      </c>
      <c r="M6" s="10" t="str">
        <f t="shared" si="6"/>
        <v>not eligible</v>
      </c>
      <c r="N6" s="10" t="str">
        <f>IF(B6&gt;=50,"pass","fail")</f>
        <v>fail</v>
      </c>
      <c r="O6" s="10" t="str">
        <f t="shared" si="7"/>
        <v>fail</v>
      </c>
      <c r="P6" s="10" t="str">
        <f t="shared" si="8"/>
        <v>fail</v>
      </c>
    </row>
    <row r="7" spans="1:16" x14ac:dyDescent="0.25">
      <c r="A7" s="2" t="s">
        <v>9</v>
      </c>
      <c r="B7" s="2">
        <v>72</v>
      </c>
      <c r="C7" s="2" t="str">
        <f t="shared" si="0"/>
        <v>B</v>
      </c>
      <c r="D7" s="2">
        <v>61</v>
      </c>
      <c r="E7" s="2">
        <v>79</v>
      </c>
      <c r="F7" s="2">
        <f t="shared" si="9"/>
        <v>212</v>
      </c>
      <c r="G7" s="16">
        <v>300</v>
      </c>
      <c r="H7" s="9">
        <f t="shared" si="1"/>
        <v>0.70666666666666667</v>
      </c>
      <c r="I7" s="10" t="b">
        <f t="shared" si="2"/>
        <v>0</v>
      </c>
      <c r="J7" s="10" t="str">
        <f t="shared" si="3"/>
        <v>not eligible</v>
      </c>
      <c r="K7" s="10" t="b">
        <f t="shared" si="4"/>
        <v>0</v>
      </c>
      <c r="L7" s="10" t="b">
        <f t="shared" si="5"/>
        <v>0</v>
      </c>
      <c r="M7" s="10" t="str">
        <f t="shared" si="6"/>
        <v>not eligible</v>
      </c>
      <c r="N7" s="10" t="str">
        <f>IF(B7&gt;=50,"pass","fail")</f>
        <v>pass</v>
      </c>
      <c r="O7" s="10" t="str">
        <f t="shared" si="7"/>
        <v>pass</v>
      </c>
      <c r="P7" s="10" t="str">
        <f t="shared" si="8"/>
        <v>pass</v>
      </c>
    </row>
    <row r="8" spans="1:16" x14ac:dyDescent="0.25">
      <c r="A8" s="2" t="s">
        <v>51</v>
      </c>
      <c r="B8" s="2">
        <v>111</v>
      </c>
      <c r="C8" s="2" t="str">
        <f t="shared" si="0"/>
        <v>error</v>
      </c>
      <c r="D8" s="2"/>
      <c r="E8" s="2"/>
      <c r="F8" s="2"/>
      <c r="G8" s="17"/>
      <c r="H8" s="2"/>
      <c r="I8" s="11" t="b">
        <f t="shared" si="2"/>
        <v>1</v>
      </c>
      <c r="J8" s="11" t="str">
        <f t="shared" si="3"/>
        <v>eligible</v>
      </c>
      <c r="K8" s="10"/>
      <c r="L8" s="10"/>
      <c r="M8" s="10"/>
      <c r="N8" s="10" t="str">
        <f>IF(B8&gt;=50,"pass","fail")</f>
        <v>pass</v>
      </c>
      <c r="O8" s="10" t="str">
        <f>IF(AND(B8&gt;=0, B8&lt;50),"fail", "pass")</f>
        <v>pass</v>
      </c>
      <c r="P8" s="10" t="str">
        <f t="shared" si="8"/>
        <v>error</v>
      </c>
    </row>
    <row r="9" spans="1:16" x14ac:dyDescent="0.25">
      <c r="A9" s="2" t="s">
        <v>53</v>
      </c>
      <c r="B9" s="2">
        <v>-1</v>
      </c>
      <c r="C9" s="2" t="str">
        <f t="shared" si="0"/>
        <v>error</v>
      </c>
      <c r="D9" s="2"/>
      <c r="E9" s="2"/>
      <c r="F9" s="2"/>
      <c r="G9" s="17"/>
      <c r="H9" s="2"/>
      <c r="I9" s="11" t="b">
        <f t="shared" si="2"/>
        <v>0</v>
      </c>
      <c r="J9" s="11" t="str">
        <f t="shared" si="3"/>
        <v>not eligible</v>
      </c>
      <c r="K9" s="10"/>
      <c r="L9" s="10"/>
      <c r="M9" s="10"/>
      <c r="N9" s="11" t="str">
        <f>IF(B9&gt;=50,"pass","fail")</f>
        <v>fail</v>
      </c>
      <c r="O9" s="10" t="str">
        <f t="shared" si="7"/>
        <v>pass</v>
      </c>
      <c r="P9" s="10" t="str">
        <f t="shared" si="8"/>
        <v>error</v>
      </c>
    </row>
    <row r="10" spans="1:16" x14ac:dyDescent="0.25">
      <c r="A10" s="12"/>
      <c r="B10" s="12"/>
      <c r="C10" s="12"/>
      <c r="D10" s="12"/>
      <c r="E10" s="12"/>
      <c r="F10" s="12"/>
      <c r="G10" s="18"/>
      <c r="H10" s="12"/>
      <c r="I10" s="13"/>
      <c r="J10" s="13"/>
      <c r="K10" s="14"/>
      <c r="L10" s="14"/>
      <c r="M10" s="14"/>
      <c r="N10" s="13"/>
      <c r="O10" s="14"/>
      <c r="P10" s="14"/>
    </row>
    <row r="11" spans="1:16" x14ac:dyDescent="0.25">
      <c r="D11" s="1" t="s">
        <v>13</v>
      </c>
      <c r="E11" s="1">
        <v>300</v>
      </c>
    </row>
    <row r="13" spans="1:16" x14ac:dyDescent="0.25">
      <c r="D13" s="1" t="s">
        <v>62</v>
      </c>
      <c r="E13" s="1" t="s">
        <v>55</v>
      </c>
      <c r="G13" s="19" t="s">
        <v>70</v>
      </c>
    </row>
    <row r="14" spans="1:16" x14ac:dyDescent="0.25">
      <c r="D14" s="1" t="s">
        <v>63</v>
      </c>
      <c r="E14" s="1" t="s">
        <v>56</v>
      </c>
      <c r="G14" s="19" t="s">
        <v>71</v>
      </c>
    </row>
    <row r="15" spans="1:16" x14ac:dyDescent="0.25">
      <c r="D15" s="1" t="s">
        <v>64</v>
      </c>
      <c r="E15" s="1" t="s">
        <v>57</v>
      </c>
      <c r="G15" s="19" t="s">
        <v>72</v>
      </c>
    </row>
    <row r="16" spans="1:16" x14ac:dyDescent="0.25">
      <c r="D16" s="1" t="s">
        <v>65</v>
      </c>
      <c r="E16" s="1" t="s">
        <v>58</v>
      </c>
    </row>
    <row r="17" spans="4:5" x14ac:dyDescent="0.25">
      <c r="D17" s="1" t="s">
        <v>66</v>
      </c>
      <c r="E17" s="1" t="s">
        <v>59</v>
      </c>
    </row>
    <row r="18" spans="4:5" x14ac:dyDescent="0.25">
      <c r="D18" s="1" t="s">
        <v>67</v>
      </c>
      <c r="E18" s="1" t="s">
        <v>60</v>
      </c>
    </row>
    <row r="19" spans="4:5" x14ac:dyDescent="0.25">
      <c r="D19" s="1" t="s">
        <v>68</v>
      </c>
      <c r="E19" s="1" t="s">
        <v>61</v>
      </c>
    </row>
  </sheetData>
  <conditionalFormatting sqref="M1:M1048576">
    <cfRule type="cellIs" dxfId="17" priority="16" operator="equal">
      <formula>"not eligible"</formula>
    </cfRule>
    <cfRule type="cellIs" dxfId="16" priority="17" operator="equal">
      <formula>"eligible"</formula>
    </cfRule>
    <cfRule type="cellIs" dxfId="15" priority="18" operator="equal">
      <formula>"not eligible"</formula>
    </cfRule>
    <cfRule type="cellIs" dxfId="14" priority="19" operator="equal">
      <formula>"eligible"</formula>
    </cfRule>
  </conditionalFormatting>
  <conditionalFormatting sqref="H2:H7">
    <cfRule type="cellIs" dxfId="13" priority="12" operator="between">
      <formula>0.9</formula>
      <formula>1</formula>
    </cfRule>
    <cfRule type="cellIs" dxfId="12" priority="13" operator="between">
      <formula>0.75</formula>
      <formula>0.9</formula>
    </cfRule>
    <cfRule type="cellIs" dxfId="11" priority="14" operator="between">
      <formula>0</formula>
      <formula>0.75</formula>
    </cfRule>
  </conditionalFormatting>
  <conditionalFormatting sqref="N1:N1048576">
    <cfRule type="cellIs" dxfId="10" priority="10" operator="equal">
      <formula>"fail"</formula>
    </cfRule>
    <cfRule type="cellIs" dxfId="9" priority="11" operator="equal">
      <formula>"pass"</formula>
    </cfRule>
  </conditionalFormatting>
  <conditionalFormatting sqref="O1:O1048576">
    <cfRule type="cellIs" dxfId="8" priority="7" operator="equal">
      <formula>"fail"</formula>
    </cfRule>
    <cfRule type="cellIs" dxfId="7" priority="8" operator="equal">
      <formula>"pass"</formula>
    </cfRule>
    <cfRule type="cellIs" dxfId="6" priority="9" operator="equal">
      <formula>"pass"</formula>
    </cfRule>
  </conditionalFormatting>
  <conditionalFormatting sqref="P2:P1048576">
    <cfRule type="cellIs" dxfId="5" priority="4" operator="equal">
      <formula>"error"</formula>
    </cfRule>
    <cfRule type="cellIs" dxfId="4" priority="5" operator="equal">
      <formula>"fail"</formula>
    </cfRule>
    <cfRule type="cellIs" dxfId="3" priority="6" operator="equal">
      <formula>"pass"</formula>
    </cfRule>
  </conditionalFormatting>
  <conditionalFormatting sqref="P1">
    <cfRule type="cellIs" dxfId="2" priority="1" operator="equal">
      <formula>"fail"</formula>
    </cfRule>
    <cfRule type="cellIs" dxfId="1" priority="2" operator="equal">
      <formula>"pass"</formula>
    </cfRule>
    <cfRule type="cellIs" dxfId="0" priority="3" operator="equal">
      <formula>"pass"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>
      <selection activeCell="B6" sqref="B6"/>
    </sheetView>
  </sheetViews>
  <sheetFormatPr defaultRowHeight="15" x14ac:dyDescent="0.25"/>
  <sheetData>
    <row r="1" spans="1:17" x14ac:dyDescent="0.25">
      <c r="A1" t="s">
        <v>14</v>
      </c>
    </row>
    <row r="2" spans="1:17" x14ac:dyDescent="0.25">
      <c r="A2" t="s">
        <v>17</v>
      </c>
    </row>
    <row r="3" spans="1:17" x14ac:dyDescent="0.25">
      <c r="A3" t="s">
        <v>16</v>
      </c>
    </row>
    <row r="5" spans="1:17" x14ac:dyDescent="0.25">
      <c r="A5" s="3" t="s">
        <v>15</v>
      </c>
      <c r="B5" s="3" t="s">
        <v>20</v>
      </c>
      <c r="C5" s="4">
        <v>1</v>
      </c>
      <c r="D5" s="4">
        <v>2</v>
      </c>
      <c r="E5" s="4">
        <v>3</v>
      </c>
      <c r="F5" s="4">
        <v>4</v>
      </c>
      <c r="G5" s="4">
        <v>4</v>
      </c>
      <c r="H5" s="4">
        <v>6</v>
      </c>
      <c r="I5" s="4">
        <v>7</v>
      </c>
      <c r="J5" s="4">
        <v>8</v>
      </c>
      <c r="K5" s="4">
        <v>9</v>
      </c>
      <c r="L5" s="4">
        <v>10</v>
      </c>
      <c r="M5" s="4">
        <v>11</v>
      </c>
      <c r="N5" s="4">
        <v>12</v>
      </c>
      <c r="O5" s="4">
        <v>13</v>
      </c>
      <c r="P5" s="4">
        <v>14</v>
      </c>
      <c r="Q5" s="4">
        <v>15</v>
      </c>
    </row>
    <row r="6" spans="1:17" x14ac:dyDescent="0.25">
      <c r="A6">
        <v>1</v>
      </c>
      <c r="C6">
        <f>PRODUCT($A6,C$5)</f>
        <v>1</v>
      </c>
      <c r="D6">
        <f>PRODUCT($A6,D$5)</f>
        <v>2</v>
      </c>
      <c r="E6">
        <f t="shared" ref="E6:Q6" si="0">PRODUCT($A6,E$5)</f>
        <v>3</v>
      </c>
      <c r="F6">
        <f t="shared" si="0"/>
        <v>4</v>
      </c>
      <c r="G6">
        <f t="shared" si="0"/>
        <v>4</v>
      </c>
      <c r="H6">
        <f t="shared" si="0"/>
        <v>6</v>
      </c>
      <c r="I6">
        <f t="shared" si="0"/>
        <v>7</v>
      </c>
      <c r="J6">
        <f t="shared" si="0"/>
        <v>8</v>
      </c>
      <c r="K6">
        <f t="shared" si="0"/>
        <v>9</v>
      </c>
      <c r="L6">
        <f t="shared" si="0"/>
        <v>10</v>
      </c>
      <c r="M6">
        <f t="shared" si="0"/>
        <v>11</v>
      </c>
      <c r="N6">
        <f t="shared" si="0"/>
        <v>12</v>
      </c>
      <c r="O6">
        <f t="shared" si="0"/>
        <v>13</v>
      </c>
      <c r="P6">
        <f t="shared" si="0"/>
        <v>14</v>
      </c>
      <c r="Q6">
        <f t="shared" si="0"/>
        <v>15</v>
      </c>
    </row>
    <row r="7" spans="1:17" x14ac:dyDescent="0.25">
      <c r="A7">
        <v>2</v>
      </c>
      <c r="C7">
        <f t="shared" ref="C7:Q25" si="1">PRODUCT($A7,C$5)</f>
        <v>2</v>
      </c>
      <c r="D7">
        <f t="shared" si="1"/>
        <v>4</v>
      </c>
      <c r="E7">
        <f t="shared" si="1"/>
        <v>6</v>
      </c>
      <c r="F7">
        <f t="shared" si="1"/>
        <v>8</v>
      </c>
      <c r="G7">
        <f t="shared" si="1"/>
        <v>8</v>
      </c>
      <c r="H7">
        <f t="shared" si="1"/>
        <v>12</v>
      </c>
      <c r="I7">
        <f t="shared" si="1"/>
        <v>14</v>
      </c>
      <c r="J7">
        <f t="shared" si="1"/>
        <v>16</v>
      </c>
      <c r="K7">
        <f t="shared" si="1"/>
        <v>18</v>
      </c>
      <c r="L7">
        <f t="shared" si="1"/>
        <v>20</v>
      </c>
      <c r="M7">
        <f t="shared" si="1"/>
        <v>22</v>
      </c>
      <c r="N7">
        <f t="shared" si="1"/>
        <v>24</v>
      </c>
      <c r="O7">
        <f t="shared" si="1"/>
        <v>26</v>
      </c>
      <c r="P7">
        <f t="shared" si="1"/>
        <v>28</v>
      </c>
      <c r="Q7">
        <f t="shared" si="1"/>
        <v>30</v>
      </c>
    </row>
    <row r="8" spans="1:17" x14ac:dyDescent="0.25">
      <c r="A8">
        <v>3</v>
      </c>
      <c r="C8">
        <f>PRODUCT($A8,C$5)</f>
        <v>3</v>
      </c>
      <c r="D8">
        <f t="shared" si="1"/>
        <v>6</v>
      </c>
      <c r="E8">
        <f t="shared" si="1"/>
        <v>9</v>
      </c>
      <c r="F8">
        <f t="shared" si="1"/>
        <v>12</v>
      </c>
      <c r="G8">
        <f t="shared" si="1"/>
        <v>12</v>
      </c>
      <c r="H8">
        <f t="shared" si="1"/>
        <v>18</v>
      </c>
      <c r="I8">
        <f t="shared" si="1"/>
        <v>21</v>
      </c>
      <c r="J8">
        <f t="shared" si="1"/>
        <v>24</v>
      </c>
      <c r="K8">
        <f t="shared" si="1"/>
        <v>27</v>
      </c>
      <c r="L8">
        <f t="shared" si="1"/>
        <v>30</v>
      </c>
      <c r="M8">
        <f t="shared" si="1"/>
        <v>33</v>
      </c>
      <c r="N8">
        <f t="shared" si="1"/>
        <v>36</v>
      </c>
      <c r="O8">
        <f t="shared" si="1"/>
        <v>39</v>
      </c>
      <c r="P8">
        <f t="shared" si="1"/>
        <v>42</v>
      </c>
      <c r="Q8">
        <f t="shared" si="1"/>
        <v>45</v>
      </c>
    </row>
    <row r="9" spans="1:17" x14ac:dyDescent="0.25">
      <c r="A9">
        <v>4</v>
      </c>
      <c r="C9">
        <f t="shared" si="1"/>
        <v>4</v>
      </c>
      <c r="D9">
        <f t="shared" si="1"/>
        <v>8</v>
      </c>
      <c r="E9">
        <f t="shared" si="1"/>
        <v>12</v>
      </c>
      <c r="F9">
        <f t="shared" si="1"/>
        <v>16</v>
      </c>
      <c r="G9">
        <f t="shared" si="1"/>
        <v>16</v>
      </c>
      <c r="H9">
        <f t="shared" si="1"/>
        <v>24</v>
      </c>
      <c r="I9">
        <f t="shared" si="1"/>
        <v>28</v>
      </c>
      <c r="J9">
        <f t="shared" si="1"/>
        <v>32</v>
      </c>
      <c r="K9">
        <f t="shared" si="1"/>
        <v>36</v>
      </c>
      <c r="L9">
        <f t="shared" si="1"/>
        <v>40</v>
      </c>
      <c r="M9">
        <f t="shared" si="1"/>
        <v>44</v>
      </c>
      <c r="N9">
        <f t="shared" si="1"/>
        <v>48</v>
      </c>
      <c r="O9">
        <f t="shared" si="1"/>
        <v>52</v>
      </c>
      <c r="P9">
        <f t="shared" si="1"/>
        <v>56</v>
      </c>
      <c r="Q9">
        <f t="shared" si="1"/>
        <v>60</v>
      </c>
    </row>
    <row r="10" spans="1:17" x14ac:dyDescent="0.25">
      <c r="A10">
        <v>5</v>
      </c>
      <c r="C10">
        <f t="shared" si="1"/>
        <v>5</v>
      </c>
      <c r="D10">
        <f t="shared" si="1"/>
        <v>10</v>
      </c>
      <c r="E10">
        <f t="shared" si="1"/>
        <v>15</v>
      </c>
      <c r="F10">
        <f t="shared" si="1"/>
        <v>20</v>
      </c>
      <c r="G10">
        <f t="shared" si="1"/>
        <v>20</v>
      </c>
      <c r="H10">
        <f t="shared" si="1"/>
        <v>30</v>
      </c>
      <c r="I10">
        <f t="shared" si="1"/>
        <v>35</v>
      </c>
      <c r="J10">
        <f t="shared" si="1"/>
        <v>40</v>
      </c>
      <c r="K10">
        <f t="shared" si="1"/>
        <v>45</v>
      </c>
      <c r="L10">
        <f t="shared" si="1"/>
        <v>50</v>
      </c>
      <c r="M10">
        <f t="shared" si="1"/>
        <v>55</v>
      </c>
      <c r="N10">
        <f t="shared" si="1"/>
        <v>60</v>
      </c>
      <c r="O10">
        <f t="shared" si="1"/>
        <v>65</v>
      </c>
      <c r="P10">
        <f t="shared" si="1"/>
        <v>70</v>
      </c>
      <c r="Q10">
        <f t="shared" si="1"/>
        <v>75</v>
      </c>
    </row>
    <row r="11" spans="1:17" x14ac:dyDescent="0.25">
      <c r="A11">
        <v>6</v>
      </c>
      <c r="C11">
        <f t="shared" si="1"/>
        <v>6</v>
      </c>
      <c r="D11">
        <f t="shared" si="1"/>
        <v>12</v>
      </c>
      <c r="E11">
        <f t="shared" si="1"/>
        <v>18</v>
      </c>
      <c r="F11">
        <f t="shared" si="1"/>
        <v>24</v>
      </c>
      <c r="G11">
        <f t="shared" si="1"/>
        <v>24</v>
      </c>
      <c r="H11">
        <f t="shared" si="1"/>
        <v>36</v>
      </c>
      <c r="I11">
        <f t="shared" si="1"/>
        <v>42</v>
      </c>
      <c r="J11">
        <f t="shared" si="1"/>
        <v>48</v>
      </c>
      <c r="K11">
        <f t="shared" si="1"/>
        <v>54</v>
      </c>
      <c r="L11">
        <f t="shared" si="1"/>
        <v>60</v>
      </c>
      <c r="M11">
        <f t="shared" si="1"/>
        <v>66</v>
      </c>
      <c r="N11">
        <f t="shared" si="1"/>
        <v>72</v>
      </c>
      <c r="O11">
        <f t="shared" si="1"/>
        <v>78</v>
      </c>
      <c r="P11">
        <f t="shared" si="1"/>
        <v>84</v>
      </c>
      <c r="Q11">
        <f t="shared" si="1"/>
        <v>90</v>
      </c>
    </row>
    <row r="12" spans="1:17" x14ac:dyDescent="0.25">
      <c r="A12">
        <v>7</v>
      </c>
      <c r="C12">
        <f t="shared" si="1"/>
        <v>7</v>
      </c>
      <c r="D12">
        <f t="shared" si="1"/>
        <v>14</v>
      </c>
      <c r="E12">
        <f t="shared" si="1"/>
        <v>21</v>
      </c>
      <c r="F12">
        <f t="shared" si="1"/>
        <v>28</v>
      </c>
      <c r="G12">
        <f t="shared" si="1"/>
        <v>28</v>
      </c>
      <c r="H12">
        <f t="shared" si="1"/>
        <v>42</v>
      </c>
      <c r="I12">
        <f t="shared" si="1"/>
        <v>49</v>
      </c>
      <c r="J12">
        <f t="shared" si="1"/>
        <v>56</v>
      </c>
      <c r="K12">
        <f t="shared" si="1"/>
        <v>63</v>
      </c>
      <c r="L12">
        <f t="shared" si="1"/>
        <v>70</v>
      </c>
      <c r="M12">
        <f t="shared" si="1"/>
        <v>77</v>
      </c>
      <c r="N12">
        <f t="shared" si="1"/>
        <v>84</v>
      </c>
      <c r="O12">
        <f t="shared" si="1"/>
        <v>91</v>
      </c>
      <c r="P12">
        <f t="shared" si="1"/>
        <v>98</v>
      </c>
      <c r="Q12">
        <f t="shared" si="1"/>
        <v>105</v>
      </c>
    </row>
    <row r="13" spans="1:17" x14ac:dyDescent="0.25">
      <c r="A13">
        <v>8</v>
      </c>
      <c r="C13">
        <f t="shared" si="1"/>
        <v>8</v>
      </c>
      <c r="D13">
        <f t="shared" si="1"/>
        <v>16</v>
      </c>
      <c r="E13">
        <f t="shared" si="1"/>
        <v>24</v>
      </c>
      <c r="F13">
        <f t="shared" si="1"/>
        <v>32</v>
      </c>
      <c r="G13">
        <f t="shared" si="1"/>
        <v>32</v>
      </c>
      <c r="H13">
        <f t="shared" si="1"/>
        <v>48</v>
      </c>
      <c r="I13">
        <f t="shared" si="1"/>
        <v>56</v>
      </c>
      <c r="J13">
        <f t="shared" si="1"/>
        <v>64</v>
      </c>
      <c r="K13">
        <f t="shared" si="1"/>
        <v>72</v>
      </c>
      <c r="L13">
        <f t="shared" si="1"/>
        <v>80</v>
      </c>
      <c r="M13">
        <f t="shared" si="1"/>
        <v>88</v>
      </c>
      <c r="N13">
        <f t="shared" si="1"/>
        <v>96</v>
      </c>
      <c r="O13">
        <f t="shared" si="1"/>
        <v>104</v>
      </c>
      <c r="P13">
        <f t="shared" si="1"/>
        <v>112</v>
      </c>
      <c r="Q13">
        <f t="shared" si="1"/>
        <v>120</v>
      </c>
    </row>
    <row r="14" spans="1:17" x14ac:dyDescent="0.25">
      <c r="A14">
        <v>9</v>
      </c>
      <c r="C14">
        <f t="shared" si="1"/>
        <v>9</v>
      </c>
      <c r="D14">
        <f t="shared" si="1"/>
        <v>18</v>
      </c>
      <c r="E14">
        <f t="shared" si="1"/>
        <v>27</v>
      </c>
      <c r="F14">
        <f t="shared" si="1"/>
        <v>36</v>
      </c>
      <c r="G14">
        <f t="shared" si="1"/>
        <v>36</v>
      </c>
      <c r="H14">
        <f t="shared" si="1"/>
        <v>54</v>
      </c>
      <c r="I14">
        <f t="shared" si="1"/>
        <v>63</v>
      </c>
      <c r="J14">
        <f t="shared" si="1"/>
        <v>72</v>
      </c>
      <c r="K14">
        <f t="shared" si="1"/>
        <v>81</v>
      </c>
      <c r="L14">
        <f t="shared" si="1"/>
        <v>90</v>
      </c>
      <c r="M14">
        <f t="shared" si="1"/>
        <v>99</v>
      </c>
      <c r="N14">
        <f t="shared" si="1"/>
        <v>108</v>
      </c>
      <c r="O14">
        <f t="shared" si="1"/>
        <v>117</v>
      </c>
      <c r="P14">
        <f t="shared" si="1"/>
        <v>126</v>
      </c>
      <c r="Q14">
        <f t="shared" si="1"/>
        <v>135</v>
      </c>
    </row>
    <row r="15" spans="1:17" x14ac:dyDescent="0.25">
      <c r="A15">
        <v>10</v>
      </c>
      <c r="C15">
        <f t="shared" si="1"/>
        <v>10</v>
      </c>
      <c r="D15">
        <f t="shared" si="1"/>
        <v>20</v>
      </c>
      <c r="E15">
        <f t="shared" si="1"/>
        <v>30</v>
      </c>
      <c r="F15">
        <f t="shared" si="1"/>
        <v>40</v>
      </c>
      <c r="G15">
        <f t="shared" si="1"/>
        <v>40</v>
      </c>
      <c r="H15">
        <f t="shared" si="1"/>
        <v>60</v>
      </c>
      <c r="I15">
        <f t="shared" si="1"/>
        <v>70</v>
      </c>
      <c r="J15">
        <f t="shared" si="1"/>
        <v>80</v>
      </c>
      <c r="K15">
        <f t="shared" si="1"/>
        <v>90</v>
      </c>
      <c r="L15">
        <f t="shared" si="1"/>
        <v>100</v>
      </c>
      <c r="M15">
        <f t="shared" si="1"/>
        <v>110</v>
      </c>
      <c r="N15">
        <f t="shared" si="1"/>
        <v>120</v>
      </c>
      <c r="O15">
        <f t="shared" si="1"/>
        <v>130</v>
      </c>
      <c r="P15">
        <f t="shared" si="1"/>
        <v>140</v>
      </c>
      <c r="Q15">
        <f t="shared" si="1"/>
        <v>150</v>
      </c>
    </row>
    <row r="16" spans="1:17" x14ac:dyDescent="0.25">
      <c r="A16">
        <v>11</v>
      </c>
      <c r="C16">
        <f t="shared" si="1"/>
        <v>11</v>
      </c>
      <c r="D16">
        <f t="shared" si="1"/>
        <v>22</v>
      </c>
      <c r="E16">
        <f t="shared" si="1"/>
        <v>33</v>
      </c>
      <c r="F16">
        <f t="shared" si="1"/>
        <v>44</v>
      </c>
      <c r="G16">
        <f t="shared" si="1"/>
        <v>44</v>
      </c>
      <c r="H16">
        <f t="shared" si="1"/>
        <v>66</v>
      </c>
      <c r="I16">
        <f t="shared" si="1"/>
        <v>77</v>
      </c>
      <c r="J16">
        <f t="shared" si="1"/>
        <v>88</v>
      </c>
      <c r="K16">
        <f t="shared" si="1"/>
        <v>99</v>
      </c>
      <c r="L16">
        <f t="shared" si="1"/>
        <v>110</v>
      </c>
      <c r="M16">
        <f t="shared" si="1"/>
        <v>121</v>
      </c>
      <c r="N16">
        <f t="shared" si="1"/>
        <v>132</v>
      </c>
      <c r="O16">
        <f t="shared" si="1"/>
        <v>143</v>
      </c>
      <c r="P16">
        <f t="shared" si="1"/>
        <v>154</v>
      </c>
      <c r="Q16">
        <f t="shared" si="1"/>
        <v>165</v>
      </c>
    </row>
    <row r="17" spans="1:17" x14ac:dyDescent="0.25">
      <c r="A17">
        <v>12</v>
      </c>
      <c r="C17">
        <f t="shared" si="1"/>
        <v>12</v>
      </c>
      <c r="D17">
        <f t="shared" si="1"/>
        <v>24</v>
      </c>
      <c r="E17">
        <f t="shared" si="1"/>
        <v>36</v>
      </c>
      <c r="F17">
        <f t="shared" si="1"/>
        <v>48</v>
      </c>
      <c r="G17">
        <f t="shared" si="1"/>
        <v>48</v>
      </c>
      <c r="H17">
        <f t="shared" si="1"/>
        <v>72</v>
      </c>
      <c r="I17">
        <f t="shared" si="1"/>
        <v>84</v>
      </c>
      <c r="J17">
        <f t="shared" si="1"/>
        <v>96</v>
      </c>
      <c r="K17">
        <f t="shared" si="1"/>
        <v>108</v>
      </c>
      <c r="L17">
        <f t="shared" si="1"/>
        <v>120</v>
      </c>
      <c r="M17">
        <f t="shared" si="1"/>
        <v>132</v>
      </c>
      <c r="N17">
        <f t="shared" si="1"/>
        <v>144</v>
      </c>
      <c r="O17">
        <f t="shared" si="1"/>
        <v>156</v>
      </c>
      <c r="P17">
        <f t="shared" si="1"/>
        <v>168</v>
      </c>
      <c r="Q17">
        <f t="shared" si="1"/>
        <v>180</v>
      </c>
    </row>
    <row r="18" spans="1:17" x14ac:dyDescent="0.25">
      <c r="A18">
        <v>13</v>
      </c>
      <c r="C18">
        <f t="shared" si="1"/>
        <v>13</v>
      </c>
      <c r="D18">
        <f t="shared" si="1"/>
        <v>26</v>
      </c>
      <c r="E18">
        <f t="shared" si="1"/>
        <v>39</v>
      </c>
      <c r="F18">
        <f t="shared" si="1"/>
        <v>52</v>
      </c>
      <c r="G18">
        <f t="shared" si="1"/>
        <v>52</v>
      </c>
      <c r="H18">
        <f t="shared" si="1"/>
        <v>78</v>
      </c>
      <c r="I18">
        <f t="shared" si="1"/>
        <v>91</v>
      </c>
      <c r="J18">
        <f t="shared" si="1"/>
        <v>104</v>
      </c>
      <c r="K18">
        <f t="shared" si="1"/>
        <v>117</v>
      </c>
      <c r="L18">
        <f t="shared" si="1"/>
        <v>130</v>
      </c>
      <c r="M18">
        <f t="shared" si="1"/>
        <v>143</v>
      </c>
      <c r="N18">
        <f t="shared" si="1"/>
        <v>156</v>
      </c>
      <c r="O18">
        <f t="shared" si="1"/>
        <v>169</v>
      </c>
      <c r="P18">
        <f t="shared" si="1"/>
        <v>182</v>
      </c>
      <c r="Q18">
        <f t="shared" si="1"/>
        <v>195</v>
      </c>
    </row>
    <row r="19" spans="1:17" x14ac:dyDescent="0.25">
      <c r="A19">
        <v>14</v>
      </c>
      <c r="C19">
        <f t="shared" si="1"/>
        <v>14</v>
      </c>
      <c r="D19">
        <f t="shared" si="1"/>
        <v>28</v>
      </c>
      <c r="E19">
        <f t="shared" si="1"/>
        <v>42</v>
      </c>
      <c r="F19">
        <f t="shared" si="1"/>
        <v>56</v>
      </c>
      <c r="G19">
        <f t="shared" si="1"/>
        <v>56</v>
      </c>
      <c r="H19">
        <f t="shared" si="1"/>
        <v>84</v>
      </c>
      <c r="I19">
        <f t="shared" si="1"/>
        <v>98</v>
      </c>
      <c r="J19">
        <f t="shared" si="1"/>
        <v>112</v>
      </c>
      <c r="K19">
        <f t="shared" si="1"/>
        <v>126</v>
      </c>
      <c r="L19">
        <f t="shared" si="1"/>
        <v>140</v>
      </c>
      <c r="M19">
        <f t="shared" si="1"/>
        <v>154</v>
      </c>
      <c r="N19">
        <f t="shared" si="1"/>
        <v>168</v>
      </c>
      <c r="O19">
        <f t="shared" si="1"/>
        <v>182</v>
      </c>
      <c r="P19">
        <f t="shared" si="1"/>
        <v>196</v>
      </c>
      <c r="Q19">
        <f t="shared" si="1"/>
        <v>210</v>
      </c>
    </row>
    <row r="20" spans="1:17" x14ac:dyDescent="0.25">
      <c r="A20">
        <v>15</v>
      </c>
      <c r="C20">
        <f t="shared" si="1"/>
        <v>15</v>
      </c>
      <c r="D20">
        <f t="shared" si="1"/>
        <v>30</v>
      </c>
      <c r="E20">
        <f t="shared" si="1"/>
        <v>45</v>
      </c>
      <c r="F20">
        <f t="shared" si="1"/>
        <v>60</v>
      </c>
      <c r="G20">
        <f t="shared" si="1"/>
        <v>60</v>
      </c>
      <c r="H20">
        <f t="shared" si="1"/>
        <v>90</v>
      </c>
      <c r="I20">
        <f t="shared" si="1"/>
        <v>105</v>
      </c>
      <c r="J20">
        <f t="shared" si="1"/>
        <v>120</v>
      </c>
      <c r="K20">
        <f t="shared" si="1"/>
        <v>135</v>
      </c>
      <c r="L20">
        <f t="shared" si="1"/>
        <v>150</v>
      </c>
      <c r="M20">
        <f t="shared" si="1"/>
        <v>165</v>
      </c>
      <c r="N20">
        <f t="shared" si="1"/>
        <v>180</v>
      </c>
      <c r="O20">
        <f t="shared" si="1"/>
        <v>195</v>
      </c>
      <c r="P20">
        <f t="shared" si="1"/>
        <v>210</v>
      </c>
      <c r="Q20">
        <f t="shared" si="1"/>
        <v>225</v>
      </c>
    </row>
    <row r="21" spans="1:17" x14ac:dyDescent="0.25">
      <c r="A21">
        <v>16</v>
      </c>
      <c r="C21">
        <f t="shared" si="1"/>
        <v>16</v>
      </c>
      <c r="D21">
        <f t="shared" si="1"/>
        <v>32</v>
      </c>
      <c r="E21">
        <f t="shared" si="1"/>
        <v>48</v>
      </c>
      <c r="F21">
        <f t="shared" si="1"/>
        <v>64</v>
      </c>
      <c r="G21">
        <f t="shared" si="1"/>
        <v>64</v>
      </c>
      <c r="H21">
        <f t="shared" si="1"/>
        <v>96</v>
      </c>
      <c r="I21">
        <f t="shared" si="1"/>
        <v>112</v>
      </c>
      <c r="J21">
        <f t="shared" si="1"/>
        <v>128</v>
      </c>
      <c r="K21">
        <f t="shared" si="1"/>
        <v>144</v>
      </c>
      <c r="L21">
        <f t="shared" si="1"/>
        <v>160</v>
      </c>
      <c r="M21">
        <f t="shared" si="1"/>
        <v>176</v>
      </c>
      <c r="N21">
        <f t="shared" si="1"/>
        <v>192</v>
      </c>
      <c r="O21">
        <f t="shared" si="1"/>
        <v>208</v>
      </c>
      <c r="P21">
        <f t="shared" si="1"/>
        <v>224</v>
      </c>
      <c r="Q21">
        <f t="shared" si="1"/>
        <v>240</v>
      </c>
    </row>
    <row r="22" spans="1:17" x14ac:dyDescent="0.25">
      <c r="A22">
        <v>17</v>
      </c>
      <c r="C22">
        <f t="shared" si="1"/>
        <v>17</v>
      </c>
      <c r="D22">
        <f t="shared" si="1"/>
        <v>34</v>
      </c>
      <c r="E22">
        <f t="shared" si="1"/>
        <v>51</v>
      </c>
      <c r="F22">
        <f t="shared" si="1"/>
        <v>68</v>
      </c>
      <c r="G22">
        <f t="shared" si="1"/>
        <v>68</v>
      </c>
      <c r="H22">
        <f t="shared" si="1"/>
        <v>102</v>
      </c>
      <c r="I22">
        <f t="shared" si="1"/>
        <v>119</v>
      </c>
      <c r="J22">
        <f t="shared" si="1"/>
        <v>136</v>
      </c>
      <c r="K22">
        <f t="shared" si="1"/>
        <v>153</v>
      </c>
      <c r="L22">
        <f t="shared" si="1"/>
        <v>170</v>
      </c>
      <c r="M22">
        <f t="shared" si="1"/>
        <v>187</v>
      </c>
      <c r="N22">
        <f t="shared" si="1"/>
        <v>204</v>
      </c>
      <c r="O22">
        <f t="shared" si="1"/>
        <v>221</v>
      </c>
      <c r="P22">
        <f t="shared" si="1"/>
        <v>238</v>
      </c>
      <c r="Q22">
        <f t="shared" si="1"/>
        <v>255</v>
      </c>
    </row>
    <row r="23" spans="1:17" x14ac:dyDescent="0.25">
      <c r="A23">
        <v>18</v>
      </c>
      <c r="C23">
        <f t="shared" si="1"/>
        <v>18</v>
      </c>
      <c r="D23">
        <f t="shared" si="1"/>
        <v>36</v>
      </c>
      <c r="E23">
        <f t="shared" si="1"/>
        <v>54</v>
      </c>
      <c r="F23">
        <f t="shared" si="1"/>
        <v>72</v>
      </c>
      <c r="G23">
        <f t="shared" si="1"/>
        <v>72</v>
      </c>
      <c r="H23">
        <f t="shared" si="1"/>
        <v>108</v>
      </c>
      <c r="I23">
        <f t="shared" si="1"/>
        <v>126</v>
      </c>
      <c r="J23">
        <f t="shared" si="1"/>
        <v>144</v>
      </c>
      <c r="K23">
        <f t="shared" si="1"/>
        <v>162</v>
      </c>
      <c r="L23">
        <f t="shared" si="1"/>
        <v>180</v>
      </c>
      <c r="M23">
        <f t="shared" si="1"/>
        <v>198</v>
      </c>
      <c r="N23">
        <f t="shared" ref="E23:Q25" si="2">PRODUCT($A23,N$5)</f>
        <v>216</v>
      </c>
      <c r="O23">
        <f t="shared" si="2"/>
        <v>234</v>
      </c>
      <c r="P23">
        <f t="shared" si="2"/>
        <v>252</v>
      </c>
      <c r="Q23">
        <f t="shared" si="2"/>
        <v>270</v>
      </c>
    </row>
    <row r="24" spans="1:17" x14ac:dyDescent="0.25">
      <c r="A24">
        <v>19</v>
      </c>
      <c r="C24">
        <f t="shared" si="1"/>
        <v>19</v>
      </c>
      <c r="D24">
        <f t="shared" si="1"/>
        <v>38</v>
      </c>
      <c r="E24">
        <f t="shared" si="2"/>
        <v>57</v>
      </c>
      <c r="F24">
        <f t="shared" si="2"/>
        <v>76</v>
      </c>
      <c r="G24">
        <f t="shared" si="2"/>
        <v>76</v>
      </c>
      <c r="H24">
        <f t="shared" si="2"/>
        <v>114</v>
      </c>
      <c r="I24">
        <f t="shared" si="2"/>
        <v>133</v>
      </c>
      <c r="J24">
        <f t="shared" si="2"/>
        <v>152</v>
      </c>
      <c r="K24">
        <f t="shared" si="2"/>
        <v>171</v>
      </c>
      <c r="L24">
        <f t="shared" si="2"/>
        <v>190</v>
      </c>
      <c r="M24">
        <f t="shared" si="2"/>
        <v>209</v>
      </c>
      <c r="N24">
        <f t="shared" si="2"/>
        <v>228</v>
      </c>
      <c r="O24">
        <f t="shared" si="2"/>
        <v>247</v>
      </c>
      <c r="P24">
        <f t="shared" si="2"/>
        <v>266</v>
      </c>
      <c r="Q24">
        <f t="shared" si="2"/>
        <v>285</v>
      </c>
    </row>
    <row r="25" spans="1:17" x14ac:dyDescent="0.25">
      <c r="A25">
        <v>20</v>
      </c>
      <c r="C25">
        <f t="shared" si="1"/>
        <v>20</v>
      </c>
      <c r="D25">
        <f t="shared" si="1"/>
        <v>40</v>
      </c>
      <c r="E25">
        <f t="shared" si="2"/>
        <v>60</v>
      </c>
      <c r="F25">
        <f t="shared" si="2"/>
        <v>80</v>
      </c>
      <c r="G25">
        <f t="shared" si="2"/>
        <v>80</v>
      </c>
      <c r="H25">
        <f t="shared" si="2"/>
        <v>120</v>
      </c>
      <c r="I25">
        <f t="shared" si="2"/>
        <v>140</v>
      </c>
      <c r="J25">
        <f t="shared" si="2"/>
        <v>160</v>
      </c>
      <c r="K25">
        <f t="shared" si="2"/>
        <v>180</v>
      </c>
      <c r="L25">
        <f t="shared" si="2"/>
        <v>200</v>
      </c>
      <c r="M25">
        <f t="shared" si="2"/>
        <v>220</v>
      </c>
      <c r="N25">
        <f t="shared" si="2"/>
        <v>240</v>
      </c>
      <c r="O25">
        <f t="shared" si="2"/>
        <v>260</v>
      </c>
      <c r="P25">
        <f t="shared" si="2"/>
        <v>280</v>
      </c>
      <c r="Q25">
        <f t="shared" si="2"/>
        <v>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L16" sqref="L16"/>
    </sheetView>
  </sheetViews>
  <sheetFormatPr defaultRowHeight="15" x14ac:dyDescent="0.25"/>
  <cols>
    <col min="5" max="5" width="12.85546875" customWidth="1"/>
    <col min="7" max="7" width="16" customWidth="1"/>
    <col min="14" max="14" width="12.140625" customWidth="1"/>
    <col min="15" max="15" width="12.42578125" customWidth="1"/>
  </cols>
  <sheetData>
    <row r="1" spans="1:16" x14ac:dyDescent="0.25">
      <c r="A1" t="s">
        <v>18</v>
      </c>
    </row>
    <row r="4" spans="1:16" x14ac:dyDescent="0.25">
      <c r="C4">
        <f>POWER(2,2)</f>
        <v>4</v>
      </c>
      <c r="E4" t="s">
        <v>19</v>
      </c>
      <c r="F4" t="s">
        <v>20</v>
      </c>
      <c r="G4" t="s">
        <v>21</v>
      </c>
      <c r="H4" t="s">
        <v>22</v>
      </c>
    </row>
    <row r="5" spans="1:16" x14ac:dyDescent="0.25">
      <c r="E5" t="s">
        <v>23</v>
      </c>
      <c r="F5">
        <f>POWER(10,2)</f>
        <v>100</v>
      </c>
      <c r="G5" t="s">
        <v>25</v>
      </c>
      <c r="H5">
        <f>POWER(5,3)</f>
        <v>125</v>
      </c>
      <c r="M5">
        <v>1</v>
      </c>
      <c r="N5" t="s">
        <v>28</v>
      </c>
      <c r="O5" t="s">
        <v>35</v>
      </c>
      <c r="P5" s="5">
        <v>45323</v>
      </c>
    </row>
    <row r="6" spans="1:16" x14ac:dyDescent="0.25">
      <c r="E6" t="s">
        <v>24</v>
      </c>
      <c r="F6">
        <f>POWER(12,2)</f>
        <v>144</v>
      </c>
      <c r="G6" t="s">
        <v>26</v>
      </c>
      <c r="H6">
        <f>POWER(12,3)</f>
        <v>1728</v>
      </c>
      <c r="M6">
        <v>2</v>
      </c>
      <c r="N6" t="s">
        <v>29</v>
      </c>
      <c r="O6" t="s">
        <v>36</v>
      </c>
      <c r="P6" s="5">
        <v>45324</v>
      </c>
    </row>
    <row r="7" spans="1:16" x14ac:dyDescent="0.25">
      <c r="M7">
        <v>3</v>
      </c>
      <c r="N7" t="s">
        <v>30</v>
      </c>
      <c r="O7" t="s">
        <v>37</v>
      </c>
      <c r="P7" s="5">
        <v>45325</v>
      </c>
    </row>
    <row r="8" spans="1:16" x14ac:dyDescent="0.25">
      <c r="A8" t="s">
        <v>27</v>
      </c>
      <c r="M8">
        <v>4</v>
      </c>
      <c r="N8" t="s">
        <v>31</v>
      </c>
      <c r="O8" t="s">
        <v>38</v>
      </c>
      <c r="P8" s="5">
        <v>45326</v>
      </c>
    </row>
    <row r="9" spans="1:16" x14ac:dyDescent="0.25">
      <c r="M9">
        <v>5</v>
      </c>
      <c r="N9" t="s">
        <v>32</v>
      </c>
      <c r="O9" t="s">
        <v>39</v>
      </c>
      <c r="P9" s="5">
        <v>45327</v>
      </c>
    </row>
    <row r="10" spans="1:16" x14ac:dyDescent="0.25">
      <c r="M10">
        <v>6</v>
      </c>
      <c r="N10" t="s">
        <v>33</v>
      </c>
      <c r="O10" t="s">
        <v>40</v>
      </c>
      <c r="P10" s="5">
        <v>45328</v>
      </c>
    </row>
    <row r="11" spans="1:16" x14ac:dyDescent="0.25">
      <c r="M11">
        <v>7</v>
      </c>
      <c r="N11" t="s">
        <v>34</v>
      </c>
      <c r="O11" t="s">
        <v>41</v>
      </c>
      <c r="P11" s="5">
        <v>45329</v>
      </c>
    </row>
    <row r="12" spans="1:16" x14ac:dyDescent="0.25">
      <c r="M12">
        <v>8</v>
      </c>
      <c r="O12" t="s">
        <v>42</v>
      </c>
      <c r="P12" s="5">
        <v>45330</v>
      </c>
    </row>
    <row r="13" spans="1:16" x14ac:dyDescent="0.25">
      <c r="M13">
        <v>9</v>
      </c>
      <c r="O13" t="s">
        <v>43</v>
      </c>
      <c r="P13" s="5">
        <v>45331</v>
      </c>
    </row>
    <row r="14" spans="1:16" x14ac:dyDescent="0.25">
      <c r="M14">
        <v>10</v>
      </c>
      <c r="O14" t="s">
        <v>44</v>
      </c>
      <c r="P14" s="5">
        <v>45332</v>
      </c>
    </row>
    <row r="15" spans="1:16" x14ac:dyDescent="0.25">
      <c r="M15">
        <v>11</v>
      </c>
      <c r="O15" t="s">
        <v>45</v>
      </c>
      <c r="P15" s="5">
        <v>45333</v>
      </c>
    </row>
    <row r="16" spans="1:16" x14ac:dyDescent="0.25">
      <c r="M16">
        <v>12</v>
      </c>
      <c r="O16" t="s">
        <v>46</v>
      </c>
      <c r="P16" s="5">
        <v>45334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2024-05-16T18:30:11Z</dcterms:created>
  <dcterms:modified xsi:type="dcterms:W3CDTF">2024-05-17T20:58:26Z</dcterms:modified>
</cp:coreProperties>
</file>