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tery large 4h" sheetId="1" r:id="rId4"/>
    <sheet state="visible" name="Battery small 2h" sheetId="2" r:id="rId5"/>
    <sheet state="visible" name="Biogas" sheetId="3" r:id="rId6"/>
    <sheet state="visible" name="Biomass straw" sheetId="4" r:id="rId7"/>
    <sheet state="visible" name="DSR" sheetId="5" r:id="rId8"/>
    <sheet state="visible" name="Hard coal industrial" sheetId="6" r:id="rId9"/>
    <sheet state="visible" name="Hydro ROR" sheetId="7" r:id="rId10"/>
    <sheet state="visible" name="Natural gas industrial" sheetId="8" r:id="rId11"/>
    <sheet state="visible" name="Natural gas CCGT" sheetId="9" r:id="rId12"/>
    <sheet state="visible" name="Natural gas OCGT" sheetId="10" r:id="rId13"/>
    <sheet state="visible" name="PV ground" sheetId="11" r:id="rId14"/>
    <sheet state="visible" name="PV roof" sheetId="12" r:id="rId15"/>
    <sheet state="visible" name="Wind onshore" sheetId="13" r:id="rId16"/>
    <sheet state="visible" name="Wind onshore old" sheetId="14" r:id="rId17"/>
    <sheet state="visible" name="# Distribution by voivodeship" sheetId="15" r:id="rId18"/>
  </sheets>
  <definedNames/>
  <calcPr/>
  <extLst>
    <ext uri="GoogleSheetsCustomDataVersion1">
      <go:sheetsCustomData xmlns:go="http://customooxmlschemas.google.com/" r:id="rId19" roundtripDataSignature="AMtx7mhEbBxdH82jB8/6O4T3N8daYIbrmw=="/>
    </ext>
  </extLst>
</workbook>
</file>

<file path=xl/sharedStrings.xml><?xml version="1.0" encoding="utf-8"?>
<sst xmlns="http://schemas.openxmlformats.org/spreadsheetml/2006/main" count="377" uniqueCount="45">
  <si>
    <t>type</t>
  </si>
  <si>
    <t>Voivodeship</t>
  </si>
  <si>
    <t>Unit</t>
  </si>
  <si>
    <t>References</t>
  </si>
  <si>
    <t>Comments</t>
  </si>
  <si>
    <t>investment</t>
  </si>
  <si>
    <t>Poland</t>
  </si>
  <si>
    <t>MW</t>
  </si>
  <si>
    <t>ALL</t>
  </si>
  <si>
    <t>&gt; investments based on announced projects</t>
  </si>
  <si>
    <r>
      <rPr/>
      <t xml:space="preserve">[1] </t>
    </r>
    <r>
      <rPr>
        <color rgb="FF1155CC"/>
        <u/>
      </rPr>
      <t>https://www.solarpowereurope.org/insights/thematic-reports/european-market-outlook-for-residential-battery-storage-1</t>
    </r>
  </si>
  <si>
    <t>&gt;assumed growth of 0.1 GW per year starting from 2023</t>
  </si>
  <si>
    <t>[1] ARE [2] RES auctions</t>
  </si>
  <si>
    <t>&gt;assumed investment of 75 MW in each year after 2025</t>
  </si>
  <si>
    <t>capacity</t>
  </si>
  <si>
    <t>&gt;assumed 5% of average power demand</t>
  </si>
  <si>
    <t>[1] ARE</t>
  </si>
  <si>
    <t>&gt;assumed 2022 level for 2022+</t>
  </si>
  <si>
    <r>
      <rPr>
        <rFont val="Calibri"/>
        <color theme="1"/>
      </rPr>
      <t xml:space="preserve">[1] </t>
    </r>
    <r>
      <rPr>
        <rFont val="Calibri"/>
        <color rgb="FF000000"/>
      </rPr>
      <t>ARE</t>
    </r>
  </si>
  <si>
    <t>dolnośląskie</t>
  </si>
  <si>
    <t>kujawsko-pomorskie</t>
  </si>
  <si>
    <t>łódzkie</t>
  </si>
  <si>
    <t>lubelskie</t>
  </si>
  <si>
    <t>lubuskie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</si>
  <si>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</si>
  <si>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</si>
  <si>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</si>
  <si>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</si>
  <si>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</si>
  <si>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</si>
  <si>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</si>
  <si>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</si>
  <si>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</si>
  <si>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</si>
  <si>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</si>
  <si>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&gt;assumed growth of 4.5 GW from 2023 to 2025</t>
  </si>
  <si>
    <t>[1] ARE [2] PSE</t>
  </si>
  <si>
    <t>[1] URE [2] ARE</t>
  </si>
  <si>
    <t>&gt;assumed 20 years of lifetime for wind turbines built until 2020</t>
  </si>
  <si>
    <t>Population 2021</t>
  </si>
  <si>
    <t>PV ground 2021</t>
  </si>
  <si>
    <t>Wind onshore 2021</t>
  </si>
  <si>
    <t>PV ground potential</t>
  </si>
  <si>
    <t>PV roof potential</t>
  </si>
  <si>
    <t>Wind onshore potential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</si>
</sst>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10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sz val="8.0"/>
      <color rgb="FF000000"/>
      <name val="Arial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  <font>
      <sz val="8.0"/>
      <color rgb="FF000000"/>
      <name val="Calibri"/>
    </font>
    <font>
      <sz val="8.0"/>
      <color theme="1"/>
      <name val="&quot;Liberation Sans&quot;"/>
    </font>
    <font>
      <b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horizontal="right" readingOrder="0" vertical="bottom"/>
    </xf>
    <xf borderId="0" fillId="0" fontId="4" numFmtId="0" xfId="0" applyFon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9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larpowereurope.org/insights/thematic-reports/european-market-outlook-for-residential-battery-storage-1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88.71"/>
    <col customWidth="1" min="13" max="26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2" t="s">
        <v>3</v>
      </c>
      <c r="L1" s="2" t="s">
        <v>4</v>
      </c>
    </row>
    <row r="2">
      <c r="A2" s="3" t="s">
        <v>5</v>
      </c>
      <c r="B2" s="4" t="s">
        <v>6</v>
      </c>
      <c r="C2" s="4">
        <v>24.9</v>
      </c>
      <c r="D2" s="4">
        <v>126.8</v>
      </c>
      <c r="E2" s="4">
        <v>752.64</v>
      </c>
      <c r="F2" s="4"/>
      <c r="G2" s="5"/>
      <c r="H2" s="3"/>
      <c r="I2" s="3"/>
      <c r="J2" s="3" t="s">
        <v>7</v>
      </c>
      <c r="K2" s="6"/>
    </row>
    <row r="3">
      <c r="A3" s="3" t="s">
        <v>5</v>
      </c>
      <c r="B3" s="3" t="s">
        <v>8</v>
      </c>
      <c r="C3" s="4">
        <v>24.9</v>
      </c>
      <c r="D3" s="4">
        <v>126.8</v>
      </c>
      <c r="E3" s="4">
        <v>752.64</v>
      </c>
      <c r="F3" s="3"/>
      <c r="G3" s="5"/>
      <c r="H3" s="3"/>
      <c r="I3" s="3"/>
      <c r="J3" s="3" t="s">
        <v>7</v>
      </c>
      <c r="K3" s="6"/>
      <c r="L3" s="7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49.86"/>
    <col customWidth="1" min="13" max="28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10" t="s">
        <v>3</v>
      </c>
      <c r="L1" s="10" t="s">
        <v>4</v>
      </c>
    </row>
    <row r="2">
      <c r="A2" s="4" t="s">
        <v>5</v>
      </c>
      <c r="B2" s="4" t="s">
        <v>6</v>
      </c>
      <c r="C2" s="4">
        <v>0.0</v>
      </c>
      <c r="D2" s="4">
        <v>0.0</v>
      </c>
      <c r="E2" s="3"/>
      <c r="F2" s="3"/>
      <c r="G2" s="3"/>
      <c r="H2" s="3"/>
      <c r="I2" s="3"/>
      <c r="J2" s="3" t="s">
        <v>7</v>
      </c>
      <c r="K2" s="4"/>
      <c r="L2" s="4"/>
    </row>
    <row r="3">
      <c r="A3" s="4" t="s">
        <v>5</v>
      </c>
      <c r="B3" s="3" t="s">
        <v>8</v>
      </c>
      <c r="C3" s="4">
        <v>0.0</v>
      </c>
      <c r="D3" s="4">
        <v>0.0</v>
      </c>
      <c r="E3" s="12"/>
      <c r="F3" s="12"/>
      <c r="G3" s="12"/>
      <c r="H3" s="12"/>
      <c r="I3" s="12"/>
      <c r="J3" s="3" t="s">
        <v>7</v>
      </c>
      <c r="K3" s="11"/>
      <c r="L3" s="4"/>
    </row>
    <row r="5">
      <c r="A5" s="3"/>
      <c r="B5" s="3"/>
      <c r="C5" s="4"/>
      <c r="H5" s="3"/>
      <c r="I5" s="3"/>
      <c r="J5" s="3"/>
      <c r="K5" s="14"/>
      <c r="L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66.71"/>
    <col customWidth="1" min="13" max="31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2" t="s">
        <v>3</v>
      </c>
      <c r="L1" s="2" t="s">
        <v>4</v>
      </c>
    </row>
    <row r="2">
      <c r="A2" s="3" t="s">
        <v>5</v>
      </c>
      <c r="B2" s="3" t="s">
        <v>19</v>
      </c>
      <c r="C2" s="4">
        <f>ROUND('# Distribution by voivodeship'!$C2*C$18,2)</f>
        <v>108.42</v>
      </c>
      <c r="D2" s="4">
        <f>ROUND('# Distribution by voivodeship'!$E2*D$18,2)</f>
        <v>68.39</v>
      </c>
      <c r="E2" s="4"/>
      <c r="F2" s="16"/>
      <c r="G2" s="3"/>
      <c r="H2" s="3"/>
      <c r="I2" s="3"/>
      <c r="J2" s="3" t="s">
        <v>7</v>
      </c>
      <c r="K2" s="6"/>
      <c r="N2" s="17"/>
      <c r="O2" s="17"/>
      <c r="P2" s="17"/>
      <c r="Q2" s="5"/>
    </row>
    <row r="3">
      <c r="A3" s="3" t="s">
        <v>5</v>
      </c>
      <c r="B3" s="3" t="s">
        <v>20</v>
      </c>
      <c r="C3" s="4">
        <f>ROUND('# Distribution by voivodeship'!$C3*C$18,2)</f>
        <v>78.43</v>
      </c>
      <c r="D3" s="4">
        <f>ROUND('# Distribution by voivodeship'!$E3*D$18,2)</f>
        <v>588.62</v>
      </c>
      <c r="E3" s="4"/>
      <c r="F3" s="16"/>
      <c r="G3" s="3"/>
      <c r="H3" s="3"/>
      <c r="I3" s="3"/>
      <c r="J3" s="3" t="s">
        <v>7</v>
      </c>
      <c r="K3" s="6"/>
      <c r="N3" s="17"/>
      <c r="O3" s="17"/>
      <c r="P3" s="17"/>
      <c r="Q3" s="5"/>
    </row>
    <row r="4">
      <c r="A4" s="3" t="s">
        <v>5</v>
      </c>
      <c r="B4" s="3" t="s">
        <v>21</v>
      </c>
      <c r="C4" s="4">
        <f>ROUND('# Distribution by voivodeship'!$C4*C$18,2)</f>
        <v>87.6</v>
      </c>
      <c r="D4" s="4">
        <f>ROUND('# Distribution by voivodeship'!$E4*D$18,2)</f>
        <v>1178.78</v>
      </c>
      <c r="E4" s="4"/>
      <c r="F4" s="16"/>
      <c r="G4" s="3"/>
      <c r="H4" s="3"/>
      <c r="I4" s="3"/>
      <c r="J4" s="3" t="s">
        <v>7</v>
      </c>
      <c r="K4" s="6"/>
      <c r="N4" s="17"/>
      <c r="O4" s="17"/>
      <c r="P4" s="17"/>
      <c r="Q4" s="5"/>
    </row>
    <row r="5">
      <c r="A5" s="3" t="s">
        <v>5</v>
      </c>
      <c r="B5" s="3" t="s">
        <v>22</v>
      </c>
      <c r="C5" s="4">
        <f>ROUND('# Distribution by voivodeship'!$C5*C$18,2)</f>
        <v>76.2</v>
      </c>
      <c r="D5" s="4">
        <f>ROUND('# Distribution by voivodeship'!$E5*D$18,2)</f>
        <v>172.13</v>
      </c>
      <c r="E5" s="4"/>
      <c r="F5" s="16"/>
      <c r="G5" s="3"/>
      <c r="H5" s="3"/>
      <c r="I5" s="3"/>
      <c r="J5" s="3" t="s">
        <v>7</v>
      </c>
      <c r="K5" s="6"/>
      <c r="N5" s="17"/>
      <c r="O5" s="17"/>
      <c r="P5" s="17"/>
      <c r="Q5" s="5"/>
    </row>
    <row r="6">
      <c r="A6" s="3" t="s">
        <v>5</v>
      </c>
      <c r="B6" s="3" t="s">
        <v>23</v>
      </c>
      <c r="C6" s="4">
        <f>ROUND('# Distribution by voivodeship'!$C6*C$18,2)</f>
        <v>73.97</v>
      </c>
      <c r="D6" s="4">
        <f>ROUND('# Distribution by voivodeship'!$E6*D$18,2)</f>
        <v>301.23</v>
      </c>
      <c r="E6" s="4"/>
      <c r="F6" s="16"/>
      <c r="G6" s="3"/>
      <c r="H6" s="3"/>
      <c r="I6" s="3"/>
      <c r="J6" s="3" t="s">
        <v>7</v>
      </c>
      <c r="K6" s="6"/>
      <c r="N6" s="17"/>
      <c r="O6" s="17"/>
      <c r="P6" s="17"/>
      <c r="Q6" s="5"/>
    </row>
    <row r="7">
      <c r="A7" s="3" t="s">
        <v>5</v>
      </c>
      <c r="B7" s="3" t="s">
        <v>24</v>
      </c>
      <c r="C7" s="4">
        <f>ROUND('# Distribution by voivodeship'!$C7*C$18,2)</f>
        <v>14.5</v>
      </c>
      <c r="D7" s="4">
        <f>ROUND('# Distribution by voivodeship'!$E7*D$18,2)</f>
        <v>52.25</v>
      </c>
      <c r="E7" s="4"/>
      <c r="F7" s="16"/>
      <c r="G7" s="3"/>
      <c r="H7" s="3"/>
      <c r="I7" s="3"/>
      <c r="J7" s="3" t="s">
        <v>7</v>
      </c>
      <c r="K7" s="6"/>
      <c r="N7" s="17"/>
      <c r="O7" s="17"/>
      <c r="P7" s="17"/>
      <c r="Q7" s="5"/>
    </row>
    <row r="8">
      <c r="A8" s="3" t="s">
        <v>5</v>
      </c>
      <c r="B8" s="3" t="s">
        <v>25</v>
      </c>
      <c r="C8" s="4">
        <f>ROUND('# Distribution by voivodeship'!$C8*C$18,2)</f>
        <v>100.24</v>
      </c>
      <c r="D8" s="4">
        <f>ROUND('# Distribution by voivodeship'!$E8*D$18,2)</f>
        <v>1452.35</v>
      </c>
      <c r="E8" s="4"/>
      <c r="F8" s="16"/>
      <c r="G8" s="3"/>
      <c r="H8" s="3"/>
      <c r="I8" s="3"/>
      <c r="J8" s="3" t="s">
        <v>7</v>
      </c>
      <c r="K8" s="6"/>
      <c r="N8" s="17"/>
      <c r="O8" s="17"/>
      <c r="P8" s="17"/>
      <c r="Q8" s="5"/>
    </row>
    <row r="9">
      <c r="A9" s="3" t="s">
        <v>5</v>
      </c>
      <c r="B9" s="3" t="s">
        <v>26</v>
      </c>
      <c r="C9" s="4">
        <f>ROUND('# Distribution by voivodeship'!$C9*C$18,2)</f>
        <v>35.31</v>
      </c>
      <c r="D9" s="4">
        <f>ROUND('# Distribution by voivodeship'!$E9*D$18,2)</f>
        <v>404.97</v>
      </c>
      <c r="E9" s="4"/>
      <c r="F9" s="16"/>
      <c r="G9" s="3"/>
      <c r="H9" s="3"/>
      <c r="I9" s="3"/>
      <c r="J9" s="3" t="s">
        <v>7</v>
      </c>
      <c r="K9" s="6"/>
      <c r="N9" s="17"/>
      <c r="O9" s="17"/>
      <c r="P9" s="17"/>
      <c r="Q9" s="5"/>
    </row>
    <row r="10">
      <c r="A10" s="3" t="s">
        <v>5</v>
      </c>
      <c r="B10" s="3" t="s">
        <v>27</v>
      </c>
      <c r="C10" s="4">
        <f>ROUND('# Distribution by voivodeship'!$C10*C$18,2)</f>
        <v>43</v>
      </c>
      <c r="D10" s="4">
        <f>ROUND('# Distribution by voivodeship'!$E10*D$18,2)</f>
        <v>283.55</v>
      </c>
      <c r="E10" s="4"/>
      <c r="F10" s="16"/>
      <c r="G10" s="3"/>
      <c r="H10" s="3"/>
      <c r="I10" s="3"/>
      <c r="J10" s="3" t="s">
        <v>7</v>
      </c>
      <c r="K10" s="6"/>
      <c r="N10" s="17"/>
      <c r="O10" s="17"/>
      <c r="P10" s="17"/>
      <c r="Q10" s="5"/>
    </row>
    <row r="11">
      <c r="A11" s="3" t="s">
        <v>5</v>
      </c>
      <c r="B11" s="3" t="s">
        <v>28</v>
      </c>
      <c r="C11" s="4">
        <f>ROUND('# Distribution by voivodeship'!$C11*C$18,2)</f>
        <v>101.98</v>
      </c>
      <c r="D11" s="4">
        <f>ROUND('# Distribution by voivodeship'!$E11*D$18,2)</f>
        <v>434.17</v>
      </c>
      <c r="E11" s="4"/>
      <c r="F11" s="16"/>
      <c r="G11" s="3"/>
      <c r="H11" s="3"/>
      <c r="I11" s="3"/>
      <c r="J11" s="3" t="s">
        <v>7</v>
      </c>
      <c r="K11" s="6"/>
      <c r="N11" s="17"/>
      <c r="O11" s="17"/>
      <c r="P11" s="17"/>
      <c r="Q11" s="5"/>
    </row>
    <row r="12">
      <c r="A12" s="3" t="s">
        <v>5</v>
      </c>
      <c r="B12" s="3" t="s">
        <v>29</v>
      </c>
      <c r="C12" s="4">
        <f>ROUND('# Distribution by voivodeship'!$C12*C$18,2)</f>
        <v>56.13</v>
      </c>
      <c r="D12" s="4">
        <f>ROUND('# Distribution by voivodeship'!$E12*D$18,2)</f>
        <v>457.22</v>
      </c>
      <c r="E12" s="4"/>
      <c r="F12" s="16"/>
      <c r="G12" s="3"/>
      <c r="H12" s="3"/>
      <c r="I12" s="3"/>
      <c r="J12" s="3" t="s">
        <v>7</v>
      </c>
      <c r="K12" s="6"/>
      <c r="N12" s="17"/>
      <c r="O12" s="17"/>
      <c r="P12" s="17"/>
      <c r="Q12" s="5"/>
    </row>
    <row r="13">
      <c r="A13" s="3" t="s">
        <v>5</v>
      </c>
      <c r="B13" s="3" t="s">
        <v>30</v>
      </c>
      <c r="C13" s="4">
        <f>ROUND('# Distribution by voivodeship'!$C13*C$18,2)</f>
        <v>21.56</v>
      </c>
      <c r="D13" s="4">
        <f>ROUND('# Distribution by voivodeship'!$E13*D$18,2)</f>
        <v>378.07</v>
      </c>
      <c r="E13" s="4"/>
      <c r="F13" s="16"/>
      <c r="G13" s="3"/>
      <c r="H13" s="3"/>
      <c r="I13" s="3"/>
      <c r="J13" s="3" t="s">
        <v>7</v>
      </c>
      <c r="K13" s="6"/>
      <c r="N13" s="17"/>
      <c r="O13" s="17"/>
      <c r="P13" s="17"/>
      <c r="Q13" s="5"/>
    </row>
    <row r="14">
      <c r="A14" s="3" t="s">
        <v>5</v>
      </c>
      <c r="B14" s="3" t="s">
        <v>31</v>
      </c>
      <c r="C14" s="4">
        <f>ROUND('# Distribution by voivodeship'!$C14*C$18,2)</f>
        <v>39.16</v>
      </c>
      <c r="D14" s="4">
        <f>ROUND('# Distribution by voivodeship'!$E14*D$18,2)</f>
        <v>53.79</v>
      </c>
      <c r="E14" s="4"/>
      <c r="F14" s="16"/>
      <c r="G14" s="3"/>
      <c r="H14" s="3"/>
      <c r="I14" s="3"/>
      <c r="J14" s="3" t="s">
        <v>7</v>
      </c>
      <c r="K14" s="6"/>
      <c r="N14" s="17"/>
      <c r="O14" s="17"/>
      <c r="P14" s="17"/>
      <c r="Q14" s="5"/>
    </row>
    <row r="15">
      <c r="A15" s="3" t="s">
        <v>5</v>
      </c>
      <c r="B15" s="3" t="s">
        <v>32</v>
      </c>
      <c r="C15" s="4">
        <f>ROUND('# Distribution by voivodeship'!$C15*C$18,2)</f>
        <v>136.18</v>
      </c>
      <c r="D15" s="4">
        <f>ROUND('# Distribution by voivodeship'!$E15*D$18,2)</f>
        <v>876.79</v>
      </c>
      <c r="E15" s="4"/>
      <c r="F15" s="16"/>
      <c r="G15" s="3"/>
      <c r="H15" s="3"/>
      <c r="I15" s="3"/>
      <c r="J15" s="3" t="s">
        <v>7</v>
      </c>
      <c r="K15" s="6"/>
      <c r="N15" s="17"/>
      <c r="O15" s="17"/>
      <c r="P15" s="17"/>
      <c r="Q15" s="5"/>
    </row>
    <row r="16">
      <c r="A16" s="3" t="s">
        <v>5</v>
      </c>
      <c r="B16" s="3" t="s">
        <v>33</v>
      </c>
      <c r="C16" s="4">
        <f>ROUND('# Distribution by voivodeship'!$C16*C$18,2)</f>
        <v>185.99</v>
      </c>
      <c r="D16" s="4">
        <f>ROUND('# Distribution by voivodeship'!$E16*D$18,2)</f>
        <v>541.75</v>
      </c>
      <c r="E16" s="4"/>
      <c r="F16" s="16"/>
      <c r="G16" s="3"/>
      <c r="H16" s="3"/>
      <c r="I16" s="3"/>
      <c r="J16" s="3" t="s">
        <v>7</v>
      </c>
      <c r="K16" s="6"/>
      <c r="N16" s="17"/>
      <c r="O16" s="17"/>
      <c r="P16" s="17"/>
      <c r="Q16" s="5"/>
    </row>
    <row r="17">
      <c r="A17" s="3" t="s">
        <v>5</v>
      </c>
      <c r="B17" s="3" t="s">
        <v>34</v>
      </c>
      <c r="C17" s="4">
        <f>ROUND('# Distribution by voivodeship'!$C17*C$18,2)</f>
        <v>80.66</v>
      </c>
      <c r="D17" s="4">
        <f>ROUND('# Distribution by voivodeship'!$E17*D$18,2)</f>
        <v>441.08</v>
      </c>
      <c r="E17" s="4"/>
      <c r="F17" s="16"/>
      <c r="G17" s="3"/>
      <c r="H17" s="3"/>
      <c r="I17" s="3"/>
      <c r="J17" s="3" t="s">
        <v>7</v>
      </c>
      <c r="N17" s="17"/>
      <c r="O17" s="17"/>
      <c r="P17" s="17"/>
      <c r="Q17" s="5"/>
    </row>
    <row r="18">
      <c r="A18" s="3" t="s">
        <v>5</v>
      </c>
      <c r="B18" s="3" t="s">
        <v>8</v>
      </c>
      <c r="C18" s="4">
        <v>1239.09</v>
      </c>
      <c r="D18" s="4">
        <v>7684.38</v>
      </c>
      <c r="E18" s="4"/>
      <c r="F18" s="16"/>
      <c r="G18" s="3"/>
      <c r="H18" s="3"/>
      <c r="I18" s="3"/>
      <c r="J18" s="3" t="s">
        <v>7</v>
      </c>
      <c r="K18" s="6" t="s">
        <v>12</v>
      </c>
      <c r="L18" s="7"/>
      <c r="M18" s="17"/>
      <c r="N18" s="17"/>
      <c r="O18" s="17"/>
      <c r="P18" s="17"/>
      <c r="Q18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54.14"/>
    <col customWidth="1" min="13" max="26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2" t="s">
        <v>3</v>
      </c>
      <c r="L1" s="2" t="s">
        <v>4</v>
      </c>
    </row>
    <row r="2">
      <c r="A2" s="3" t="s">
        <v>5</v>
      </c>
      <c r="B2" s="3" t="s">
        <v>19</v>
      </c>
      <c r="C2" s="8">
        <f>ROUND('# Distribution by voivodeship'!$F2*C$18,2)</f>
        <v>196.34</v>
      </c>
      <c r="D2" s="8">
        <f>ROUND('# Distribution by voivodeship'!$F2*D$18,2)</f>
        <v>758.06</v>
      </c>
      <c r="E2" s="3"/>
      <c r="F2" s="3"/>
      <c r="G2" s="3"/>
      <c r="H2" s="3"/>
      <c r="I2" s="3"/>
      <c r="J2" s="3" t="s">
        <v>7</v>
      </c>
      <c r="K2" s="6"/>
      <c r="M2" s="5"/>
    </row>
    <row r="3">
      <c r="A3" s="3" t="s">
        <v>5</v>
      </c>
      <c r="B3" s="3" t="s">
        <v>20</v>
      </c>
      <c r="C3" s="8">
        <f>ROUND('# Distribution by voivodeship'!$F3*C$18,2)</f>
        <v>133.8</v>
      </c>
      <c r="D3" s="8">
        <f>ROUND('# Distribution by voivodeship'!$F3*D$18,2)</f>
        <v>516.62</v>
      </c>
      <c r="E3" s="3"/>
      <c r="F3" s="3"/>
      <c r="G3" s="3"/>
      <c r="H3" s="3"/>
      <c r="I3" s="3"/>
      <c r="J3" s="3" t="s">
        <v>7</v>
      </c>
      <c r="K3" s="6"/>
      <c r="M3" s="5"/>
    </row>
    <row r="4">
      <c r="A4" s="3" t="s">
        <v>5</v>
      </c>
      <c r="B4" s="3" t="s">
        <v>21</v>
      </c>
      <c r="C4" s="8">
        <f>ROUND('# Distribution by voivodeship'!$F4*C$18,2)</f>
        <v>174.76</v>
      </c>
      <c r="D4" s="8">
        <f>ROUND('# Distribution by voivodeship'!$F4*D$18,2)</f>
        <v>674.77</v>
      </c>
      <c r="E4" s="3"/>
      <c r="F4" s="3"/>
      <c r="G4" s="3"/>
      <c r="H4" s="3"/>
      <c r="I4" s="3"/>
      <c r="J4" s="3" t="s">
        <v>7</v>
      </c>
      <c r="K4" s="6"/>
      <c r="M4" s="5"/>
    </row>
    <row r="5">
      <c r="A5" s="3" t="s">
        <v>5</v>
      </c>
      <c r="B5" s="3" t="s">
        <v>22</v>
      </c>
      <c r="C5" s="8">
        <f>ROUND('# Distribution by voivodeship'!$F5*C$18,2)</f>
        <v>122.88</v>
      </c>
      <c r="D5" s="8">
        <f>ROUND('# Distribution by voivodeship'!$F5*D$18,2)</f>
        <v>474.45</v>
      </c>
      <c r="E5" s="3"/>
      <c r="F5" s="3"/>
      <c r="G5" s="3"/>
      <c r="H5" s="3"/>
      <c r="I5" s="3"/>
      <c r="J5" s="3" t="s">
        <v>7</v>
      </c>
      <c r="K5" s="6"/>
      <c r="M5" s="5"/>
    </row>
    <row r="6">
      <c r="A6" s="3" t="s">
        <v>5</v>
      </c>
      <c r="B6" s="3" t="s">
        <v>23</v>
      </c>
      <c r="C6" s="8">
        <f>ROUND('# Distribution by voivodeship'!$F6*C$18,2)</f>
        <v>70.72</v>
      </c>
      <c r="D6" s="8">
        <f>ROUND('# Distribution by voivodeship'!$F6*D$18,2)</f>
        <v>273.07</v>
      </c>
      <c r="E6" s="3"/>
      <c r="F6" s="3"/>
      <c r="G6" s="3"/>
      <c r="H6" s="3"/>
      <c r="I6" s="3"/>
      <c r="J6" s="3" t="s">
        <v>7</v>
      </c>
      <c r="K6" s="6"/>
      <c r="M6" s="5"/>
    </row>
    <row r="7">
      <c r="A7" s="3" t="s">
        <v>5</v>
      </c>
      <c r="B7" s="3" t="s">
        <v>24</v>
      </c>
      <c r="C7" s="8">
        <f>ROUND('# Distribution by voivodeship'!$F7*C$18,2)</f>
        <v>305.29</v>
      </c>
      <c r="D7" s="8">
        <f>ROUND('# Distribution by voivodeship'!$F7*D$18,2)</f>
        <v>1178.73</v>
      </c>
      <c r="E7" s="3"/>
      <c r="F7" s="3"/>
      <c r="G7" s="3"/>
      <c r="H7" s="3"/>
      <c r="I7" s="3"/>
      <c r="J7" s="3" t="s">
        <v>7</v>
      </c>
      <c r="K7" s="6"/>
      <c r="M7" s="5"/>
    </row>
    <row r="8">
      <c r="A8" s="3" t="s">
        <v>5</v>
      </c>
      <c r="B8" s="3" t="s">
        <v>25</v>
      </c>
      <c r="C8" s="8">
        <f>ROUND('# Distribution by voivodeship'!$F8*C$18,2)</f>
        <v>302.83</v>
      </c>
      <c r="D8" s="8">
        <f>ROUND('# Distribution by voivodeship'!$F8*D$18,2)</f>
        <v>1169.25</v>
      </c>
      <c r="E8" s="3"/>
      <c r="F8" s="3"/>
      <c r="G8" s="3"/>
      <c r="H8" s="3"/>
      <c r="I8" s="3"/>
      <c r="J8" s="3" t="s">
        <v>7</v>
      </c>
      <c r="K8" s="6"/>
      <c r="M8" s="5"/>
    </row>
    <row r="9">
      <c r="A9" s="3" t="s">
        <v>5</v>
      </c>
      <c r="B9" s="3" t="s">
        <v>26</v>
      </c>
      <c r="C9" s="8">
        <f>ROUND('# Distribution by voivodeship'!$F9*C$18,2)</f>
        <v>90.39</v>
      </c>
      <c r="D9" s="8">
        <f>ROUND('# Distribution by voivodeship'!$F9*D$18,2)</f>
        <v>348.98</v>
      </c>
      <c r="E9" s="3"/>
      <c r="F9" s="3"/>
      <c r="G9" s="3"/>
      <c r="H9" s="3"/>
      <c r="I9" s="3"/>
      <c r="J9" s="3" t="s">
        <v>7</v>
      </c>
      <c r="K9" s="6"/>
      <c r="M9" s="5"/>
    </row>
    <row r="10">
      <c r="A10" s="3" t="s">
        <v>5</v>
      </c>
      <c r="B10" s="3" t="s">
        <v>27</v>
      </c>
      <c r="C10" s="8">
        <f>ROUND('# Distribution by voivodeship'!$F10*C$18,2)</f>
        <v>204.8</v>
      </c>
      <c r="D10" s="8">
        <f>ROUND('# Distribution by voivodeship'!$F10*D$18,2)</f>
        <v>790.74</v>
      </c>
      <c r="E10" s="3"/>
      <c r="F10" s="3"/>
      <c r="G10" s="3"/>
      <c r="H10" s="3"/>
      <c r="I10" s="3"/>
      <c r="J10" s="3" t="s">
        <v>7</v>
      </c>
      <c r="K10" s="6"/>
      <c r="M10" s="5"/>
    </row>
    <row r="11">
      <c r="A11" s="3" t="s">
        <v>5</v>
      </c>
      <c r="B11" s="3" t="s">
        <v>28</v>
      </c>
      <c r="C11" s="8">
        <f>ROUND('# Distribution by voivodeship'!$F11*C$18,2)</f>
        <v>54.61</v>
      </c>
      <c r="D11" s="8">
        <f>ROUND('# Distribution by voivodeship'!$F11*D$18,2)</f>
        <v>210.86</v>
      </c>
      <c r="E11" s="3"/>
      <c r="F11" s="3"/>
      <c r="G11" s="3"/>
      <c r="H11" s="3"/>
      <c r="I11" s="3"/>
      <c r="J11" s="3" t="s">
        <v>7</v>
      </c>
      <c r="K11" s="6"/>
      <c r="M11" s="5"/>
    </row>
    <row r="12">
      <c r="A12" s="3" t="s">
        <v>5</v>
      </c>
      <c r="B12" s="3" t="s">
        <v>29</v>
      </c>
      <c r="C12" s="8">
        <f>ROUND('# Distribution by voivodeship'!$F12*C$18,2)</f>
        <v>158.65</v>
      </c>
      <c r="D12" s="8">
        <f>ROUND('# Distribution by voivodeship'!$F12*D$18,2)</f>
        <v>612.56</v>
      </c>
      <c r="E12" s="3"/>
      <c r="F12" s="3"/>
      <c r="G12" s="3"/>
      <c r="H12" s="3"/>
      <c r="I12" s="3"/>
      <c r="J12" s="3" t="s">
        <v>7</v>
      </c>
      <c r="K12" s="6"/>
      <c r="M12" s="5"/>
    </row>
    <row r="13">
      <c r="A13" s="3" t="s">
        <v>5</v>
      </c>
      <c r="B13" s="3" t="s">
        <v>30</v>
      </c>
      <c r="C13" s="8">
        <f>ROUND('# Distribution by voivodeship'!$F13*C$18,2)</f>
        <v>338.6</v>
      </c>
      <c r="D13" s="8">
        <f>ROUND('# Distribution by voivodeship'!$F13*D$18,2)</f>
        <v>1307.36</v>
      </c>
      <c r="E13" s="3"/>
      <c r="F13" s="3"/>
      <c r="G13" s="3"/>
      <c r="H13" s="3"/>
      <c r="I13" s="3"/>
      <c r="J13" s="3" t="s">
        <v>7</v>
      </c>
      <c r="K13" s="6"/>
      <c r="M13" s="5"/>
    </row>
    <row r="14">
      <c r="A14" s="3" t="s">
        <v>5</v>
      </c>
      <c r="B14" s="3" t="s">
        <v>31</v>
      </c>
      <c r="C14" s="8">
        <f>ROUND('# Distribution by voivodeship'!$F14*C$18,2)</f>
        <v>93.12</v>
      </c>
      <c r="D14" s="8">
        <f>ROUND('# Distribution by voivodeship'!$F14*D$18,2)</f>
        <v>359.52</v>
      </c>
      <c r="E14" s="3"/>
      <c r="F14" s="3"/>
      <c r="G14" s="3"/>
      <c r="H14" s="3"/>
      <c r="I14" s="3"/>
      <c r="J14" s="3" t="s">
        <v>7</v>
      </c>
      <c r="K14" s="6"/>
      <c r="M14" s="5"/>
    </row>
    <row r="15">
      <c r="A15" s="3" t="s">
        <v>5</v>
      </c>
      <c r="B15" s="3" t="s">
        <v>32</v>
      </c>
      <c r="C15" s="8">
        <f>ROUND('# Distribution by voivodeship'!$F15*C$18,2)</f>
        <v>81.92</v>
      </c>
      <c r="D15" s="8">
        <f>ROUND('# Distribution by voivodeship'!$F15*D$18,2)</f>
        <v>316.3</v>
      </c>
      <c r="E15" s="3"/>
      <c r="F15" s="3"/>
      <c r="G15" s="3"/>
      <c r="H15" s="3"/>
      <c r="I15" s="3"/>
      <c r="J15" s="3" t="s">
        <v>7</v>
      </c>
      <c r="K15" s="6"/>
      <c r="M15" s="5"/>
    </row>
    <row r="16">
      <c r="A16" s="3" t="s">
        <v>5</v>
      </c>
      <c r="B16" s="3" t="s">
        <v>33</v>
      </c>
      <c r="C16" s="8">
        <f>ROUND('# Distribution by voivodeship'!$F16*C$18,2)</f>
        <v>322.49</v>
      </c>
      <c r="D16" s="8">
        <f>ROUND('# Distribution by voivodeship'!$F16*D$18,2)</f>
        <v>1245.16</v>
      </c>
      <c r="E16" s="3"/>
      <c r="F16" s="3"/>
      <c r="G16" s="3"/>
      <c r="H16" s="3"/>
      <c r="I16" s="3"/>
      <c r="J16" s="3" t="s">
        <v>7</v>
      </c>
      <c r="K16" s="6"/>
      <c r="M16" s="5"/>
    </row>
    <row r="17">
      <c r="A17" s="3" t="s">
        <v>5</v>
      </c>
      <c r="B17" s="3" t="s">
        <v>34</v>
      </c>
      <c r="C17" s="8">
        <f>ROUND('# Distribution by voivodeship'!$F17*C$18,2)</f>
        <v>79.46</v>
      </c>
      <c r="D17" s="8">
        <f>ROUND('# Distribution by voivodeship'!$F17*D$18,2)</f>
        <v>306.81</v>
      </c>
      <c r="E17" s="3"/>
      <c r="F17" s="3"/>
      <c r="G17" s="3"/>
      <c r="H17" s="3"/>
      <c r="I17" s="3"/>
      <c r="J17" s="3" t="s">
        <v>7</v>
      </c>
      <c r="M17" s="5"/>
    </row>
    <row r="18">
      <c r="A18" s="3" t="s">
        <v>5</v>
      </c>
      <c r="B18" s="3" t="s">
        <v>8</v>
      </c>
      <c r="C18" s="4">
        <v>2730.67</v>
      </c>
      <c r="D18" s="4">
        <v>10543.24</v>
      </c>
      <c r="E18" s="3"/>
      <c r="F18" s="3"/>
      <c r="G18" s="3"/>
      <c r="H18" s="3"/>
      <c r="I18" s="3"/>
      <c r="J18" s="3" t="s">
        <v>7</v>
      </c>
      <c r="K18" s="6" t="s">
        <v>16</v>
      </c>
      <c r="L18" s="7" t="s">
        <v>35</v>
      </c>
      <c r="M18" s="5"/>
    </row>
    <row r="20">
      <c r="A20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57.86"/>
    <col customWidth="1" min="13" max="25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2">
        <v>2045.0</v>
      </c>
      <c r="I1" s="2">
        <v>2050.0</v>
      </c>
      <c r="J1" s="1" t="s">
        <v>2</v>
      </c>
      <c r="K1" s="10" t="s">
        <v>3</v>
      </c>
      <c r="L1" s="10" t="s">
        <v>4</v>
      </c>
    </row>
    <row r="2">
      <c r="A2" s="3" t="s">
        <v>5</v>
      </c>
      <c r="B2" s="3" t="s">
        <v>19</v>
      </c>
      <c r="C2" s="3">
        <v>0.0</v>
      </c>
      <c r="D2" s="3">
        <f>ROUND('# Distribution by voivodeship'!G2*D$18,2)</f>
        <v>114.77</v>
      </c>
      <c r="E2" s="4"/>
      <c r="F2" s="4"/>
      <c r="G2" s="4"/>
      <c r="H2" s="4"/>
      <c r="I2" s="4"/>
      <c r="J2" s="3" t="s">
        <v>7</v>
      </c>
      <c r="N2" s="5"/>
    </row>
    <row r="3">
      <c r="A3" s="3" t="s">
        <v>5</v>
      </c>
      <c r="B3" s="3" t="s">
        <v>20</v>
      </c>
      <c r="C3" s="3">
        <v>0.0</v>
      </c>
      <c r="D3" s="3">
        <f>ROUND('# Distribution by voivodeship'!G3*D$18,2)</f>
        <v>1044.17</v>
      </c>
      <c r="E3" s="4"/>
      <c r="F3" s="4"/>
      <c r="G3" s="4"/>
      <c r="H3" s="4"/>
      <c r="I3" s="4"/>
      <c r="J3" s="3" t="s">
        <v>7</v>
      </c>
      <c r="N3" s="5"/>
    </row>
    <row r="4">
      <c r="A4" s="3" t="s">
        <v>5</v>
      </c>
      <c r="B4" s="3" t="s">
        <v>21</v>
      </c>
      <c r="C4" s="3">
        <v>0.0</v>
      </c>
      <c r="D4" s="3">
        <f>ROUND('# Distribution by voivodeship'!G4*D$18,2)</f>
        <v>314.14</v>
      </c>
      <c r="E4" s="4"/>
      <c r="F4" s="4"/>
      <c r="G4" s="4"/>
      <c r="H4" s="4"/>
      <c r="I4" s="4"/>
      <c r="J4" s="3" t="s">
        <v>7</v>
      </c>
      <c r="N4" s="5"/>
    </row>
    <row r="5">
      <c r="A5" s="3" t="s">
        <v>5</v>
      </c>
      <c r="B5" s="3" t="s">
        <v>22</v>
      </c>
      <c r="C5" s="3">
        <v>0.0</v>
      </c>
      <c r="D5" s="3">
        <f>ROUND('# Distribution by voivodeship'!G5*D$18,2)</f>
        <v>275.68</v>
      </c>
      <c r="E5" s="4"/>
      <c r="F5" s="4"/>
      <c r="G5" s="4"/>
      <c r="H5" s="4"/>
      <c r="I5" s="4"/>
      <c r="J5" s="3" t="s">
        <v>7</v>
      </c>
      <c r="N5" s="5"/>
    </row>
    <row r="6">
      <c r="A6" s="3" t="s">
        <v>5</v>
      </c>
      <c r="B6" s="3" t="s">
        <v>23</v>
      </c>
      <c r="C6" s="3">
        <v>0.0</v>
      </c>
      <c r="D6" s="3">
        <f>ROUND('# Distribution by voivodeship'!G6*D$18,2)</f>
        <v>76.32</v>
      </c>
      <c r="E6" s="4"/>
      <c r="F6" s="4"/>
      <c r="G6" s="4"/>
      <c r="H6" s="4"/>
      <c r="I6" s="4"/>
      <c r="J6" s="3" t="s">
        <v>7</v>
      </c>
      <c r="N6" s="5"/>
    </row>
    <row r="7">
      <c r="A7" s="3" t="s">
        <v>5</v>
      </c>
      <c r="B7" s="3" t="s">
        <v>24</v>
      </c>
      <c r="C7" s="3">
        <v>0.0</v>
      </c>
      <c r="D7" s="3">
        <f>ROUND('# Distribution by voivodeship'!G7*D$18,2)</f>
        <v>7.1</v>
      </c>
      <c r="E7" s="4"/>
      <c r="F7" s="4"/>
      <c r="G7" s="4"/>
      <c r="H7" s="4"/>
      <c r="I7" s="4"/>
      <c r="J7" s="3" t="s">
        <v>7</v>
      </c>
      <c r="N7" s="5"/>
    </row>
    <row r="8">
      <c r="A8" s="3" t="s">
        <v>5</v>
      </c>
      <c r="B8" s="3" t="s">
        <v>25</v>
      </c>
      <c r="C8" s="3">
        <v>0.0</v>
      </c>
      <c r="D8" s="3">
        <f>ROUND('# Distribution by voivodeship'!G8*D$18,2)</f>
        <v>534.8</v>
      </c>
      <c r="E8" s="4"/>
      <c r="F8" s="4"/>
      <c r="G8" s="4"/>
      <c r="H8" s="4"/>
      <c r="I8" s="4"/>
      <c r="J8" s="3" t="s">
        <v>7</v>
      </c>
      <c r="N8" s="5"/>
    </row>
    <row r="9">
      <c r="A9" s="3" t="s">
        <v>5</v>
      </c>
      <c r="B9" s="3" t="s">
        <v>26</v>
      </c>
      <c r="C9" s="3">
        <v>0.0</v>
      </c>
      <c r="D9" s="3">
        <f>ROUND('# Distribution by voivodeship'!G9*D$18,2)</f>
        <v>54.43</v>
      </c>
      <c r="E9" s="4"/>
      <c r="F9" s="4"/>
      <c r="G9" s="4"/>
      <c r="H9" s="4"/>
      <c r="I9" s="4"/>
      <c r="J9" s="3" t="s">
        <v>7</v>
      </c>
      <c r="N9" s="5"/>
    </row>
    <row r="10">
      <c r="A10" s="3" t="s">
        <v>5</v>
      </c>
      <c r="B10" s="3" t="s">
        <v>27</v>
      </c>
      <c r="C10" s="3">
        <v>0.0</v>
      </c>
      <c r="D10" s="3">
        <f>ROUND('# Distribution by voivodeship'!G10*D$18,2)</f>
        <v>95.84</v>
      </c>
      <c r="E10" s="4"/>
      <c r="F10" s="4"/>
      <c r="G10" s="4"/>
      <c r="H10" s="4"/>
      <c r="I10" s="4"/>
      <c r="J10" s="3" t="s">
        <v>7</v>
      </c>
      <c r="N10" s="5"/>
    </row>
    <row r="11">
      <c r="A11" s="3" t="s">
        <v>5</v>
      </c>
      <c r="B11" s="3" t="s">
        <v>28</v>
      </c>
      <c r="C11" s="3">
        <v>0.0</v>
      </c>
      <c r="D11" s="3">
        <f>ROUND('# Distribution by voivodeship'!G11*D$18,2)</f>
        <v>327.74</v>
      </c>
      <c r="E11" s="4"/>
      <c r="F11" s="4"/>
      <c r="G11" s="4"/>
      <c r="H11" s="4"/>
      <c r="I11" s="4"/>
      <c r="J11" s="3" t="s">
        <v>7</v>
      </c>
      <c r="N11" s="5"/>
    </row>
    <row r="12">
      <c r="A12" s="3" t="s">
        <v>5</v>
      </c>
      <c r="B12" s="3" t="s">
        <v>29</v>
      </c>
      <c r="C12" s="3">
        <v>0.0</v>
      </c>
      <c r="D12" s="3">
        <f>ROUND('# Distribution by voivodeship'!G12*D$18,2)</f>
        <v>634.78</v>
      </c>
      <c r="E12" s="4"/>
      <c r="F12" s="4"/>
      <c r="G12" s="4"/>
      <c r="H12" s="4"/>
      <c r="I12" s="4"/>
      <c r="J12" s="3" t="s">
        <v>7</v>
      </c>
      <c r="N12" s="5"/>
    </row>
    <row r="13">
      <c r="A13" s="3" t="s">
        <v>5</v>
      </c>
      <c r="B13" s="3" t="s">
        <v>30</v>
      </c>
      <c r="C13" s="3">
        <v>0.0</v>
      </c>
      <c r="D13" s="3">
        <f>ROUND('# Distribution by voivodeship'!G13*D$18,2)</f>
        <v>18.93</v>
      </c>
      <c r="E13" s="4"/>
      <c r="F13" s="4"/>
      <c r="G13" s="4"/>
      <c r="H13" s="4"/>
      <c r="I13" s="4"/>
      <c r="J13" s="3" t="s">
        <v>7</v>
      </c>
      <c r="N13" s="5"/>
    </row>
    <row r="14">
      <c r="A14" s="3" t="s">
        <v>5</v>
      </c>
      <c r="B14" s="3" t="s">
        <v>31</v>
      </c>
      <c r="C14" s="3">
        <v>0.0</v>
      </c>
      <c r="D14" s="3">
        <f>ROUND('# Distribution by voivodeship'!G14*D$18,2)</f>
        <v>9.47</v>
      </c>
      <c r="E14" s="4"/>
      <c r="F14" s="4"/>
      <c r="G14" s="4"/>
      <c r="H14" s="4"/>
      <c r="I14" s="4"/>
      <c r="J14" s="3" t="s">
        <v>7</v>
      </c>
      <c r="N14" s="5"/>
    </row>
    <row r="15">
      <c r="A15" s="3" t="s">
        <v>5</v>
      </c>
      <c r="B15" s="3" t="s">
        <v>32</v>
      </c>
      <c r="C15" s="3">
        <v>0.0</v>
      </c>
      <c r="D15" s="3">
        <f>ROUND('# Distribution by voivodeship'!G15*D$18,2)</f>
        <v>745.41</v>
      </c>
      <c r="E15" s="4"/>
      <c r="F15" s="4"/>
      <c r="G15" s="4"/>
      <c r="H15" s="4"/>
      <c r="I15" s="4"/>
      <c r="J15" s="3" t="s">
        <v>7</v>
      </c>
      <c r="N15" s="5"/>
    </row>
    <row r="16">
      <c r="A16" s="3" t="s">
        <v>5</v>
      </c>
      <c r="B16" s="3" t="s">
        <v>33</v>
      </c>
      <c r="C16" s="3">
        <v>0.0</v>
      </c>
      <c r="D16" s="3">
        <f>ROUND('# Distribution by voivodeship'!G16*D$18,2)</f>
        <v>554.32</v>
      </c>
      <c r="E16" s="4"/>
      <c r="F16" s="4"/>
      <c r="G16" s="4"/>
      <c r="H16" s="4"/>
      <c r="I16" s="4"/>
      <c r="J16" s="3" t="s">
        <v>7</v>
      </c>
      <c r="N16" s="5"/>
    </row>
    <row r="17">
      <c r="A17" s="3" t="s">
        <v>5</v>
      </c>
      <c r="B17" s="3" t="s">
        <v>34</v>
      </c>
      <c r="C17" s="3">
        <v>0.0</v>
      </c>
      <c r="D17" s="3">
        <f>ROUND('# Distribution by voivodeship'!G17*D$18,2)</f>
        <v>1108.65</v>
      </c>
      <c r="E17" s="4"/>
      <c r="F17" s="4"/>
      <c r="G17" s="4"/>
      <c r="H17" s="4"/>
      <c r="I17" s="4"/>
      <c r="J17" s="3" t="s">
        <v>7</v>
      </c>
      <c r="N17" s="5"/>
    </row>
    <row r="18">
      <c r="A18" s="3" t="s">
        <v>5</v>
      </c>
      <c r="B18" s="3" t="s">
        <v>8</v>
      </c>
      <c r="C18" s="3">
        <v>0.0</v>
      </c>
      <c r="D18" s="4">
        <v>5915.95</v>
      </c>
      <c r="E18" s="4"/>
      <c r="F18" s="4"/>
      <c r="G18" s="4"/>
      <c r="H18" s="4"/>
      <c r="I18" s="4"/>
      <c r="J18" s="3" t="s">
        <v>7</v>
      </c>
      <c r="K18" s="11" t="s">
        <v>36</v>
      </c>
      <c r="L18" s="7"/>
    </row>
    <row r="20">
      <c r="D20" s="12"/>
      <c r="E20" s="12"/>
      <c r="F20" s="12"/>
    </row>
    <row r="21" ht="15.75" customHeight="1">
      <c r="D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9.57"/>
    <col customWidth="1" min="3" max="10" width="8.71"/>
    <col customWidth="1" min="11" max="11" width="34.43"/>
    <col customWidth="1" min="12" max="12" width="54.86"/>
    <col customWidth="1" min="13" max="28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2">
        <v>2045.0</v>
      </c>
      <c r="I1" s="2">
        <v>2050.0</v>
      </c>
      <c r="J1" s="1" t="s">
        <v>2</v>
      </c>
      <c r="K1" s="10" t="s">
        <v>3</v>
      </c>
      <c r="L1" s="10" t="s">
        <v>4</v>
      </c>
    </row>
    <row r="2">
      <c r="A2" s="3" t="s">
        <v>14</v>
      </c>
      <c r="B2" s="3" t="s">
        <v>19</v>
      </c>
      <c r="C2" s="7">
        <f>ROUND('# Distribution by voivodeship'!$D2*C$18,2)</f>
        <v>274.35</v>
      </c>
      <c r="D2" s="7">
        <f>ROUND('# Distribution by voivodeship'!$D2*D$18,2)</f>
        <v>271.04</v>
      </c>
      <c r="E2" s="7">
        <f>ROUND('# Distribution by voivodeship'!$D2*E$18,2)</f>
        <v>227.38</v>
      </c>
      <c r="F2" s="7">
        <f>ROUND('# Distribution by voivodeship'!$D2*F$18,2)</f>
        <v>91.99</v>
      </c>
      <c r="G2" s="3">
        <v>0.0</v>
      </c>
      <c r="H2" s="4">
        <v>0.0</v>
      </c>
      <c r="I2" s="4">
        <v>0.0</v>
      </c>
      <c r="J2" s="3" t="s">
        <v>7</v>
      </c>
    </row>
    <row r="3">
      <c r="A3" s="3" t="s">
        <v>14</v>
      </c>
      <c r="B3" s="3" t="s">
        <v>20</v>
      </c>
      <c r="C3" s="7">
        <f>ROUND('# Distribution by voivodeship'!$D3*C$18,2)</f>
        <v>641.77</v>
      </c>
      <c r="D3" s="7">
        <f>ROUND('# Distribution by voivodeship'!$D3*D$18,2)</f>
        <v>634.02</v>
      </c>
      <c r="E3" s="7">
        <f>ROUND('# Distribution by voivodeship'!$D3*E$18,2)</f>
        <v>531.89</v>
      </c>
      <c r="F3" s="7">
        <f>ROUND('# Distribution by voivodeship'!$D3*F$18,2)</f>
        <v>215.18</v>
      </c>
      <c r="G3" s="3">
        <v>0.0</v>
      </c>
      <c r="H3" s="4">
        <v>0.0</v>
      </c>
      <c r="I3" s="4">
        <v>0.0</v>
      </c>
      <c r="J3" s="3" t="s">
        <v>7</v>
      </c>
    </row>
    <row r="4">
      <c r="A4" s="3" t="s">
        <v>14</v>
      </c>
      <c r="B4" s="3" t="s">
        <v>21</v>
      </c>
      <c r="C4" s="7">
        <f>ROUND('# Distribution by voivodeship'!$D4*C$18,2)</f>
        <v>592.83</v>
      </c>
      <c r="D4" s="7">
        <f>ROUND('# Distribution by voivodeship'!$D4*D$18,2)</f>
        <v>585.66</v>
      </c>
      <c r="E4" s="7">
        <f>ROUND('# Distribution by voivodeship'!$D4*E$18,2)</f>
        <v>491.32</v>
      </c>
      <c r="F4" s="7">
        <f>ROUND('# Distribution by voivodeship'!$D4*F$18,2)</f>
        <v>198.77</v>
      </c>
      <c r="G4" s="3">
        <v>0.0</v>
      </c>
      <c r="H4" s="4">
        <v>0.0</v>
      </c>
      <c r="I4" s="4">
        <v>0.0</v>
      </c>
      <c r="J4" s="3" t="s">
        <v>7</v>
      </c>
    </row>
    <row r="5">
      <c r="A5" s="3" t="s">
        <v>14</v>
      </c>
      <c r="B5" s="3" t="s">
        <v>22</v>
      </c>
      <c r="C5" s="7">
        <f>ROUND('# Distribution by voivodeship'!$D5*C$18,2)</f>
        <v>133.73</v>
      </c>
      <c r="D5" s="7">
        <f>ROUND('# Distribution by voivodeship'!$D5*D$18,2)</f>
        <v>132.11</v>
      </c>
      <c r="E5" s="7">
        <f>ROUND('# Distribution by voivodeship'!$D5*E$18,2)</f>
        <v>110.83</v>
      </c>
      <c r="F5" s="7">
        <f>ROUND('# Distribution by voivodeship'!$D5*F$18,2)</f>
        <v>44.84</v>
      </c>
      <c r="G5" s="3">
        <v>0.0</v>
      </c>
      <c r="H5" s="4">
        <v>0.0</v>
      </c>
      <c r="I5" s="4">
        <v>0.0</v>
      </c>
      <c r="J5" s="3" t="s">
        <v>7</v>
      </c>
    </row>
    <row r="6">
      <c r="A6" s="3" t="s">
        <v>14</v>
      </c>
      <c r="B6" s="3" t="s">
        <v>23</v>
      </c>
      <c r="C6" s="7">
        <f>ROUND('# Distribution by voivodeship'!$D6*C$18,2)</f>
        <v>210.94</v>
      </c>
      <c r="D6" s="7">
        <f>ROUND('# Distribution by voivodeship'!$D6*D$18,2)</f>
        <v>208.39</v>
      </c>
      <c r="E6" s="7">
        <f>ROUND('# Distribution by voivodeship'!$D6*E$18,2)</f>
        <v>174.82</v>
      </c>
      <c r="F6" s="7">
        <f>ROUND('# Distribution by voivodeship'!$D6*F$18,2)</f>
        <v>70.73</v>
      </c>
      <c r="G6" s="3">
        <v>0.0</v>
      </c>
      <c r="H6" s="4">
        <v>0.0</v>
      </c>
      <c r="I6" s="4">
        <v>0.0</v>
      </c>
      <c r="J6" s="3" t="s">
        <v>7</v>
      </c>
    </row>
    <row r="7">
      <c r="A7" s="3" t="s">
        <v>14</v>
      </c>
      <c r="B7" s="3" t="s">
        <v>24</v>
      </c>
      <c r="C7" s="7">
        <f>ROUND('# Distribution by voivodeship'!$D7*C$18,2)</f>
        <v>5.51</v>
      </c>
      <c r="D7" s="7">
        <f>ROUND('# Distribution by voivodeship'!$D7*D$18,2)</f>
        <v>5.45</v>
      </c>
      <c r="E7" s="7">
        <f>ROUND('# Distribution by voivodeship'!$D7*E$18,2)</f>
        <v>4.57</v>
      </c>
      <c r="F7" s="7">
        <f>ROUND('# Distribution by voivodeship'!$D7*F$18,2)</f>
        <v>1.85</v>
      </c>
      <c r="G7" s="3">
        <v>0.0</v>
      </c>
      <c r="H7" s="4">
        <v>0.0</v>
      </c>
      <c r="I7" s="4">
        <v>0.0</v>
      </c>
      <c r="J7" s="3" t="s">
        <v>7</v>
      </c>
    </row>
    <row r="8">
      <c r="A8" s="3" t="s">
        <v>14</v>
      </c>
      <c r="B8" s="3" t="s">
        <v>25</v>
      </c>
      <c r="C8" s="7">
        <f>ROUND('# Distribution by voivodeship'!$D8*C$18,2)</f>
        <v>372.93</v>
      </c>
      <c r="D8" s="7">
        <f>ROUND('# Distribution by voivodeship'!$D8*D$18,2)</f>
        <v>368.42</v>
      </c>
      <c r="E8" s="7">
        <f>ROUND('# Distribution by voivodeship'!$D8*E$18,2)</f>
        <v>309.08</v>
      </c>
      <c r="F8" s="7">
        <f>ROUND('# Distribution by voivodeship'!$D8*F$18,2)</f>
        <v>125.04</v>
      </c>
      <c r="G8" s="3">
        <v>0.0</v>
      </c>
      <c r="H8" s="4">
        <v>0.0</v>
      </c>
      <c r="I8" s="4">
        <v>0.0</v>
      </c>
      <c r="J8" s="3" t="s">
        <v>7</v>
      </c>
    </row>
    <row r="9">
      <c r="A9" s="3" t="s">
        <v>14</v>
      </c>
      <c r="B9" s="3" t="s">
        <v>26</v>
      </c>
      <c r="C9" s="7">
        <f>ROUND('# Distribution by voivodeship'!$D9*C$18,2)</f>
        <v>135.8</v>
      </c>
      <c r="D9" s="7">
        <f>ROUND('# Distribution by voivodeship'!$D9*D$18,2)</f>
        <v>134.16</v>
      </c>
      <c r="E9" s="7">
        <f>ROUND('# Distribution by voivodeship'!$D9*E$18,2)</f>
        <v>112.55</v>
      </c>
      <c r="F9" s="7">
        <f>ROUND('# Distribution by voivodeship'!$D9*F$18,2)</f>
        <v>45.53</v>
      </c>
      <c r="G9" s="3">
        <v>0.0</v>
      </c>
      <c r="H9" s="4">
        <v>0.0</v>
      </c>
      <c r="I9" s="4">
        <v>0.0</v>
      </c>
      <c r="J9" s="3" t="s">
        <v>7</v>
      </c>
    </row>
    <row r="10">
      <c r="A10" s="3" t="s">
        <v>14</v>
      </c>
      <c r="B10" s="3" t="s">
        <v>27</v>
      </c>
      <c r="C10" s="7">
        <f>ROUND('# Distribution by voivodeship'!$D10*C$18,2)</f>
        <v>147.52</v>
      </c>
      <c r="D10" s="7">
        <f>ROUND('# Distribution by voivodeship'!$D10*D$18,2)</f>
        <v>145.74</v>
      </c>
      <c r="E10" s="7">
        <f>ROUND('# Distribution by voivodeship'!$D10*E$18,2)</f>
        <v>122.26</v>
      </c>
      <c r="F10" s="7">
        <f>ROUND('# Distribution by voivodeship'!$D10*F$18,2)</f>
        <v>49.46</v>
      </c>
      <c r="G10" s="3">
        <v>0.0</v>
      </c>
      <c r="H10" s="4">
        <v>0.0</v>
      </c>
      <c r="I10" s="4">
        <v>0.0</v>
      </c>
      <c r="J10" s="3" t="s">
        <v>7</v>
      </c>
    </row>
    <row r="11">
      <c r="A11" s="3" t="s">
        <v>14</v>
      </c>
      <c r="B11" s="3" t="s">
        <v>28</v>
      </c>
      <c r="C11" s="7">
        <f>ROUND('# Distribution by voivodeship'!$D11*C$18,2)</f>
        <v>190.26</v>
      </c>
      <c r="D11" s="7">
        <f>ROUND('# Distribution by voivodeship'!$D11*D$18,2)</f>
        <v>187.96</v>
      </c>
      <c r="E11" s="7">
        <f>ROUND('# Distribution by voivodeship'!$D11*E$18,2)</f>
        <v>157.68</v>
      </c>
      <c r="F11" s="7">
        <f>ROUND('# Distribution by voivodeship'!$D11*F$18,2)</f>
        <v>63.79</v>
      </c>
      <c r="G11" s="3">
        <v>0.0</v>
      </c>
      <c r="H11" s="4">
        <v>0.0</v>
      </c>
      <c r="I11" s="4">
        <v>0.0</v>
      </c>
      <c r="J11" s="3" t="s">
        <v>7</v>
      </c>
    </row>
    <row r="12">
      <c r="A12" s="3" t="s">
        <v>14</v>
      </c>
      <c r="B12" s="3" t="s">
        <v>29</v>
      </c>
      <c r="C12" s="7">
        <f>ROUND('# Distribution by voivodeship'!$D12*C$18,2)</f>
        <v>1092.59</v>
      </c>
      <c r="D12" s="7">
        <f>ROUND('# Distribution by voivodeship'!$D12*D$18,2)</f>
        <v>1079.39</v>
      </c>
      <c r="E12" s="7">
        <f>ROUND('# Distribution by voivodeship'!$D12*E$18,2)</f>
        <v>905.52</v>
      </c>
      <c r="F12" s="7">
        <f>ROUND('# Distribution by voivodeship'!$D12*F$18,2)</f>
        <v>366.34</v>
      </c>
      <c r="G12" s="3">
        <v>0.0</v>
      </c>
      <c r="H12" s="4">
        <v>0.0</v>
      </c>
      <c r="I12" s="4">
        <v>0.0</v>
      </c>
      <c r="J12" s="3" t="s">
        <v>7</v>
      </c>
    </row>
    <row r="13">
      <c r="A13" s="3" t="s">
        <v>14</v>
      </c>
      <c r="B13" s="3" t="s">
        <v>30</v>
      </c>
      <c r="C13" s="7">
        <f>ROUND('# Distribution by voivodeship'!$D13*C$18,2)</f>
        <v>105.47</v>
      </c>
      <c r="D13" s="7">
        <f>ROUND('# Distribution by voivodeship'!$D13*D$18,2)</f>
        <v>104.19</v>
      </c>
      <c r="E13" s="7">
        <f>ROUND('# Distribution by voivodeship'!$D13*E$18,2)</f>
        <v>87.41</v>
      </c>
      <c r="F13" s="7">
        <f>ROUND('# Distribution by voivodeship'!$D13*F$18,2)</f>
        <v>35.36</v>
      </c>
      <c r="G13" s="3">
        <v>0.0</v>
      </c>
      <c r="H13" s="4">
        <v>0.0</v>
      </c>
      <c r="I13" s="4">
        <v>0.0</v>
      </c>
      <c r="J13" s="3" t="s">
        <v>7</v>
      </c>
    </row>
    <row r="14">
      <c r="A14" s="3" t="s">
        <v>14</v>
      </c>
      <c r="B14" s="3" t="s">
        <v>31</v>
      </c>
      <c r="C14" s="7">
        <f>ROUND('# Distribution by voivodeship'!$D14*C$18,2)</f>
        <v>21.37</v>
      </c>
      <c r="D14" s="7">
        <f>ROUND('# Distribution by voivodeship'!$D14*D$18,2)</f>
        <v>21.11</v>
      </c>
      <c r="E14" s="7">
        <f>ROUND('# Distribution by voivodeship'!$D14*E$18,2)</f>
        <v>17.71</v>
      </c>
      <c r="F14" s="7">
        <f>ROUND('# Distribution by voivodeship'!$D14*F$18,2)</f>
        <v>7.16</v>
      </c>
      <c r="G14" s="3">
        <v>0.0</v>
      </c>
      <c r="H14" s="4">
        <v>0.0</v>
      </c>
      <c r="I14" s="4">
        <v>0.0</v>
      </c>
      <c r="J14" s="3" t="s">
        <v>7</v>
      </c>
    </row>
    <row r="15">
      <c r="A15" s="3" t="s">
        <v>14</v>
      </c>
      <c r="B15" s="3" t="s">
        <v>32</v>
      </c>
      <c r="C15" s="7">
        <f>ROUND('# Distribution by voivodeship'!$D15*C$18,2)</f>
        <v>381.2</v>
      </c>
      <c r="D15" s="7">
        <f>ROUND('# Distribution by voivodeship'!$D15*D$18,2)</f>
        <v>376.6</v>
      </c>
      <c r="E15" s="7">
        <f>ROUND('# Distribution by voivodeship'!$D15*E$18,2)</f>
        <v>315.93</v>
      </c>
      <c r="F15" s="7">
        <f>ROUND('# Distribution by voivodeship'!$D15*F$18,2)</f>
        <v>127.81</v>
      </c>
      <c r="G15" s="3">
        <v>0.0</v>
      </c>
      <c r="H15" s="4">
        <v>0.0</v>
      </c>
      <c r="I15" s="4">
        <v>0.0</v>
      </c>
      <c r="J15" s="3" t="s">
        <v>7</v>
      </c>
    </row>
    <row r="16">
      <c r="A16" s="3" t="s">
        <v>14</v>
      </c>
      <c r="B16" s="3" t="s">
        <v>33</v>
      </c>
      <c r="C16" s="7">
        <f>ROUND('# Distribution by voivodeship'!$D16*C$18,2)</f>
        <v>885.1</v>
      </c>
      <c r="D16" s="7">
        <f>ROUND('# Distribution by voivodeship'!$D16*D$18,2)</f>
        <v>874.41</v>
      </c>
      <c r="E16" s="7">
        <f>ROUND('# Distribution by voivodeship'!$D16*E$18,2)</f>
        <v>733.56</v>
      </c>
      <c r="F16" s="7">
        <f>ROUND('# Distribution by voivodeship'!$D16*F$18,2)</f>
        <v>296.77</v>
      </c>
      <c r="G16" s="3">
        <v>0.0</v>
      </c>
      <c r="H16" s="4">
        <v>0.0</v>
      </c>
      <c r="I16" s="4">
        <v>0.0</v>
      </c>
      <c r="J16" s="3" t="s">
        <v>7</v>
      </c>
    </row>
    <row r="17">
      <c r="A17" s="3" t="s">
        <v>14</v>
      </c>
      <c r="B17" s="3" t="s">
        <v>34</v>
      </c>
      <c r="C17" s="7">
        <f>ROUND('# Distribution by voivodeship'!$D17*C$18,2)</f>
        <v>1701.96</v>
      </c>
      <c r="D17" s="7">
        <f>ROUND('# Distribution by voivodeship'!$D17*D$18,2)</f>
        <v>1681.4</v>
      </c>
      <c r="E17" s="7">
        <f>ROUND('# Distribution by voivodeship'!$D17*E$18,2)</f>
        <v>1410.55</v>
      </c>
      <c r="F17" s="7">
        <f>ROUND('# Distribution by voivodeship'!$D17*F$18,2)</f>
        <v>570.66</v>
      </c>
      <c r="G17" s="3">
        <v>0.0</v>
      </c>
      <c r="H17" s="4">
        <v>0.0</v>
      </c>
      <c r="I17" s="4">
        <v>0.0</v>
      </c>
      <c r="J17" s="3" t="s">
        <v>7</v>
      </c>
    </row>
    <row r="18">
      <c r="A18" s="3" t="s">
        <v>14</v>
      </c>
      <c r="B18" s="3" t="s">
        <v>8</v>
      </c>
      <c r="C18" s="7">
        <v>6893.33</v>
      </c>
      <c r="D18" s="4">
        <v>6810.05</v>
      </c>
      <c r="E18" s="4">
        <v>5713.06</v>
      </c>
      <c r="F18" s="4">
        <v>2311.29</v>
      </c>
      <c r="G18" s="3">
        <v>0.0</v>
      </c>
      <c r="H18" s="4">
        <v>0.0</v>
      </c>
      <c r="I18" s="4">
        <v>0.0</v>
      </c>
      <c r="J18" s="3" t="s">
        <v>7</v>
      </c>
      <c r="K18" s="11" t="s">
        <v>37</v>
      </c>
      <c r="L18" s="7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5.29"/>
    <col customWidth="1" min="4" max="4" width="18.14"/>
    <col customWidth="1" min="5" max="5" width="18.57"/>
    <col customWidth="1" min="6" max="6" width="16.0"/>
    <col customWidth="1" min="7" max="7" width="21.71"/>
  </cols>
  <sheetData>
    <row r="1">
      <c r="A1" s="18" t="s">
        <v>1</v>
      </c>
      <c r="B1" s="18" t="s">
        <v>39</v>
      </c>
      <c r="C1" s="18" t="s">
        <v>40</v>
      </c>
      <c r="D1" s="18" t="s">
        <v>41</v>
      </c>
      <c r="E1" s="18" t="s">
        <v>42</v>
      </c>
      <c r="F1" s="18" t="s">
        <v>43</v>
      </c>
      <c r="G1" s="18" t="s">
        <v>44</v>
      </c>
    </row>
    <row r="2">
      <c r="A2" s="7" t="s">
        <v>19</v>
      </c>
      <c r="B2" s="19">
        <v>0.0756</v>
      </c>
      <c r="C2" s="19">
        <v>0.0875</v>
      </c>
      <c r="D2" s="19">
        <v>0.0398</v>
      </c>
      <c r="E2" s="19">
        <v>0.0089</v>
      </c>
      <c r="F2" s="19">
        <v>0.0719</v>
      </c>
      <c r="G2" s="19">
        <v>0.0194</v>
      </c>
    </row>
    <row r="3">
      <c r="A3" s="7" t="s">
        <v>20</v>
      </c>
      <c r="B3" s="19">
        <v>0.0539</v>
      </c>
      <c r="C3" s="19">
        <v>0.0633</v>
      </c>
      <c r="D3" s="19">
        <v>0.0931</v>
      </c>
      <c r="E3" s="19">
        <v>0.0766</v>
      </c>
      <c r="F3" s="19">
        <v>0.049</v>
      </c>
      <c r="G3" s="19">
        <v>0.1765</v>
      </c>
    </row>
    <row r="4">
      <c r="A4" s="7" t="s">
        <v>21</v>
      </c>
      <c r="B4" s="19">
        <v>0.0637</v>
      </c>
      <c r="C4" s="19">
        <v>0.0707</v>
      </c>
      <c r="D4" s="19">
        <v>0.086</v>
      </c>
      <c r="E4" s="19">
        <v>0.1534</v>
      </c>
      <c r="F4" s="19">
        <v>0.064</v>
      </c>
      <c r="G4" s="19">
        <v>0.0531</v>
      </c>
    </row>
    <row r="5">
      <c r="A5" s="7" t="s">
        <v>22</v>
      </c>
      <c r="B5" s="19">
        <v>0.0548</v>
      </c>
      <c r="C5" s="19">
        <v>0.0615</v>
      </c>
      <c r="D5" s="19">
        <v>0.0194</v>
      </c>
      <c r="E5" s="19">
        <v>0.0224</v>
      </c>
      <c r="F5" s="19">
        <v>0.045</v>
      </c>
      <c r="G5" s="19">
        <v>0.0466</v>
      </c>
    </row>
    <row r="6">
      <c r="A6" s="7" t="s">
        <v>23</v>
      </c>
      <c r="B6" s="19">
        <v>0.0263</v>
      </c>
      <c r="C6" s="19">
        <v>0.0597</v>
      </c>
      <c r="D6" s="19">
        <v>0.0306</v>
      </c>
      <c r="E6" s="19">
        <v>0.0392</v>
      </c>
      <c r="F6" s="19">
        <v>0.0259</v>
      </c>
      <c r="G6" s="19">
        <v>0.0129</v>
      </c>
    </row>
    <row r="7">
      <c r="A7" s="7" t="s">
        <v>24</v>
      </c>
      <c r="B7" s="19">
        <v>0.0891</v>
      </c>
      <c r="C7" s="19">
        <v>0.0117</v>
      </c>
      <c r="D7" s="19">
        <v>8.0E-4</v>
      </c>
      <c r="E7" s="19">
        <v>0.0068</v>
      </c>
      <c r="F7" s="19">
        <v>0.1118</v>
      </c>
      <c r="G7" s="19">
        <v>0.0012</v>
      </c>
    </row>
    <row r="8">
      <c r="A8" s="7" t="s">
        <v>25</v>
      </c>
      <c r="B8" s="19">
        <v>0.1418</v>
      </c>
      <c r="C8" s="19">
        <v>0.0809</v>
      </c>
      <c r="D8" s="19">
        <v>0.0541</v>
      </c>
      <c r="E8" s="19">
        <v>0.189</v>
      </c>
      <c r="F8" s="19">
        <v>0.1109</v>
      </c>
      <c r="G8" s="19">
        <v>0.0904</v>
      </c>
    </row>
    <row r="9">
      <c r="A9" s="7" t="s">
        <v>26</v>
      </c>
      <c r="B9" s="19">
        <v>0.0255</v>
      </c>
      <c r="C9" s="19">
        <v>0.0285</v>
      </c>
      <c r="D9" s="19">
        <v>0.0197</v>
      </c>
      <c r="E9" s="19">
        <v>0.0527</v>
      </c>
      <c r="F9" s="19">
        <v>0.0331</v>
      </c>
      <c r="G9" s="19">
        <v>0.0092</v>
      </c>
    </row>
    <row r="10">
      <c r="A10" s="7" t="s">
        <v>27</v>
      </c>
      <c r="B10" s="19">
        <v>0.0554</v>
      </c>
      <c r="C10" s="19">
        <v>0.0347</v>
      </c>
      <c r="D10" s="19">
        <v>0.0214</v>
      </c>
      <c r="E10" s="19">
        <v>0.0369</v>
      </c>
      <c r="F10" s="19">
        <v>0.075</v>
      </c>
      <c r="G10" s="19">
        <v>0.0162</v>
      </c>
    </row>
    <row r="11">
      <c r="A11" s="7" t="s">
        <v>28</v>
      </c>
      <c r="B11" s="19">
        <v>0.0307</v>
      </c>
      <c r="C11" s="19">
        <v>0.0823</v>
      </c>
      <c r="D11" s="19">
        <v>0.0276</v>
      </c>
      <c r="E11" s="19">
        <v>0.0565</v>
      </c>
      <c r="F11" s="19">
        <v>0.02</v>
      </c>
      <c r="G11" s="19">
        <v>0.0554</v>
      </c>
    </row>
    <row r="12">
      <c r="A12" s="7" t="s">
        <v>29</v>
      </c>
      <c r="B12" s="19">
        <v>0.0613</v>
      </c>
      <c r="C12" s="19">
        <v>0.0453</v>
      </c>
      <c r="D12" s="19">
        <v>0.1585</v>
      </c>
      <c r="E12" s="19">
        <v>0.0595</v>
      </c>
      <c r="F12" s="19">
        <v>0.0581</v>
      </c>
      <c r="G12" s="19">
        <v>0.1073</v>
      </c>
    </row>
    <row r="13">
      <c r="A13" s="7" t="s">
        <v>30</v>
      </c>
      <c r="B13" s="19">
        <v>0.1174</v>
      </c>
      <c r="C13" s="19">
        <v>0.0174</v>
      </c>
      <c r="D13" s="19">
        <v>0.0153</v>
      </c>
      <c r="E13" s="19">
        <v>0.0492</v>
      </c>
      <c r="F13" s="19">
        <v>0.124</v>
      </c>
      <c r="G13" s="19">
        <v>0.0032</v>
      </c>
    </row>
    <row r="14">
      <c r="A14" s="7" t="s">
        <v>31</v>
      </c>
      <c r="B14" s="19">
        <v>0.032</v>
      </c>
      <c r="C14" s="19">
        <v>0.0316</v>
      </c>
      <c r="D14" s="19">
        <v>0.0031</v>
      </c>
      <c r="E14" s="19">
        <v>0.007</v>
      </c>
      <c r="F14" s="19">
        <v>0.0341</v>
      </c>
      <c r="G14" s="19">
        <v>0.0016</v>
      </c>
    </row>
    <row r="15">
      <c r="A15" s="7" t="s">
        <v>32</v>
      </c>
      <c r="B15" s="19">
        <v>0.037</v>
      </c>
      <c r="C15" s="19">
        <v>0.1099</v>
      </c>
      <c r="D15" s="19">
        <v>0.0553</v>
      </c>
      <c r="E15" s="19">
        <v>0.1141</v>
      </c>
      <c r="F15" s="19">
        <v>0.03</v>
      </c>
      <c r="G15" s="19">
        <v>0.126</v>
      </c>
    </row>
    <row r="16">
      <c r="A16" s="7" t="s">
        <v>33</v>
      </c>
      <c r="B16" s="19">
        <v>0.0914</v>
      </c>
      <c r="C16" s="19">
        <v>0.1501</v>
      </c>
      <c r="D16" s="19">
        <v>0.1284</v>
      </c>
      <c r="E16" s="19">
        <v>0.0705</v>
      </c>
      <c r="F16" s="19">
        <v>0.1181</v>
      </c>
      <c r="G16" s="19">
        <v>0.0937</v>
      </c>
    </row>
    <row r="17">
      <c r="A17" s="7" t="s">
        <v>34</v>
      </c>
      <c r="B17" s="19">
        <v>0.0441</v>
      </c>
      <c r="C17" s="19">
        <v>0.0651</v>
      </c>
      <c r="D17" s="19">
        <v>0.2469</v>
      </c>
      <c r="E17" s="19">
        <v>0.0574</v>
      </c>
      <c r="F17" s="19">
        <v>0.0291</v>
      </c>
      <c r="G17" s="19">
        <v>0.1874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88.71"/>
    <col customWidth="1" min="13" max="26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2" t="s">
        <v>3</v>
      </c>
      <c r="L1" s="2" t="s">
        <v>4</v>
      </c>
    </row>
    <row r="2">
      <c r="A2" s="3" t="s">
        <v>5</v>
      </c>
      <c r="B2" s="4" t="s">
        <v>6</v>
      </c>
      <c r="C2" s="7">
        <v>0.0</v>
      </c>
      <c r="D2" s="4">
        <v>300.0</v>
      </c>
      <c r="E2" s="4">
        <v>500.0</v>
      </c>
      <c r="F2" s="3"/>
      <c r="G2" s="5"/>
      <c r="H2" s="8"/>
      <c r="I2" s="3"/>
      <c r="J2" s="3" t="s">
        <v>7</v>
      </c>
    </row>
    <row r="3">
      <c r="A3" s="3" t="s">
        <v>5</v>
      </c>
      <c r="B3" s="3" t="s">
        <v>8</v>
      </c>
      <c r="C3" s="7">
        <v>0.0</v>
      </c>
      <c r="D3" s="4">
        <v>300.0</v>
      </c>
      <c r="E3" s="4">
        <v>500.0</v>
      </c>
      <c r="F3" s="3"/>
      <c r="G3" s="5"/>
      <c r="H3" s="3"/>
      <c r="I3" s="3"/>
      <c r="J3" s="3" t="s">
        <v>7</v>
      </c>
      <c r="K3" s="9" t="s">
        <v>10</v>
      </c>
      <c r="L3" s="7" t="s">
        <v>11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hyperlinks>
    <hyperlink r:id="rId1" ref="K3"/>
  </hyperlinks>
  <printOptions/>
  <pageMargins bottom="1.0" footer="0.0" header="0.0" left="0.75" right="0.75" top="1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51.71"/>
    <col customWidth="1" min="13" max="26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2">
        <v>2045.0</v>
      </c>
      <c r="I1" s="2">
        <v>2050.0</v>
      </c>
      <c r="J1" s="1" t="s">
        <v>2</v>
      </c>
      <c r="K1" s="10" t="s">
        <v>3</v>
      </c>
      <c r="L1" s="10" t="s">
        <v>4</v>
      </c>
    </row>
    <row r="2">
      <c r="A2" s="3" t="s">
        <v>5</v>
      </c>
      <c r="B2" s="4" t="s">
        <v>6</v>
      </c>
      <c r="C2" s="4">
        <v>255.7</v>
      </c>
      <c r="D2" s="4">
        <v>49.01</v>
      </c>
      <c r="E2" s="4">
        <v>375.0</v>
      </c>
      <c r="F2" s="3"/>
      <c r="G2" s="4"/>
      <c r="H2" s="4"/>
      <c r="I2" s="4"/>
      <c r="J2" s="3" t="s">
        <v>7</v>
      </c>
    </row>
    <row r="3">
      <c r="A3" s="3" t="s">
        <v>5</v>
      </c>
      <c r="B3" s="3" t="s">
        <v>8</v>
      </c>
      <c r="C3" s="4">
        <v>255.7</v>
      </c>
      <c r="D3" s="4">
        <v>49.01</v>
      </c>
      <c r="E3" s="4">
        <v>375.0</v>
      </c>
      <c r="F3" s="3"/>
      <c r="G3" s="4"/>
      <c r="H3" s="4"/>
      <c r="I3" s="4"/>
      <c r="J3" s="3" t="s">
        <v>7</v>
      </c>
      <c r="K3" s="11" t="s">
        <v>12</v>
      </c>
      <c r="L3" s="7" t="s">
        <v>13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53.14"/>
    <col customWidth="1" min="13" max="26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2">
        <v>2045.0</v>
      </c>
      <c r="I1" s="2">
        <v>2050.0</v>
      </c>
      <c r="J1" s="1" t="s">
        <v>2</v>
      </c>
      <c r="K1" s="10" t="s">
        <v>3</v>
      </c>
      <c r="L1" s="10" t="s">
        <v>4</v>
      </c>
    </row>
    <row r="2">
      <c r="A2" s="3" t="s">
        <v>5</v>
      </c>
      <c r="B2" s="4" t="s">
        <v>6</v>
      </c>
      <c r="C2" s="4">
        <v>279.07</v>
      </c>
      <c r="D2" s="4">
        <v>80.64</v>
      </c>
      <c r="E2" s="4">
        <v>375.0</v>
      </c>
      <c r="F2" s="3"/>
      <c r="G2" s="4"/>
      <c r="H2" s="4"/>
      <c r="I2" s="4"/>
      <c r="J2" s="4" t="s">
        <v>7</v>
      </c>
      <c r="K2" s="11"/>
      <c r="L2" s="7"/>
    </row>
    <row r="3">
      <c r="A3" s="3" t="s">
        <v>5</v>
      </c>
      <c r="B3" s="3" t="s">
        <v>8</v>
      </c>
      <c r="C3" s="4">
        <v>279.07</v>
      </c>
      <c r="D3" s="4">
        <v>80.64</v>
      </c>
      <c r="E3" s="4">
        <v>375.0</v>
      </c>
      <c r="F3" s="3"/>
      <c r="G3" s="4"/>
      <c r="H3" s="4"/>
      <c r="I3" s="4"/>
      <c r="J3" s="3" t="s">
        <v>7</v>
      </c>
      <c r="K3" s="11" t="s">
        <v>12</v>
      </c>
      <c r="L3" s="7" t="s">
        <v>13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9.57"/>
    <col customWidth="1" min="3" max="10" width="8.71"/>
    <col customWidth="1" min="11" max="11" width="34.43"/>
    <col customWidth="1" min="12" max="12" width="36.43"/>
    <col customWidth="1" min="13" max="26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2">
        <v>2045.0</v>
      </c>
      <c r="I1" s="2">
        <v>2050.0</v>
      </c>
      <c r="J1" s="1" t="s">
        <v>2</v>
      </c>
      <c r="K1" s="10" t="s">
        <v>3</v>
      </c>
      <c r="L1" s="10" t="s">
        <v>4</v>
      </c>
    </row>
    <row r="2">
      <c r="A2" s="3" t="s">
        <v>14</v>
      </c>
      <c r="B2" s="4" t="s">
        <v>6</v>
      </c>
      <c r="C2" s="3">
        <v>866.44</v>
      </c>
      <c r="D2" s="3">
        <v>959.47</v>
      </c>
      <c r="E2" s="3">
        <v>1081.05</v>
      </c>
      <c r="F2" s="3">
        <v>1198.06</v>
      </c>
      <c r="G2" s="3">
        <v>1320.78</v>
      </c>
      <c r="H2" s="12">
        <v>1443.49</v>
      </c>
      <c r="I2" s="12">
        <v>1566.21</v>
      </c>
      <c r="J2" s="4" t="s">
        <v>7</v>
      </c>
      <c r="K2" s="11"/>
      <c r="L2" s="7"/>
    </row>
    <row r="3">
      <c r="A3" s="3" t="s">
        <v>14</v>
      </c>
      <c r="B3" s="4" t="s">
        <v>8</v>
      </c>
      <c r="C3" s="3">
        <v>866.44</v>
      </c>
      <c r="D3" s="3">
        <v>959.47</v>
      </c>
      <c r="E3" s="3">
        <v>1081.05</v>
      </c>
      <c r="F3" s="3">
        <v>1198.06</v>
      </c>
      <c r="G3" s="3">
        <v>1320.78</v>
      </c>
      <c r="H3" s="12">
        <v>1443.49</v>
      </c>
      <c r="I3" s="12">
        <v>1566.21</v>
      </c>
      <c r="J3" s="3" t="s">
        <v>7</v>
      </c>
      <c r="K3" s="11"/>
      <c r="L3" s="7" t="s">
        <v>15</v>
      </c>
    </row>
    <row r="4">
      <c r="A4" s="3"/>
      <c r="B4" s="3"/>
      <c r="C4" s="3"/>
      <c r="D4" s="3"/>
      <c r="E4" s="3"/>
      <c r="F4" s="3"/>
      <c r="G4" s="3"/>
      <c r="H4" s="3"/>
    </row>
    <row r="5">
      <c r="A5" s="3"/>
      <c r="B5" s="3"/>
      <c r="C5" s="3"/>
      <c r="D5" s="3"/>
      <c r="E5" s="3"/>
      <c r="F5" s="3"/>
      <c r="G5" s="3"/>
      <c r="H5" s="3"/>
    </row>
    <row r="6">
      <c r="A6" s="3"/>
      <c r="B6" s="3"/>
      <c r="C6" s="3"/>
      <c r="D6" s="3"/>
      <c r="E6" s="3"/>
      <c r="F6" s="3"/>
      <c r="G6" s="3"/>
      <c r="H6" s="3"/>
    </row>
    <row r="7">
      <c r="A7" s="3"/>
      <c r="B7" s="3"/>
      <c r="C7" s="3"/>
      <c r="D7" s="3"/>
      <c r="E7" s="3"/>
      <c r="F7" s="3"/>
      <c r="G7" s="3"/>
      <c r="H7" s="3"/>
    </row>
    <row r="8">
      <c r="A8" s="3"/>
      <c r="B8" s="3"/>
      <c r="C8" s="3"/>
      <c r="D8" s="3"/>
      <c r="E8" s="3"/>
      <c r="F8" s="3"/>
      <c r="G8" s="3"/>
      <c r="H8" s="3"/>
    </row>
    <row r="9">
      <c r="A9" s="3"/>
      <c r="B9" s="3"/>
      <c r="C9" s="3"/>
      <c r="D9" s="3"/>
      <c r="E9" s="3"/>
      <c r="F9" s="3"/>
      <c r="G9" s="3"/>
      <c r="H9" s="3"/>
    </row>
    <row r="10">
      <c r="A10" s="3"/>
      <c r="B10" s="3"/>
      <c r="C10" s="3"/>
      <c r="D10" s="3"/>
      <c r="E10" s="3"/>
      <c r="F10" s="3"/>
      <c r="G10" s="3"/>
      <c r="H10" s="3"/>
    </row>
    <row r="11">
      <c r="A11" s="3"/>
      <c r="B11" s="3"/>
      <c r="C11" s="3"/>
      <c r="D11" s="3"/>
      <c r="E11" s="3"/>
      <c r="F11" s="3"/>
      <c r="G11" s="3"/>
      <c r="H11" s="3"/>
    </row>
    <row r="12">
      <c r="A12" s="3"/>
      <c r="B12" s="3"/>
      <c r="C12" s="3"/>
      <c r="D12" s="3"/>
      <c r="E12" s="3"/>
      <c r="F12" s="3"/>
      <c r="G12" s="3"/>
      <c r="H12" s="3"/>
    </row>
    <row r="13">
      <c r="A13" s="3"/>
      <c r="B13" s="3"/>
      <c r="C13" s="3"/>
      <c r="D13" s="3"/>
      <c r="E13" s="3"/>
      <c r="F13" s="3"/>
      <c r="G13" s="3"/>
      <c r="H13" s="3"/>
    </row>
    <row r="14">
      <c r="A14" s="3"/>
      <c r="B14" s="3"/>
      <c r="C14" s="3"/>
      <c r="D14" s="3"/>
      <c r="E14" s="3"/>
      <c r="F14" s="3"/>
      <c r="G14" s="3"/>
      <c r="H14" s="3"/>
    </row>
    <row r="15">
      <c r="A15" s="3"/>
      <c r="B15" s="3"/>
      <c r="C15" s="3"/>
      <c r="D15" s="3"/>
      <c r="E15" s="3"/>
      <c r="F15" s="3"/>
      <c r="G15" s="3"/>
      <c r="H15" s="3"/>
    </row>
    <row r="16">
      <c r="A16" s="3"/>
      <c r="B16" s="3"/>
      <c r="C16" s="3"/>
      <c r="D16" s="3"/>
      <c r="E16" s="3"/>
      <c r="F16" s="3"/>
      <c r="G16" s="3"/>
      <c r="H16" s="3"/>
    </row>
    <row r="17">
      <c r="A17" s="3"/>
      <c r="B17" s="3"/>
      <c r="C17" s="3"/>
      <c r="D17" s="3"/>
      <c r="E17" s="3"/>
      <c r="F17" s="3"/>
      <c r="G17" s="3"/>
      <c r="H17" s="3"/>
    </row>
    <row r="18">
      <c r="A18" s="3"/>
      <c r="B18" s="3"/>
      <c r="C18" s="3"/>
      <c r="D18" s="3"/>
      <c r="E18" s="3"/>
      <c r="F18" s="3"/>
      <c r="G18" s="3"/>
      <c r="H18" s="3"/>
    </row>
    <row r="21" ht="15.75" customHeight="1"/>
    <row r="22" ht="15.75" customHeight="1">
      <c r="C22" s="13"/>
      <c r="D22" s="13"/>
      <c r="E22" s="13"/>
      <c r="F22" s="13"/>
      <c r="G22" s="13"/>
      <c r="H22" s="13"/>
      <c r="I22" s="13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9.57"/>
    <col customWidth="1" min="3" max="10" width="8.71"/>
    <col customWidth="1" min="11" max="11" width="34.43"/>
    <col customWidth="1" min="12" max="12" width="28.43"/>
    <col customWidth="1" min="13" max="27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10" t="s">
        <v>3</v>
      </c>
      <c r="L1" s="10" t="s">
        <v>4</v>
      </c>
    </row>
    <row r="2">
      <c r="A2" s="3" t="s">
        <v>14</v>
      </c>
      <c r="B2" s="4" t="s">
        <v>6</v>
      </c>
      <c r="C2" s="4">
        <v>1058.0</v>
      </c>
      <c r="D2" s="4">
        <v>1123.9</v>
      </c>
      <c r="E2" s="4">
        <v>1123.9</v>
      </c>
      <c r="F2" s="4">
        <v>1123.9</v>
      </c>
      <c r="G2" s="4">
        <v>1123.9</v>
      </c>
      <c r="H2" s="4">
        <v>1123.9</v>
      </c>
      <c r="I2" s="4">
        <v>1123.9</v>
      </c>
      <c r="J2" s="3" t="s">
        <v>7</v>
      </c>
      <c r="K2" s="4"/>
      <c r="L2" s="4"/>
    </row>
    <row r="3">
      <c r="A3" s="3" t="s">
        <v>14</v>
      </c>
      <c r="B3" s="3" t="s">
        <v>8</v>
      </c>
      <c r="C3" s="4">
        <v>1058.0</v>
      </c>
      <c r="D3" s="4">
        <v>1123.9</v>
      </c>
      <c r="E3" s="4">
        <v>1123.9</v>
      </c>
      <c r="F3" s="4">
        <v>1123.9</v>
      </c>
      <c r="G3" s="4">
        <v>1123.9</v>
      </c>
      <c r="H3" s="4">
        <v>1123.9</v>
      </c>
      <c r="I3" s="4">
        <v>1123.9</v>
      </c>
      <c r="J3" s="3" t="s">
        <v>7</v>
      </c>
      <c r="K3" s="11" t="s">
        <v>16</v>
      </c>
      <c r="L3" s="4" t="s">
        <v>17</v>
      </c>
    </row>
    <row r="5">
      <c r="A5" s="3"/>
      <c r="B5" s="3"/>
      <c r="C5" s="3"/>
      <c r="J5" s="3"/>
      <c r="K5" s="14"/>
      <c r="L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9.57"/>
    <col customWidth="1" min="3" max="10" width="8.71"/>
    <col customWidth="1" min="11" max="11" width="34.43"/>
    <col customWidth="1" min="12" max="12" width="28.14"/>
    <col customWidth="1" min="13" max="28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2">
        <v>2045.0</v>
      </c>
      <c r="I1" s="2">
        <v>2050.0</v>
      </c>
      <c r="J1" s="1" t="s">
        <v>2</v>
      </c>
      <c r="K1" s="10" t="s">
        <v>3</v>
      </c>
      <c r="L1" s="10" t="s">
        <v>4</v>
      </c>
    </row>
    <row r="2">
      <c r="A2" s="3" t="s">
        <v>14</v>
      </c>
      <c r="B2" s="4" t="s">
        <v>6</v>
      </c>
      <c r="C2" s="4">
        <v>593.71</v>
      </c>
      <c r="D2" s="4">
        <v>608.91</v>
      </c>
      <c r="E2" s="4">
        <v>608.91</v>
      </c>
      <c r="F2" s="4">
        <v>608.91</v>
      </c>
      <c r="G2" s="4">
        <v>608.91</v>
      </c>
      <c r="H2" s="4">
        <v>608.91</v>
      </c>
      <c r="I2" s="4">
        <v>608.91</v>
      </c>
      <c r="J2" s="3" t="s">
        <v>7</v>
      </c>
    </row>
    <row r="3">
      <c r="A3" s="3" t="s">
        <v>14</v>
      </c>
      <c r="B3" s="3" t="s">
        <v>8</v>
      </c>
      <c r="C3" s="4">
        <v>593.71</v>
      </c>
      <c r="D3" s="4">
        <v>608.91</v>
      </c>
      <c r="E3" s="4">
        <v>608.91</v>
      </c>
      <c r="F3" s="4">
        <v>608.91</v>
      </c>
      <c r="G3" s="4">
        <v>608.91</v>
      </c>
      <c r="H3" s="4">
        <v>608.91</v>
      </c>
      <c r="I3" s="4">
        <v>608.91</v>
      </c>
      <c r="J3" s="3" t="s">
        <v>7</v>
      </c>
      <c r="K3" s="11" t="s">
        <v>12</v>
      </c>
      <c r="L3" s="7" t="s">
        <v>17</v>
      </c>
    </row>
    <row r="5">
      <c r="A5" s="3"/>
      <c r="B5" s="3"/>
      <c r="C5" s="3"/>
      <c r="D5" s="3"/>
      <c r="H5" s="3"/>
      <c r="I5" s="3"/>
      <c r="J5" s="3"/>
    </row>
    <row r="6">
      <c r="A6" s="3"/>
      <c r="B6" s="3"/>
      <c r="C6" s="3"/>
      <c r="H6" s="3"/>
      <c r="I6" s="3"/>
      <c r="J6" s="3"/>
    </row>
    <row r="7">
      <c r="A7" s="3"/>
      <c r="B7" s="3"/>
      <c r="C7" s="3"/>
      <c r="H7" s="3"/>
      <c r="I7" s="3"/>
      <c r="J7" s="3"/>
    </row>
    <row r="8">
      <c r="A8" s="3"/>
      <c r="B8" s="3"/>
      <c r="C8" s="3"/>
      <c r="H8" s="3"/>
      <c r="I8" s="3"/>
      <c r="J8" s="3"/>
    </row>
    <row r="9">
      <c r="A9" s="3"/>
      <c r="B9" s="3"/>
      <c r="C9" s="3"/>
      <c r="H9" s="3"/>
      <c r="I9" s="3"/>
      <c r="J9" s="3"/>
    </row>
    <row r="10">
      <c r="A10" s="3"/>
      <c r="B10" s="3"/>
      <c r="C10" s="15"/>
      <c r="H10" s="3"/>
      <c r="I10" s="3"/>
      <c r="J10" s="3"/>
    </row>
    <row r="11">
      <c r="A11" s="3"/>
      <c r="B11" s="3"/>
      <c r="C11" s="3"/>
      <c r="H11" s="3"/>
      <c r="I11" s="3"/>
      <c r="J11" s="3"/>
    </row>
    <row r="12">
      <c r="A12" s="3"/>
      <c r="B12" s="3"/>
      <c r="C12" s="3"/>
      <c r="H12" s="3"/>
      <c r="I12" s="3"/>
      <c r="J12" s="3"/>
    </row>
    <row r="13">
      <c r="A13" s="3"/>
      <c r="B13" s="3"/>
      <c r="C13" s="3"/>
      <c r="H13" s="3"/>
      <c r="I13" s="3"/>
      <c r="J13" s="3"/>
    </row>
    <row r="14">
      <c r="A14" s="3"/>
      <c r="B14" s="3"/>
      <c r="C14" s="3"/>
      <c r="H14" s="3"/>
      <c r="I14" s="3"/>
      <c r="J14" s="3"/>
    </row>
    <row r="15">
      <c r="A15" s="3"/>
      <c r="B15" s="3"/>
      <c r="C15" s="3"/>
      <c r="H15" s="3"/>
      <c r="I15" s="3"/>
      <c r="J15" s="3"/>
    </row>
    <row r="16">
      <c r="A16" s="3"/>
      <c r="B16" s="3"/>
      <c r="C16" s="3"/>
      <c r="H16" s="3"/>
      <c r="I16" s="3"/>
      <c r="J16" s="3"/>
    </row>
    <row r="17">
      <c r="A17" s="3"/>
      <c r="B17" s="3"/>
      <c r="C17" s="3"/>
      <c r="H17" s="3"/>
      <c r="I17" s="3"/>
      <c r="J17" s="3"/>
    </row>
    <row r="18">
      <c r="A18" s="3"/>
      <c r="B18" s="3"/>
      <c r="C18" s="3"/>
      <c r="H18" s="3"/>
      <c r="I18" s="3"/>
      <c r="J18" s="3"/>
    </row>
    <row r="19">
      <c r="A19" s="3"/>
      <c r="B19" s="3"/>
      <c r="C19" s="3"/>
      <c r="H19" s="3"/>
      <c r="I19" s="3"/>
      <c r="J19" s="3"/>
    </row>
    <row r="20">
      <c r="A20" s="3"/>
      <c r="B20" s="3"/>
      <c r="C20" s="3"/>
      <c r="H20" s="3"/>
      <c r="I20" s="3"/>
      <c r="J20" s="3"/>
      <c r="K20" s="14"/>
      <c r="L20" s="3"/>
    </row>
    <row r="21">
      <c r="A21" s="3"/>
      <c r="B21" s="3"/>
      <c r="C21" s="3"/>
      <c r="H21" s="3"/>
      <c r="I21" s="3"/>
      <c r="J21" s="3"/>
      <c r="K21" s="14"/>
      <c r="L21" s="3"/>
    </row>
    <row r="22" ht="15.75" customHeight="1">
      <c r="A22" s="3"/>
      <c r="B22" s="3"/>
      <c r="C22" s="3"/>
      <c r="H22" s="3"/>
      <c r="I22" s="3"/>
      <c r="J22" s="3"/>
      <c r="K22" s="3"/>
      <c r="L22" s="3"/>
    </row>
    <row r="23" ht="15.75" customHeight="1">
      <c r="A23" s="3"/>
      <c r="B23" s="3"/>
      <c r="C23" s="3"/>
      <c r="H23" s="3"/>
      <c r="I23" s="3"/>
      <c r="J23" s="3"/>
      <c r="K23" s="3"/>
      <c r="L23" s="3"/>
    </row>
    <row r="24" ht="15.75" customHeight="1">
      <c r="K24" s="3"/>
      <c r="L24" s="3"/>
    </row>
    <row r="25" ht="15.75" customHeight="1">
      <c r="K25" s="3"/>
      <c r="L25" s="3"/>
    </row>
    <row r="26" ht="15.75" customHeight="1">
      <c r="K26" s="3"/>
      <c r="L26" s="3"/>
    </row>
    <row r="27" ht="15.75" customHeight="1">
      <c r="K27" s="3"/>
      <c r="L27" s="3"/>
    </row>
    <row r="28" ht="15.75" customHeight="1">
      <c r="K28" s="3"/>
      <c r="L28" s="3"/>
    </row>
    <row r="29" ht="15.75" customHeight="1">
      <c r="K29" s="3"/>
      <c r="L29" s="3"/>
    </row>
    <row r="30" ht="15.75" customHeight="1">
      <c r="K30" s="3"/>
      <c r="L30" s="3"/>
    </row>
    <row r="31" ht="15.75" customHeight="1">
      <c r="K31" s="3"/>
      <c r="L31" s="3"/>
    </row>
    <row r="32" ht="15.75" customHeight="1">
      <c r="K32" s="3"/>
      <c r="L32" s="3"/>
    </row>
    <row r="33" ht="15.75" customHeight="1">
      <c r="K33" s="3"/>
      <c r="L33" s="3"/>
    </row>
    <row r="34" ht="15.75" customHeight="1">
      <c r="K34" s="3"/>
      <c r="L34" s="3"/>
    </row>
    <row r="35" ht="15.75" customHeight="1">
      <c r="K35" s="3"/>
      <c r="L35" s="3"/>
    </row>
    <row r="36" ht="15.75" customHeight="1">
      <c r="K36" s="3"/>
      <c r="L36" s="3"/>
    </row>
    <row r="37" ht="15.75" customHeight="1">
      <c r="K37" s="3"/>
      <c r="L37" s="3"/>
    </row>
    <row r="38" ht="15.75" customHeight="1">
      <c r="K38" s="3"/>
      <c r="L38" s="3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9.57"/>
    <col customWidth="1" min="3" max="10" width="8.71"/>
    <col customWidth="1" min="11" max="11" width="34.43"/>
    <col customWidth="1" min="12" max="12" width="49.86"/>
    <col customWidth="1" min="13" max="28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10" t="s">
        <v>3</v>
      </c>
      <c r="L1" s="10" t="s">
        <v>4</v>
      </c>
    </row>
    <row r="2">
      <c r="A2" s="3" t="s">
        <v>14</v>
      </c>
      <c r="B2" s="4" t="s">
        <v>6</v>
      </c>
      <c r="C2" s="4">
        <v>358.0</v>
      </c>
      <c r="D2" s="4">
        <v>417.9</v>
      </c>
      <c r="E2" s="4">
        <v>417.9</v>
      </c>
      <c r="F2" s="4">
        <v>417.9</v>
      </c>
      <c r="G2" s="4">
        <v>417.9</v>
      </c>
      <c r="H2" s="4">
        <v>417.9</v>
      </c>
      <c r="I2" s="4">
        <v>417.9</v>
      </c>
      <c r="J2" s="3" t="s">
        <v>7</v>
      </c>
      <c r="K2" s="4"/>
      <c r="L2" s="4"/>
    </row>
    <row r="3">
      <c r="A3" s="3" t="s">
        <v>14</v>
      </c>
      <c r="B3" s="3" t="s">
        <v>8</v>
      </c>
      <c r="C3" s="4">
        <v>358.0</v>
      </c>
      <c r="D3" s="4">
        <v>417.9</v>
      </c>
      <c r="E3" s="4">
        <v>417.9</v>
      </c>
      <c r="F3" s="4">
        <v>417.9</v>
      </c>
      <c r="G3" s="4">
        <v>417.9</v>
      </c>
      <c r="H3" s="4">
        <v>417.9</v>
      </c>
      <c r="I3" s="4">
        <v>417.9</v>
      </c>
      <c r="J3" s="3" t="s">
        <v>7</v>
      </c>
      <c r="K3" s="11" t="s">
        <v>18</v>
      </c>
      <c r="L3" s="4" t="s">
        <v>17</v>
      </c>
    </row>
    <row r="5">
      <c r="A5" s="3"/>
      <c r="B5" s="3"/>
      <c r="C5" s="4"/>
      <c r="H5" s="3"/>
      <c r="I5" s="3"/>
      <c r="J5" s="3"/>
      <c r="K5" s="14"/>
      <c r="L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9.57"/>
    <col customWidth="1" min="3" max="10" width="8.71"/>
    <col customWidth="1" min="11" max="11" width="34.43"/>
    <col customWidth="1" min="12" max="12" width="49.86"/>
    <col customWidth="1" min="13" max="28" width="8.71"/>
  </cols>
  <sheetData>
    <row r="1">
      <c r="A1" s="1" t="s">
        <v>0</v>
      </c>
      <c r="B1" s="1" t="s">
        <v>1</v>
      </c>
      <c r="C1" s="1">
        <v>2020.0</v>
      </c>
      <c r="D1" s="1">
        <v>2025.0</v>
      </c>
      <c r="E1" s="1">
        <v>2030.0</v>
      </c>
      <c r="F1" s="1">
        <v>2035.0</v>
      </c>
      <c r="G1" s="1">
        <v>2040.0</v>
      </c>
      <c r="H1" s="1">
        <v>2045.0</v>
      </c>
      <c r="I1" s="1">
        <v>2050.0</v>
      </c>
      <c r="J1" s="1" t="s">
        <v>2</v>
      </c>
      <c r="K1" s="10" t="s">
        <v>3</v>
      </c>
      <c r="L1" s="10" t="s">
        <v>4</v>
      </c>
    </row>
    <row r="2">
      <c r="A2" s="4" t="s">
        <v>5</v>
      </c>
      <c r="B2" s="4" t="s">
        <v>6</v>
      </c>
      <c r="C2" s="4">
        <v>0.0</v>
      </c>
      <c r="D2" s="4">
        <v>0.0</v>
      </c>
      <c r="E2" s="3"/>
      <c r="F2" s="3"/>
      <c r="G2" s="3"/>
      <c r="H2" s="3"/>
      <c r="I2" s="3"/>
      <c r="J2" s="3" t="s">
        <v>7</v>
      </c>
      <c r="K2" s="4"/>
      <c r="L2" s="4"/>
    </row>
    <row r="3">
      <c r="A3" s="4" t="s">
        <v>5</v>
      </c>
      <c r="B3" s="3" t="s">
        <v>8</v>
      </c>
      <c r="C3" s="4">
        <v>0.0</v>
      </c>
      <c r="D3" s="4">
        <v>0.0</v>
      </c>
      <c r="E3" s="12"/>
      <c r="F3" s="12"/>
      <c r="G3" s="12"/>
      <c r="H3" s="12"/>
      <c r="I3" s="12"/>
      <c r="J3" s="3" t="s">
        <v>7</v>
      </c>
      <c r="K3" s="11"/>
      <c r="L3" s="4"/>
    </row>
    <row r="5">
      <c r="A5" s="3"/>
      <c r="B5" s="3"/>
      <c r="C5" s="4"/>
      <c r="H5" s="3"/>
      <c r="I5" s="3"/>
      <c r="J5" s="3"/>
      <c r="K5" s="14"/>
      <c r="L5" s="3"/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2022-12-15T11:55:15Z</dcterms:created>
  <dc:creator>openpyxl</dc:creator>
</cp:coreProperties>
</file>