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C:\Users\G.Goderdzishvili\OneDrive\Desktop\Github\Excel\Excel Custom Functions\"/>
    </mc:Choice>
  </mc:AlternateContent>
  <xr:revisionPtr revIDLastSave="0" documentId="13_ncr:1_{72D52155-145A-47EF-9D7E-10C6286A14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ambda_list" sheetId="1" r:id="rId1"/>
  </sheets>
  <definedNames>
    <definedName name="Array_Clean">_xlfn.LAMBDA(_xlpm.Array, _xlfn._xlws.FILTER(_xlpm.Array,IFERROR(_xlpm.Array,"")&lt;&gt;""))</definedName>
    <definedName name="Dice">_xlfn.LAMBDA(_xlpm.dices, _xlfn.UNICODE(_xlpm.dices)-9855)</definedName>
    <definedName name="ExtractNumbers">_xlfn.LAMBDA(_xlpm.Strings, _xlfn.MAP(_xlpm.Strings,_xlfn.LAMBDA(_xlpm.x, _xlfn.LET( _xlpm.nm,_xlpm.x, _xlpm.ln, LEN(_xlpm.nm), _xlpm.cr, MID(_xlpm.nm, _xlfn.SEQUENCE(,_xlpm.ln),1), _xlpm.fr, IFERROR(--_xlpm.cr,_xlpm.cr), _xlpm.flt,_xlfn._xlws.FILTER(_xlpm.fr, ISNUMBER(_xlpm.fr)), _xlfn.CONCAT(_xlpm.flt)))))</definedName>
    <definedName name="FilterbyList">_xlfn.LAMBDA(_xlpm.array,_xlpm.filtering, _xlfn._xlws.FILTER(_xlpm.array,ISNUMBER(_xlfn.XMATCH(_xlpm.array,_xlpm.filtering,0))))</definedName>
    <definedName name="IsLeapYear">_xlfn.LAMBDA(_xlpm.Dates,_xlfn.MAP(_xlpm.Dates,_xlfn.LAMBDA(_xlpm.x, _xlfn.LET(_xlpm.st,EOMONTH(EDATE(_xlpm.x,-MONTH(_xlpm.x)),0)+1, _xlpm.end,EOMONTH(_xlpm.x,12-MONTH(_xlpm.x)), IF((_xlpm.end-_xlpm.st+1)=366,1,0)))))</definedName>
    <definedName name="IsVowel">_xlfn.LAMBDA(_xlpm.Letters, _xlfn.MAP(_xlpm.Letters,_xlfn.LAMBDA(_xlpm.x, IF(OR(_xlpm.x="a",_xlpm.x="e",_xlpm.x="I",_xlpm.x="o",_xlpm.x="u"),1,0))))</definedName>
    <definedName name="Multi_Index">_xlfn.LAMBDA(_xlpm.Grid,_xlpm.Row,_xlpm.Col, INDEX(_xlpm.Grid,_xlfn.XMATCH(_xlpm.Row, _xlfn.TAKE(_xlpm.Grid,,1),0), _xlfn.XMATCH(_xlpm.Col, _xlfn.TAKE(_xlpm.Grid,1))))</definedName>
    <definedName name="SheetCol">_xlfn.LAMBDA(_xlpm.array,_xlfn.MAP(_xlpm.array,_xlfn.LAMBDA(_xlpm.x, _xlfn.LET(_xlpm.wr,_xlpm.x, _xlpm.cr,MID(_xlpm.wr,_xlfn.SEQUENCE(,LEN(_xlpm.wr)),1), _xlpm.dz,IFERROR(--_xlpm.cr,_xlpm.cr), _xlpm.isN, ISNUMBER(_xlpm.dz), _xlpm.xm,_xlfn.XMATCH(FALSE,_xlpm.isN,0,-1), _xlfn.HSTACK(LEFT(_xlpm.wr,_xlpm.xm))))))</definedName>
    <definedName name="String_OnlyLetter">_xlfn.LAMBDA(_xlpm.List,_xlfn.MAP(_xlpm.List,_xlfn.LAMBDA(_xlpm.x, _xlfn.LET( _xlpm.wrd,_xlpm.x, _xlpm.cr,MID(_xlpm.wrd,_xlfn.SEQUENCE(,LEN(_xlpm.wrd)),1), _xlpm.lwr,LOWER(_xlpm.cr), _xlpm.cd,CODE(_xlpm.lwr), _xlpm.flt, NOT((_xlpm.cd&gt;=97)*(_xlpm.cd&lt;=122)), _xlpm.fr,_xlfn._xlws.FILTER(_xlpm.cr,_xlpm.flt), _xlfn.REDUCE(_xlpm.wrd,_xlpm.fr,_xlfn.LAMBDA(_xlpm.a,_xlpm.v,SUBSTITUTE(_xlpm.a,_xlpm.v,"")))))))</definedName>
    <definedName name="String_SubsituteChars">_xlfn.LAMBDA(_xlpm.word_list,_xlpm.chars,_xlfn.MAP(_xlpm.word_list,_xlfn.LAMBDA(_xlpm.x, _xlfn.LET( _xlpm.wr,_xlpm.x, _xlpm.cr,_xlpm.chars, _xlpm.rd,_xlfn.REDUCE(_xlpm.wr,_xlpm.cr,_xlfn.LAMBDA(_xlpm.a,_xlpm.v,SUBSTITUTE(_xlpm.a,_xlpm.v,""))), _xlpm.rd))))</definedName>
    <definedName name="Unique_Letters_Count">_xlfn.LAMBDA(_xlpm.Strings, _xlfn.MAP(_xlpm.Strings, _xlfn.LAMBDA(_xlpm.x, _xlfn.LET( _xlpm.wrd,_xlpm.x, _xlpm.ln, LEN(_xlpm.wrd), _xlpm.cr, MID(_xlpm.wrd,_xlfn.SEQUENCE(,_xlpm.ln),1), _xlpm.fr, LOWER(IFERROR(--_xlpm.cr,_xlpm.cr)), _xlpm.flt, _xlfn._xlws.FILTER(_xlpm.fr,(CODE(_xlpm.fr)&gt;96)*(CODE(_xlpm.fr)&lt;123)), COLUMNS(_xlfn.UNIQUE(_xlpm.flt,TRUE))))))</definedName>
    <definedName name="Wildcard_array">_xlfn.LAMBDA(_xlpm.List,_xlpm.WildCard, _xlfn.MAP(_xlpm.List, _xlfn.LAMBDA(_xlpm.x, COUNTIF(_xlpm.x, _xlpm.WildCard))))</definedName>
    <definedName name="WordChars">_xlfn.LAMBDA(_xlpm.word,MID(_xlpm.word,_xlfn.SEQUENCE(,LEN(_xlpm.word)),1))</definedName>
    <definedName name="WordCharsGrid">_xlfn.LAMBDA(_xlpm.Words_List, MID(_xlpm.Words_List,_xlfn.SEQUENCE(,MAX(LEN(_xlpm.Words_List))),1))</definedName>
    <definedName name="Xmatch_ULTRA">_xlfn.LAMBDA(_xlpm.Lookup_value,_xlpm.Lookup_array,_xlpm.Nth, _xlfn.MAP(_xlpm.Lookup_value,_xlfn.LAMBDA(_xlpm.x,_xlfn.LET( _xlpm.arr,_xlpm.Lookup_array, _xlpm.xm,_xlpm.x, _xlpm.N,_xlpm.Nth, _xlpm.arr_1,--(_xlpm.xm=_xlpm.arr), _xlpm.sc,_xlfn.SCAN(0,_xlpm.arr_1,_xlfn.LAMBDA(_xlpm.a,_xlpm.v,_xlpm.a+_xlpm.v)), _xlpm.xm_2, _xlfn.XMATCH(_xlpm.N,_xlpm.sc,0), _xlpm.xm_2))))</definedName>
    <definedName name="XmatchAlp">_xlfn.LAMBDA(_xlpm.arr,_xlfn.XMATCH(_xlpm.arr,{"A";"B";"C";"D";"E";"F";"G";"H";"I";"J";"K";"L";"M";"N";"O";"P";"Q";"R";"S";"T";"U";"V";"W";"X";"Y";"Z";"AA";"AB";"AC";"AD";"AE";"AF";"AG";"AH";"AI";"AJ";"AK";"AL";"AM";"AN";"AO";"AP";"AQ";"AR";"AS";"AT";"AU";"AV";"AW";"AX";"AY";"AZ";"BA";"BB";"BC";"BD";"BE";"BF";"BG";"BH";"BI";"BJ";"BK";"BL";"BM";"BN";"BO";"BP";"BQ";"BR";"BS";"BT";"BU";"BV";"BW";"BX";"BY";"BZ";"CA";"CB";"CC";"CD";"CE";"CF";"CG";"CH";"CI";"CJ";"CK";"CL";"CM";"CN";"CO";"CP";"CQ";"CR";"CS";"CT";"CU";"CV"}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B2" i="1" a="1"/>
  <c r="B2" i="1" s="1"/>
  <c r="C17" i="1"/>
  <c r="C11" i="1"/>
  <c r="C15" i="1"/>
  <c r="C2" i="1"/>
  <c r="C9" i="1"/>
  <c r="C6" i="1"/>
  <c r="C3" i="1"/>
  <c r="C10" i="1"/>
  <c r="C16" i="1"/>
  <c r="C14" i="1"/>
  <c r="C8" i="1"/>
  <c r="C5" i="1"/>
  <c r="C12" i="1"/>
  <c r="C13" i="1"/>
  <c r="C4" i="1"/>
  <c r="C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<sst xmlns="http://schemas.openxmlformats.org/spreadsheetml/2006/main" count="5" uniqueCount="5">
  <si>
    <t>N</t>
  </si>
  <si>
    <t>Lambda</t>
  </si>
  <si>
    <t>Formula</t>
  </si>
  <si>
    <t>=LAMBDA(arr,MAP(arr,LAMBDA(x, GET.CELL(63, x))))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</si>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</sst>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</v>
    <v>2</v>
    <v>19</v>
  </rv>
  <rv s="0">
    <v>2</v>
    <v>2</v>
    <v>19</v>
  </rv>
  <rv s="0">
    <v>3</v>
    <v>2</v>
    <v>19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F85AA-83B6-479C-B359-4C88575FD348}" name="Table1" displayName="Table1" ref="A1:C18" totalsRowShown="0" headerRowBorderDxfId="1">
  <autoFilter ref="A1:C18" xr:uid="{DD0F85AA-83B6-479C-B359-4C88575FD348}"/>
  <tableColumns count="3">
    <tableColumn id="1" xr3:uid="{11BEA848-F912-458E-8086-4B12B5C441B3}" name="N" dataDxfId="0">
      <calculatedColumnFormula>A1+1</calculatedColumnFormula>
    </tableColumn>
    <tableColumn id="2" xr3:uid="{EB0D0C67-46FC-4906-AAAC-6360F8ADA516}" name="Lambda"/>
    <tableColumn id="3" xr3:uid="{D44A23BF-8059-4C4F-809F-BA8D814D9EA0}" name="Form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8" sqref="D18"/>
    </sheetView>
  </sheetViews>
  <sheetFormatPr defaultRowHeight="14.4" x14ac:dyDescent="0.3"/>
  <cols>
    <col min="1" max="1" width="4.5546875" bestFit="1" customWidth="1"/>
    <col min="2" max="2" width="10" bestFit="1" customWidth="1"/>
    <col min="3" max="4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2" t="e" cm="1" vm="1">
        <f t="array" ref="B2">Dice()</f>
        <v>#VALUE!</v>
      </c>
      <c r="C2" s="3" t="str">
        <f t="shared" ref="C2:C17" ca="1" si="0">_xlfn.FORMULATEXT(B2)</f>
        <v>=Dice()</v>
      </c>
    </row>
    <row r="3" spans="1:3" x14ac:dyDescent="0.3">
      <c r="A3" s="1">
        <f t="shared" ref="A3:A18" si="1">A2+1</f>
        <v>2</v>
      </c>
      <c r="B3" s="2" t="e" cm="1" vm="1">
        <f t="array" ref="B3">WordChars()</f>
        <v>#VALUE!</v>
      </c>
      <c r="C3" s="3" t="str">
        <f t="shared" ca="1" si="0"/>
        <v>=WordChars()</v>
      </c>
    </row>
    <row r="4" spans="1:3" x14ac:dyDescent="0.3">
      <c r="A4" s="1">
        <f t="shared" si="1"/>
        <v>3</v>
      </c>
      <c r="B4" t="e" cm="1" vm="1">
        <f t="array" ref="B4">WordCharsGrid()</f>
        <v>#VALUE!</v>
      </c>
      <c r="C4" s="3" t="str">
        <f t="shared" ca="1" si="0"/>
        <v>=WordCharsGrid()</v>
      </c>
    </row>
    <row r="5" spans="1:3" x14ac:dyDescent="0.3">
      <c r="A5" s="1">
        <f t="shared" si="1"/>
        <v>4</v>
      </c>
      <c r="B5" t="e" cm="1" vm="1">
        <f t="array" ref="B5">SheetCol()</f>
        <v>#VALUE!</v>
      </c>
      <c r="C5" s="3" t="str">
        <f t="shared" ca="1" si="0"/>
        <v>=SheetCol()</v>
      </c>
    </row>
    <row r="6" spans="1:3" x14ac:dyDescent="0.3">
      <c r="A6" s="1">
        <f t="shared" si="1"/>
        <v>5</v>
      </c>
      <c r="B6" t="e" cm="1" vm="1">
        <f t="array" ref="B6">XmatchAlp()</f>
        <v>#VALUE!</v>
      </c>
      <c r="C6" s="3" t="str">
        <f t="shared" ca="1" si="0"/>
        <v>=XmatchAlp()</v>
      </c>
    </row>
    <row r="7" spans="1:3" x14ac:dyDescent="0.3">
      <c r="A7" s="1">
        <f t="shared" si="1"/>
        <v>6</v>
      </c>
      <c r="B7" t="e" cm="1" vm="2">
        <f t="array" ref="B7">FilterbyList()</f>
        <v>#VALUE!</v>
      </c>
      <c r="C7" s="3" t="str">
        <f t="shared" ca="1" si="0"/>
        <v>=FilterbyList()</v>
      </c>
    </row>
    <row r="8" spans="1:3" x14ac:dyDescent="0.3">
      <c r="A8" s="1">
        <f t="shared" si="1"/>
        <v>7</v>
      </c>
      <c r="B8" t="e" cm="1" vm="1">
        <f t="array" ref="B8">String_OnlyLetter()</f>
        <v>#VALUE!</v>
      </c>
      <c r="C8" s="3" t="str">
        <f t="shared" ca="1" si="0"/>
        <v>=String_OnlyLetter()</v>
      </c>
    </row>
    <row r="9" spans="1:3" x14ac:dyDescent="0.3">
      <c r="A9" s="1">
        <f t="shared" si="1"/>
        <v>8</v>
      </c>
      <c r="B9" t="e" cm="1" vm="2">
        <f t="array" ref="B9">String_SubsituteChars()</f>
        <v>#VALUE!</v>
      </c>
      <c r="C9" s="3" t="str">
        <f t="shared" ca="1" si="0"/>
        <v>=String_SubsituteChars()</v>
      </c>
    </row>
    <row r="10" spans="1:3" x14ac:dyDescent="0.3">
      <c r="A10" s="1">
        <f t="shared" si="1"/>
        <v>9</v>
      </c>
      <c r="B10" t="e" cm="1" vm="1">
        <f t="array" ref="B10">Array_Clean()</f>
        <v>#VALUE!</v>
      </c>
      <c r="C10" s="3" t="str">
        <f t="shared" ca="1" si="0"/>
        <v>=Array_Clean()</v>
      </c>
    </row>
    <row r="11" spans="1:3" x14ac:dyDescent="0.3">
      <c r="A11" s="1">
        <f t="shared" si="1"/>
        <v>10</v>
      </c>
      <c r="B11" t="e" cm="1" vm="3">
        <f t="array" ref="B11">Xmatch_ULTRA()</f>
        <v>#VALUE!</v>
      </c>
      <c r="C11" s="3" t="str">
        <f t="shared" ca="1" si="0"/>
        <v>=Xmatch_ULTRA()</v>
      </c>
    </row>
    <row r="12" spans="1:3" x14ac:dyDescent="0.3">
      <c r="A12" s="1">
        <f t="shared" si="1"/>
        <v>11</v>
      </c>
      <c r="B12" t="e" cm="1" vm="3">
        <f t="array" ref="B12">Multi_Index()</f>
        <v>#VALUE!</v>
      </c>
      <c r="C12" s="3" t="str">
        <f t="shared" ca="1" si="0"/>
        <v>=Multi_Index()</v>
      </c>
    </row>
    <row r="13" spans="1:3" x14ac:dyDescent="0.3">
      <c r="A13" s="1">
        <f t="shared" si="1"/>
        <v>12</v>
      </c>
      <c r="B13" t="e" cm="1" vm="1">
        <f t="array" ref="B13">IsLeapYear()</f>
        <v>#VALUE!</v>
      </c>
      <c r="C13" s="3" t="str">
        <f t="shared" ca="1" si="0"/>
        <v>=IsLeapYear()</v>
      </c>
    </row>
    <row r="14" spans="1:3" x14ac:dyDescent="0.3">
      <c r="A14" s="1">
        <f t="shared" si="1"/>
        <v>13</v>
      </c>
      <c r="B14" t="e" cm="1" vm="1">
        <f t="array" ref="B14">ExtractNumbers()</f>
        <v>#VALUE!</v>
      </c>
      <c r="C14" s="3" t="str">
        <f t="shared" ca="1" si="0"/>
        <v>=ExtractNumbers()</v>
      </c>
    </row>
    <row r="15" spans="1:3" x14ac:dyDescent="0.3">
      <c r="A15" s="1">
        <f t="shared" si="1"/>
        <v>14</v>
      </c>
      <c r="B15" t="e" cm="1" vm="1">
        <f t="array" ref="B15">IsVowel()</f>
        <v>#VALUE!</v>
      </c>
      <c r="C15" s="3" t="str">
        <f t="shared" ca="1" si="0"/>
        <v>=IsVowel()</v>
      </c>
    </row>
    <row r="16" spans="1:3" x14ac:dyDescent="0.3">
      <c r="A16" s="1">
        <f t="shared" si="1"/>
        <v>15</v>
      </c>
      <c r="B16" t="e" cm="1" vm="1">
        <f t="array" ref="B16">Unique_Letters_Count()</f>
        <v>#VALUE!</v>
      </c>
      <c r="C16" s="3" t="str">
        <f t="shared" ca="1" si="0"/>
        <v>=Unique_Letters_Count()</v>
      </c>
    </row>
    <row r="17" spans="1:5" x14ac:dyDescent="0.3">
      <c r="A17" s="1">
        <f t="shared" si="1"/>
        <v>16</v>
      </c>
      <c r="B17" t="e" cm="1" vm="2">
        <f t="array" ref="B17">Wildcard_array()</f>
        <v>#VALUE!</v>
      </c>
      <c r="C17" s="3" t="str">
        <f t="shared" ca="1" si="0"/>
        <v>=Wildcard_array()</v>
      </c>
      <c r="E17" t="s">
        <v>4</v>
      </c>
    </row>
    <row r="18" spans="1:5" x14ac:dyDescent="0.3">
      <c r="A18" s="1">
        <f t="shared" si="1"/>
        <v>17</v>
      </c>
      <c r="C18" s="2"/>
      <c r="E1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G.Goderdzishvili</dc:creator>
  <cp:lastModifiedBy>Giorgi Goderdzishvili</cp:lastModifiedBy>
  <dcterms:created xsi:type="dcterms:W3CDTF">2015-06-05T18:17:20Z</dcterms:created>
  <dcterms:modified xsi:type="dcterms:W3CDTF">2024-03-29T12:26:29Z</dcterms:modified>
</cp:coreProperties>
</file>