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.Goderdzishvili\OneDrive\Desktop\Github\Excel\Microsoft Excel World Championship Cases\"/>
    </mc:Choice>
  </mc:AlternateContent>
  <xr:revisionPtr revIDLastSave="0" documentId="13_ncr:1_{EDC75AC1-1F0C-44A9-915A-25DE333689A9}" xr6:coauthVersionLast="47" xr6:coauthVersionMax="47" xr10:uidLastSave="{00000000-0000-0000-0000-000000000000}"/>
  <bookViews>
    <workbookView xWindow="-108" yWindow="-108" windowWidth="23256" windowHeight="13896" xr2:uid="{114A3ACC-2F61-4F50-A5CF-63A86B2334B2}"/>
  </bookViews>
  <sheets>
    <sheet name="Case" sheetId="7" r:id="rId1"/>
    <sheet name="B3" sheetId="11" r:id="rId2"/>
  </sheets>
  <definedNames>
    <definedName name="level1">Case!$G$40:$G$59</definedName>
    <definedName name="level2">Case!$G$70:$G$89</definedName>
    <definedName name="level3">Case!$G$102:$G$121</definedName>
    <definedName name="level4">Case!$G$132:$G$151</definedName>
    <definedName name="level5">Case!$G$165:$G$184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01" i="11" l="1" a="1"/>
  <c r="AD101" i="11" s="1"/>
  <c r="AD100" i="11" a="1"/>
  <c r="AD100" i="11" s="1"/>
  <c r="AD99" i="11" a="1"/>
  <c r="AD99" i="11" s="1"/>
  <c r="AD98" i="11" a="1"/>
  <c r="AD98" i="11" s="1"/>
  <c r="AD97" i="11" a="1"/>
  <c r="AD97" i="11" s="1"/>
  <c r="AD96" i="11" a="1"/>
  <c r="AD96" i="11" s="1"/>
  <c r="AD95" i="11" a="1"/>
  <c r="AD95" i="11" s="1"/>
  <c r="AD94" i="11" a="1"/>
  <c r="AD94" i="11" s="1"/>
  <c r="AD93" i="11" a="1"/>
  <c r="AD93" i="11" s="1"/>
  <c r="AD92" i="11" a="1"/>
  <c r="AD92" i="11" s="1"/>
  <c r="AD91" i="11" a="1"/>
  <c r="AD91" i="11" s="1"/>
  <c r="AD90" i="11" a="1"/>
  <c r="AD90" i="11" s="1"/>
  <c r="AD89" i="11" a="1"/>
  <c r="AD89" i="11" s="1"/>
  <c r="AD88" i="11" a="1"/>
  <c r="AD88" i="11" s="1"/>
  <c r="AD87" i="11" a="1"/>
  <c r="AD87" i="11" s="1"/>
  <c r="AD86" i="11" a="1"/>
  <c r="AD86" i="11" s="1"/>
  <c r="AD85" i="11" a="1"/>
  <c r="AD85" i="11" s="1"/>
  <c r="AD84" i="11" a="1"/>
  <c r="AD84" i="11" s="1"/>
  <c r="AD83" i="11" a="1"/>
  <c r="AD83" i="11" s="1"/>
  <c r="AD82" i="11" a="1"/>
  <c r="AD82" i="11" s="1"/>
  <c r="AD81" i="11" a="1"/>
  <c r="AD81" i="11" s="1"/>
  <c r="AD80" i="11" a="1"/>
  <c r="AD80" i="11" s="1"/>
  <c r="AD79" i="11" a="1"/>
  <c r="AD79" i="11" s="1"/>
  <c r="AD78" i="11" a="1"/>
  <c r="AD78" i="11" s="1"/>
  <c r="AD77" i="11" a="1"/>
  <c r="AD77" i="11" s="1"/>
  <c r="AD76" i="11" a="1"/>
  <c r="AD76" i="11" s="1"/>
  <c r="AD75" i="11" a="1"/>
  <c r="AD75" i="11" s="1"/>
  <c r="AD74" i="11" a="1"/>
  <c r="AD74" i="11" s="1"/>
  <c r="AD73" i="11" a="1"/>
  <c r="AD73" i="11" s="1"/>
  <c r="AD72" i="11" a="1"/>
  <c r="AD72" i="11" s="1"/>
  <c r="AD71" i="11" a="1"/>
  <c r="AD71" i="11" s="1"/>
  <c r="AD70" i="11" a="1"/>
  <c r="AD70" i="11" s="1"/>
  <c r="AD69" i="11" a="1"/>
  <c r="AD69" i="11" s="1"/>
  <c r="AD68" i="11" a="1"/>
  <c r="AD68" i="11" s="1"/>
  <c r="AD67" i="11" a="1"/>
  <c r="AD67" i="11" s="1"/>
  <c r="AD66" i="11" a="1"/>
  <c r="AD66" i="11" s="1"/>
  <c r="AD65" i="11" a="1"/>
  <c r="AD65" i="11" s="1"/>
  <c r="AD64" i="11" a="1"/>
  <c r="AD64" i="11" s="1"/>
  <c r="AD63" i="11" a="1"/>
  <c r="AD63" i="11" s="1"/>
  <c r="AD62" i="11" a="1"/>
  <c r="AD62" i="11" s="1"/>
  <c r="AD61" i="11" a="1"/>
  <c r="AD61" i="11" s="1"/>
  <c r="AD60" i="11" a="1"/>
  <c r="AD60" i="11" s="1"/>
  <c r="AD59" i="11" a="1"/>
  <c r="AD59" i="11" s="1"/>
  <c r="AD58" i="11" a="1"/>
  <c r="AD58" i="11" s="1"/>
  <c r="AD57" i="11" a="1"/>
  <c r="AD57" i="11" s="1"/>
  <c r="AD56" i="11" a="1"/>
  <c r="AD56" i="11" s="1"/>
  <c r="AD55" i="11" a="1"/>
  <c r="AD55" i="11" s="1"/>
  <c r="AD54" i="11" a="1"/>
  <c r="AD54" i="11" s="1"/>
  <c r="AD53" i="11" a="1"/>
  <c r="AD53" i="11" s="1"/>
  <c r="AD52" i="11" a="1"/>
  <c r="AD52" i="11" s="1"/>
  <c r="AD51" i="11" a="1"/>
  <c r="AD51" i="11" s="1"/>
  <c r="AD50" i="11" a="1"/>
  <c r="AD50" i="11" s="1"/>
  <c r="AD49" i="11" a="1"/>
  <c r="AD49" i="11" s="1"/>
  <c r="AD48" i="11" a="1"/>
  <c r="AD48" i="11" s="1"/>
  <c r="AD47" i="11" a="1"/>
  <c r="AD47" i="11" s="1"/>
  <c r="AD46" i="11" a="1"/>
  <c r="AD46" i="11" s="1"/>
  <c r="AD45" i="11" a="1"/>
  <c r="AD45" i="11" s="1"/>
  <c r="AD44" i="11" a="1"/>
  <c r="AD44" i="11" s="1"/>
  <c r="AD43" i="11" a="1"/>
  <c r="AD43" i="11" s="1"/>
  <c r="AD42" i="11" a="1"/>
  <c r="AD42" i="11" s="1"/>
  <c r="AD41" i="11" a="1"/>
  <c r="AD41" i="11" s="1"/>
  <c r="AD40" i="11" a="1"/>
  <c r="AD40" i="11" s="1"/>
  <c r="AD39" i="11" a="1"/>
  <c r="AD39" i="11" s="1"/>
  <c r="AD38" i="11" a="1"/>
  <c r="AD38" i="11" s="1"/>
  <c r="AD37" i="11" a="1"/>
  <c r="AD37" i="11" s="1"/>
  <c r="AD36" i="11" a="1"/>
  <c r="AD36" i="11" s="1"/>
  <c r="AD35" i="11" a="1"/>
  <c r="AD35" i="11" s="1"/>
  <c r="AD34" i="11" a="1"/>
  <c r="AD34" i="11" s="1"/>
  <c r="AD33" i="11" a="1"/>
  <c r="AD33" i="11" s="1"/>
  <c r="AD32" i="11" a="1"/>
  <c r="AD32" i="11" s="1"/>
  <c r="AD31" i="11" a="1"/>
  <c r="AD31" i="11" s="1"/>
  <c r="AD30" i="11" a="1"/>
  <c r="AD30" i="11" s="1"/>
  <c r="AD29" i="11" a="1"/>
  <c r="AD29" i="11" s="1"/>
  <c r="AD28" i="11" a="1"/>
  <c r="AD28" i="11" s="1"/>
  <c r="AD27" i="11" a="1"/>
  <c r="AD27" i="11" s="1"/>
  <c r="AD26" i="11" a="1"/>
  <c r="AD26" i="11" s="1"/>
  <c r="AD25" i="11" a="1"/>
  <c r="AD25" i="11" s="1"/>
  <c r="AD24" i="11" a="1"/>
  <c r="AD24" i="11" s="1"/>
  <c r="AD23" i="11" a="1"/>
  <c r="AD23" i="11" s="1"/>
  <c r="AD22" i="11" a="1"/>
  <c r="AD22" i="11" s="1"/>
  <c r="AD21" i="11" a="1"/>
  <c r="AD21" i="11" s="1"/>
  <c r="AD20" i="11" a="1"/>
  <c r="AD20" i="11" s="1"/>
  <c r="AD19" i="11" a="1"/>
  <c r="AD19" i="11" s="1"/>
  <c r="AD18" i="11" a="1"/>
  <c r="AD18" i="11" s="1"/>
  <c r="AD17" i="11" a="1"/>
  <c r="AD17" i="11" s="1"/>
  <c r="AD16" i="11" a="1"/>
  <c r="AD16" i="11" s="1"/>
  <c r="AD15" i="11" a="1"/>
  <c r="AD15" i="11" s="1"/>
  <c r="AD14" i="11" a="1"/>
  <c r="AD14" i="11" s="1"/>
  <c r="AD13" i="11" a="1"/>
  <c r="AD13" i="11" s="1"/>
  <c r="AD12" i="11" a="1"/>
  <c r="AD12" i="11" s="1"/>
  <c r="AD11" i="11" a="1"/>
  <c r="AD11" i="11" s="1"/>
  <c r="AD10" i="11" a="1"/>
  <c r="AD10" i="11" s="1"/>
  <c r="AD9" i="11" a="1"/>
  <c r="AD9" i="11" s="1"/>
  <c r="AD8" i="11" a="1"/>
  <c r="AD8" i="11" s="1"/>
  <c r="AD7" i="11" a="1"/>
  <c r="AD7" i="11" s="1"/>
  <c r="AD6" i="11" a="1"/>
  <c r="AD6" i="11" s="1"/>
  <c r="AD5" i="11" a="1"/>
  <c r="AD5" i="11" s="1"/>
  <c r="AD4" i="11" a="1"/>
  <c r="AD4" i="11" s="1"/>
  <c r="AD3" i="11" a="1"/>
  <c r="AD3" i="11" s="1"/>
  <c r="AD2" i="11" a="1"/>
  <c r="AD2" i="11" s="1"/>
  <c r="E27" i="7" s="1"/>
  <c r="E26" i="7" a="1"/>
  <c r="E26" i="7" s="1"/>
  <c r="E25" i="7" a="1"/>
  <c r="E25" i="7" s="1"/>
  <c r="E184" i="7" a="1"/>
  <c r="E184" i="7" s="1"/>
  <c r="E183" i="7" a="1"/>
  <c r="E183" i="7" s="1"/>
  <c r="E182" i="7" a="1"/>
  <c r="E182" i="7" s="1"/>
  <c r="E181" i="7" a="1"/>
  <c r="E181" i="7" s="1"/>
  <c r="E180" i="7" a="1"/>
  <c r="E180" i="7" s="1"/>
  <c r="E179" i="7" a="1"/>
  <c r="E179" i="7" s="1"/>
  <c r="E178" i="7" a="1"/>
  <c r="E178" i="7" s="1"/>
  <c r="E177" i="7" a="1"/>
  <c r="E177" i="7" s="1"/>
  <c r="E176" i="7" a="1"/>
  <c r="E176" i="7" s="1"/>
  <c r="E175" i="7" a="1"/>
  <c r="E175" i="7" s="1"/>
  <c r="E174" i="7" a="1"/>
  <c r="E174" i="7" s="1"/>
  <c r="E173" i="7" a="1"/>
  <c r="E173" i="7" s="1"/>
  <c r="E172" i="7" a="1"/>
  <c r="E172" i="7" s="1"/>
  <c r="E171" i="7" a="1"/>
  <c r="E171" i="7" s="1"/>
  <c r="E170" i="7" a="1"/>
  <c r="E170" i="7" s="1"/>
  <c r="E169" i="7" a="1"/>
  <c r="E169" i="7" s="1"/>
  <c r="E168" i="7" a="1"/>
  <c r="E168" i="7" s="1"/>
  <c r="E167" i="7" a="1"/>
  <c r="E167" i="7" s="1"/>
  <c r="E166" i="7" a="1"/>
  <c r="E166" i="7" s="1"/>
  <c r="E165" i="7" a="1"/>
  <c r="E165" i="7" s="1"/>
  <c r="E163" i="7" a="1"/>
  <c r="E163" i="7" s="1"/>
  <c r="AJ184" i="7" a="1"/>
  <c r="AJ184" i="7" s="1"/>
  <c r="AJ183" i="7" a="1"/>
  <c r="AJ183" i="7" s="1"/>
  <c r="AJ182" i="7" a="1"/>
  <c r="AJ182" i="7" s="1"/>
  <c r="AJ181" i="7" a="1"/>
  <c r="AJ181" i="7" s="1"/>
  <c r="AJ180" i="7" a="1"/>
  <c r="AJ180" i="7" s="1"/>
  <c r="AJ179" i="7" a="1"/>
  <c r="AJ179" i="7" s="1"/>
  <c r="AJ178" i="7" a="1"/>
  <c r="AJ178" i="7" s="1"/>
  <c r="AJ177" i="7" a="1"/>
  <c r="AJ177" i="7" s="1"/>
  <c r="AJ176" i="7" a="1"/>
  <c r="AJ176" i="7" s="1"/>
  <c r="AJ175" i="7" a="1"/>
  <c r="AJ175" i="7" s="1"/>
  <c r="AJ174" i="7" a="1"/>
  <c r="AJ174" i="7" s="1"/>
  <c r="AJ173" i="7" a="1"/>
  <c r="AJ173" i="7" s="1"/>
  <c r="AJ172" i="7" a="1"/>
  <c r="AJ172" i="7" s="1"/>
  <c r="AJ171" i="7" a="1"/>
  <c r="AJ171" i="7" s="1"/>
  <c r="AJ170" i="7" a="1"/>
  <c r="AJ170" i="7" s="1"/>
  <c r="AJ169" i="7" a="1"/>
  <c r="AJ169" i="7" s="1"/>
  <c r="AJ168" i="7" a="1"/>
  <c r="AJ168" i="7" s="1"/>
  <c r="AJ167" i="7" a="1"/>
  <c r="AJ167" i="7" s="1"/>
  <c r="AJ166" i="7" a="1"/>
  <c r="AJ166" i="7" s="1"/>
  <c r="AJ165" i="7" a="1"/>
  <c r="AJ165" i="7" s="1"/>
  <c r="AJ163" i="7" a="1"/>
  <c r="AJ163" i="7" s="1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AJ151" i="7"/>
  <c r="AJ151" i="7" a="1"/>
  <c r="E151" i="7"/>
  <c r="E151" i="7" a="1"/>
  <c r="B151" i="7"/>
  <c r="AJ150" i="7"/>
  <c r="AJ150" i="7" a="1"/>
  <c r="E150" i="7"/>
  <c r="E150" i="7" a="1"/>
  <c r="B150" i="7"/>
  <c r="AJ149" i="7"/>
  <c r="AJ149" i="7" a="1"/>
  <c r="E149" i="7"/>
  <c r="E149" i="7" a="1"/>
  <c r="B149" i="7"/>
  <c r="AJ148" i="7"/>
  <c r="AJ148" i="7" a="1"/>
  <c r="E148" i="7"/>
  <c r="E148" i="7" a="1"/>
  <c r="B148" i="7"/>
  <c r="AJ147" i="7"/>
  <c r="AJ147" i="7" a="1"/>
  <c r="E147" i="7"/>
  <c r="E147" i="7" a="1"/>
  <c r="B147" i="7"/>
  <c r="AJ146" i="7"/>
  <c r="AJ146" i="7" a="1"/>
  <c r="E146" i="7"/>
  <c r="E146" i="7" a="1"/>
  <c r="B146" i="7"/>
  <c r="AJ145" i="7"/>
  <c r="AJ145" i="7" a="1"/>
  <c r="E145" i="7"/>
  <c r="E145" i="7" a="1"/>
  <c r="B145" i="7"/>
  <c r="AJ144" i="7"/>
  <c r="AJ144" i="7" a="1"/>
  <c r="E144" i="7"/>
  <c r="E144" i="7" a="1"/>
  <c r="B144" i="7"/>
  <c r="AJ143" i="7"/>
  <c r="AJ143" i="7" a="1"/>
  <c r="E143" i="7"/>
  <c r="E143" i="7" a="1"/>
  <c r="B143" i="7"/>
  <c r="AJ142" i="7"/>
  <c r="AJ142" i="7" a="1"/>
  <c r="E142" i="7"/>
  <c r="E142" i="7" a="1"/>
  <c r="B142" i="7"/>
  <c r="AJ141" i="7"/>
  <c r="AJ141" i="7" a="1"/>
  <c r="E141" i="7"/>
  <c r="E141" i="7" a="1"/>
  <c r="B141" i="7"/>
  <c r="AJ140" i="7"/>
  <c r="AJ140" i="7" a="1"/>
  <c r="E140" i="7"/>
  <c r="E140" i="7" a="1"/>
  <c r="B140" i="7"/>
  <c r="AJ139" i="7"/>
  <c r="AJ139" i="7" a="1"/>
  <c r="E139" i="7"/>
  <c r="E139" i="7" a="1"/>
  <c r="B139" i="7"/>
  <c r="AJ138" i="7"/>
  <c r="AJ138" i="7" a="1"/>
  <c r="E138" i="7"/>
  <c r="E138" i="7" a="1"/>
  <c r="B138" i="7"/>
  <c r="AJ137" i="7"/>
  <c r="AJ137" i="7" a="1"/>
  <c r="E137" i="7"/>
  <c r="E137" i="7" a="1"/>
  <c r="B137" i="7"/>
  <c r="AJ136" i="7"/>
  <c r="AJ136" i="7" a="1"/>
  <c r="E136" i="7"/>
  <c r="E136" i="7" a="1"/>
  <c r="B136" i="7"/>
  <c r="AJ135" i="7"/>
  <c r="AJ135" i="7" a="1"/>
  <c r="E135" i="7"/>
  <c r="E135" i="7" a="1"/>
  <c r="B135" i="7"/>
  <c r="AJ134" i="7"/>
  <c r="AJ134" i="7" a="1"/>
  <c r="E134" i="7"/>
  <c r="E134" i="7" a="1"/>
  <c r="B134" i="7"/>
  <c r="AJ133" i="7"/>
  <c r="AJ133" i="7" a="1"/>
  <c r="E133" i="7"/>
  <c r="E133" i="7" a="1"/>
  <c r="B133" i="7"/>
  <c r="AJ132" i="7"/>
  <c r="AJ132" i="7" a="1"/>
  <c r="E132" i="7"/>
  <c r="E132" i="7" a="1"/>
  <c r="AJ130" i="7"/>
  <c r="AJ130" i="7" a="1"/>
  <c r="E130" i="7"/>
  <c r="E130" i="7" a="1"/>
  <c r="AM121" i="7"/>
  <c r="AM121" i="7" a="1"/>
  <c r="E121" i="7"/>
  <c r="E121" i="7" a="1"/>
  <c r="B121" i="7"/>
  <c r="AM120" i="7"/>
  <c r="AM120" i="7" a="1"/>
  <c r="E120" i="7"/>
  <c r="E120" i="7" a="1"/>
  <c r="B120" i="7"/>
  <c r="AM119" i="7"/>
  <c r="AM119" i="7" a="1"/>
  <c r="E119" i="7"/>
  <c r="E119" i="7" a="1"/>
  <c r="B119" i="7"/>
  <c r="AM118" i="7"/>
  <c r="AM118" i="7" a="1"/>
  <c r="E118" i="7"/>
  <c r="E118" i="7" a="1"/>
  <c r="B118" i="7"/>
  <c r="AM117" i="7"/>
  <c r="AM117" i="7" a="1"/>
  <c r="E117" i="7"/>
  <c r="E117" i="7" a="1"/>
  <c r="B117" i="7"/>
  <c r="AM116" i="7"/>
  <c r="AM116" i="7" a="1"/>
  <c r="E116" i="7"/>
  <c r="E116" i="7" a="1"/>
  <c r="B116" i="7"/>
  <c r="AM115" i="7"/>
  <c r="AM115" i="7" a="1"/>
  <c r="E115" i="7"/>
  <c r="E115" i="7" a="1"/>
  <c r="B115" i="7"/>
  <c r="AM114" i="7"/>
  <c r="AM114" i="7" a="1"/>
  <c r="E114" i="7"/>
  <c r="E114" i="7" a="1"/>
  <c r="B114" i="7"/>
  <c r="AM113" i="7"/>
  <c r="AM113" i="7" a="1"/>
  <c r="E113" i="7"/>
  <c r="E113" i="7" a="1"/>
  <c r="B113" i="7"/>
  <c r="AM112" i="7"/>
  <c r="AM112" i="7" a="1"/>
  <c r="E112" i="7"/>
  <c r="E112" i="7" a="1"/>
  <c r="B112" i="7"/>
  <c r="AM111" i="7"/>
  <c r="AM111" i="7" a="1"/>
  <c r="E111" i="7"/>
  <c r="E111" i="7" a="1"/>
  <c r="B111" i="7"/>
  <c r="AM110" i="7"/>
  <c r="AM110" i="7" a="1"/>
  <c r="E110" i="7"/>
  <c r="E110" i="7" a="1"/>
  <c r="B110" i="7"/>
  <c r="AM109" i="7"/>
  <c r="AM109" i="7" a="1"/>
  <c r="E109" i="7"/>
  <c r="E109" i="7" a="1"/>
  <c r="B109" i="7"/>
  <c r="AM108" i="7"/>
  <c r="AM108" i="7" a="1"/>
  <c r="E108" i="7"/>
  <c r="E108" i="7" a="1"/>
  <c r="B108" i="7"/>
  <c r="AM107" i="7"/>
  <c r="AM107" i="7" a="1"/>
  <c r="E107" i="7"/>
  <c r="E107" i="7" a="1"/>
  <c r="B107" i="7"/>
  <c r="AM106" i="7"/>
  <c r="AM106" i="7" a="1"/>
  <c r="E106" i="7"/>
  <c r="E106" i="7" a="1"/>
  <c r="B106" i="7"/>
  <c r="AM105" i="7"/>
  <c r="AM105" i="7" a="1"/>
  <c r="E105" i="7"/>
  <c r="E105" i="7" a="1"/>
  <c r="B105" i="7"/>
  <c r="AM104" i="7"/>
  <c r="AM104" i="7" a="1"/>
  <c r="E104" i="7"/>
  <c r="E104" i="7" a="1"/>
  <c r="B104" i="7"/>
  <c r="AM103" i="7"/>
  <c r="AM103" i="7" a="1"/>
  <c r="E103" i="7"/>
  <c r="E103" i="7" a="1"/>
  <c r="B103" i="7"/>
  <c r="AM102" i="7"/>
  <c r="AM102" i="7" a="1"/>
  <c r="E102" i="7"/>
  <c r="E102" i="7" a="1"/>
  <c r="AM100" i="7"/>
  <c r="AM100" i="7" a="1"/>
  <c r="E100" i="7"/>
  <c r="E100" i="7" a="1"/>
  <c r="AJ89" i="7"/>
  <c r="AJ89" i="7" a="1"/>
  <c r="E89" i="7"/>
  <c r="E89" i="7" a="1"/>
  <c r="B89" i="7"/>
  <c r="AJ88" i="7"/>
  <c r="AJ88" i="7" a="1"/>
  <c r="E88" i="7"/>
  <c r="E88" i="7" a="1"/>
  <c r="B88" i="7"/>
  <c r="AJ87" i="7"/>
  <c r="AJ87" i="7" a="1"/>
  <c r="E87" i="7"/>
  <c r="E87" i="7" a="1"/>
  <c r="B87" i="7"/>
  <c r="AJ86" i="7"/>
  <c r="AJ86" i="7" a="1"/>
  <c r="E86" i="7"/>
  <c r="E86" i="7" a="1"/>
  <c r="B86" i="7"/>
  <c r="AJ85" i="7"/>
  <c r="AJ85" i="7" a="1"/>
  <c r="E85" i="7"/>
  <c r="E85" i="7" a="1"/>
  <c r="B85" i="7"/>
  <c r="AJ84" i="7"/>
  <c r="AJ84" i="7" a="1"/>
  <c r="E84" i="7"/>
  <c r="E84" i="7" a="1"/>
  <c r="B84" i="7"/>
  <c r="AJ83" i="7"/>
  <c r="AJ83" i="7" a="1"/>
  <c r="E83" i="7"/>
  <c r="E83" i="7" a="1"/>
  <c r="B83" i="7"/>
  <c r="AJ82" i="7"/>
  <c r="AJ82" i="7" a="1"/>
  <c r="E82" i="7"/>
  <c r="E82" i="7" a="1"/>
  <c r="B82" i="7"/>
  <c r="AJ81" i="7"/>
  <c r="AJ81" i="7" a="1"/>
  <c r="E81" i="7"/>
  <c r="E81" i="7" a="1"/>
  <c r="B81" i="7"/>
  <c r="AJ80" i="7"/>
  <c r="AJ80" i="7" a="1"/>
  <c r="E80" i="7"/>
  <c r="E80" i="7" a="1"/>
  <c r="B80" i="7"/>
  <c r="AJ79" i="7"/>
  <c r="AJ79" i="7" a="1"/>
  <c r="E79" i="7"/>
  <c r="E79" i="7" a="1"/>
  <c r="B79" i="7"/>
  <c r="AJ78" i="7"/>
  <c r="AJ78" i="7" a="1"/>
  <c r="E78" i="7"/>
  <c r="E78" i="7" a="1"/>
  <c r="B78" i="7"/>
  <c r="AJ77" i="7"/>
  <c r="AJ77" i="7" a="1"/>
  <c r="E77" i="7"/>
  <c r="E77" i="7" a="1"/>
  <c r="B77" i="7"/>
  <c r="AJ76" i="7"/>
  <c r="AJ76" i="7" a="1"/>
  <c r="E76" i="7"/>
  <c r="E76" i="7" a="1"/>
  <c r="B76" i="7"/>
  <c r="AJ75" i="7"/>
  <c r="AJ75" i="7" a="1"/>
  <c r="E75" i="7"/>
  <c r="E75" i="7" a="1"/>
  <c r="B75" i="7"/>
  <c r="AJ74" i="7"/>
  <c r="AJ74" i="7" a="1"/>
  <c r="E74" i="7"/>
  <c r="E74" i="7" a="1"/>
  <c r="B74" i="7"/>
  <c r="AJ73" i="7"/>
  <c r="AJ73" i="7" a="1"/>
  <c r="E73" i="7"/>
  <c r="E73" i="7" a="1"/>
  <c r="B73" i="7"/>
  <c r="AJ72" i="7"/>
  <c r="AJ72" i="7" a="1"/>
  <c r="E72" i="7"/>
  <c r="E72" i="7" a="1"/>
  <c r="B72" i="7"/>
  <c r="AJ71" i="7"/>
  <c r="AJ71" i="7" a="1"/>
  <c r="E71" i="7"/>
  <c r="E71" i="7" a="1"/>
  <c r="B71" i="7"/>
  <c r="AJ70" i="7"/>
  <c r="AJ70" i="7" a="1"/>
  <c r="E70" i="7"/>
  <c r="E70" i="7" a="1"/>
  <c r="AJ68" i="7"/>
  <c r="AJ68" i="7" a="1"/>
  <c r="E68" i="7"/>
  <c r="E68" i="7" a="1"/>
  <c r="AJ59" i="7"/>
  <c r="AJ59" i="7" a="1"/>
  <c r="E59" i="7"/>
  <c r="E59" i="7" a="1"/>
  <c r="B59" i="7"/>
  <c r="AJ58" i="7"/>
  <c r="AJ58" i="7" a="1"/>
  <c r="E58" i="7"/>
  <c r="E58" i="7" a="1"/>
  <c r="B58" i="7"/>
  <c r="AJ57" i="7"/>
  <c r="AJ57" i="7" a="1"/>
  <c r="E57" i="7"/>
  <c r="E57" i="7" a="1"/>
  <c r="B57" i="7"/>
  <c r="AJ56" i="7"/>
  <c r="AJ56" i="7" a="1"/>
  <c r="E56" i="7"/>
  <c r="E56" i="7" a="1"/>
  <c r="B56" i="7"/>
  <c r="AJ55" i="7"/>
  <c r="AJ55" i="7" a="1"/>
  <c r="E55" i="7"/>
  <c r="E55" i="7" a="1"/>
  <c r="B55" i="7"/>
  <c r="AJ54" i="7"/>
  <c r="AJ54" i="7" a="1"/>
  <c r="E54" i="7"/>
  <c r="E54" i="7" a="1"/>
  <c r="B54" i="7"/>
  <c r="AJ53" i="7"/>
  <c r="AJ53" i="7" a="1"/>
  <c r="E53" i="7"/>
  <c r="E53" i="7" a="1"/>
  <c r="B53" i="7"/>
  <c r="AJ52" i="7"/>
  <c r="AJ52" i="7" a="1"/>
  <c r="E52" i="7"/>
  <c r="E52" i="7" a="1"/>
  <c r="B52" i="7"/>
  <c r="AJ51" i="7"/>
  <c r="AJ51" i="7" a="1"/>
  <c r="E51" i="7"/>
  <c r="E51" i="7" a="1"/>
  <c r="B51" i="7"/>
  <c r="AJ50" i="7"/>
  <c r="AJ50" i="7" a="1"/>
  <c r="E50" i="7"/>
  <c r="E50" i="7" a="1"/>
  <c r="B50" i="7"/>
  <c r="AJ49" i="7"/>
  <c r="AJ49" i="7" a="1"/>
  <c r="E49" i="7"/>
  <c r="E49" i="7" a="1"/>
  <c r="B49" i="7"/>
  <c r="AJ48" i="7"/>
  <c r="AJ48" i="7" a="1"/>
  <c r="E48" i="7"/>
  <c r="E48" i="7" a="1"/>
  <c r="B48" i="7"/>
  <c r="AJ47" i="7"/>
  <c r="AJ47" i="7" a="1"/>
  <c r="E47" i="7"/>
  <c r="E47" i="7" a="1"/>
  <c r="B47" i="7"/>
  <c r="AJ46" i="7"/>
  <c r="AJ46" i="7" a="1"/>
  <c r="E46" i="7"/>
  <c r="E46" i="7" a="1"/>
  <c r="B46" i="7"/>
  <c r="AJ45" i="7"/>
  <c r="AJ45" i="7" a="1"/>
  <c r="E45" i="7"/>
  <c r="E45" i="7" a="1"/>
  <c r="B45" i="7"/>
  <c r="AJ44" i="7"/>
  <c r="AJ44" i="7" a="1"/>
  <c r="E44" i="7"/>
  <c r="E44" i="7" a="1"/>
  <c r="B44" i="7"/>
  <c r="AJ43" i="7"/>
  <c r="AJ43" i="7" a="1"/>
  <c r="E43" i="7"/>
  <c r="E43" i="7" a="1"/>
  <c r="B43" i="7"/>
  <c r="AJ42" i="7"/>
  <c r="AJ42" i="7" a="1"/>
  <c r="E42" i="7"/>
  <c r="E42" i="7" a="1"/>
  <c r="B42" i="7"/>
  <c r="AJ41" i="7"/>
  <c r="AJ41" i="7" a="1"/>
  <c r="E41" i="7"/>
  <c r="E41" i="7" a="1"/>
  <c r="B41" i="7"/>
  <c r="AJ40" i="7"/>
  <c r="AJ40" i="7" a="1"/>
  <c r="E40" i="7"/>
  <c r="E40" i="7" a="1"/>
  <c r="AJ38" i="7"/>
  <c r="AJ38" i="7" a="1"/>
  <c r="E38" i="7"/>
  <c r="E38" i="7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<sst xmlns="http://schemas.openxmlformats.org/spreadsheetml/2006/main" count="5617" uniqueCount="145">
  <si>
    <t>Instructions</t>
  </si>
  <si>
    <t>Questions</t>
  </si>
  <si>
    <t>Level</t>
  </si>
  <si>
    <t>Points</t>
  </si>
  <si>
    <t>Answer</t>
  </si>
  <si>
    <t>Case Author</t>
  </si>
  <si>
    <t>Example1</t>
  </si>
  <si>
    <t>Example2</t>
  </si>
  <si>
    <t>Level 1</t>
  </si>
  <si>
    <t>Level 2</t>
  </si>
  <si>
    <t xml:space="preserve"> </t>
  </si>
  <si>
    <t>Microsoft Excel Collegiate Challenge</t>
  </si>
  <si>
    <t>A</t>
  </si>
  <si>
    <t>B</t>
  </si>
  <si>
    <t>C</t>
  </si>
  <si>
    <t>Snowman</t>
  </si>
  <si>
    <t>David Brown</t>
  </si>
  <si>
    <t>What turn is the first correct letter guessed?</t>
  </si>
  <si>
    <t>Very Easy</t>
  </si>
  <si>
    <t>Game #</t>
  </si>
  <si>
    <t>Sequence of Letters Guessed</t>
  </si>
  <si>
    <t>F</t>
  </si>
  <si>
    <t>T</t>
  </si>
  <si>
    <t>S</t>
  </si>
  <si>
    <t>P</t>
  </si>
  <si>
    <t>D</t>
  </si>
  <si>
    <t>G</t>
  </si>
  <si>
    <t>Y</t>
  </si>
  <si>
    <t>H</t>
  </si>
  <si>
    <t>Q</t>
  </si>
  <si>
    <t>Z</t>
  </si>
  <si>
    <t>E</t>
  </si>
  <si>
    <t>W</t>
  </si>
  <si>
    <t>X</t>
  </si>
  <si>
    <t>I</t>
  </si>
  <si>
    <t>U</t>
  </si>
  <si>
    <t>V</t>
  </si>
  <si>
    <t>R</t>
  </si>
  <si>
    <t>J</t>
  </si>
  <si>
    <t>K</t>
  </si>
  <si>
    <t>L</t>
  </si>
  <si>
    <t>O</t>
  </si>
  <si>
    <t>M</t>
  </si>
  <si>
    <t>N</t>
  </si>
  <si>
    <t>Word Guessed</t>
  </si>
  <si>
    <t>HOLIDAY</t>
  </si>
  <si>
    <t>FEAST</t>
  </si>
  <si>
    <t>CELEBRATION</t>
  </si>
  <si>
    <t>FAMILY</t>
  </si>
  <si>
    <t>SEASON'S GREETINGS</t>
  </si>
  <si>
    <t>CHESTNUTS</t>
  </si>
  <si>
    <t>SANTA CLAUS</t>
  </si>
  <si>
    <t>SLEIGH BELLS</t>
  </si>
  <si>
    <t>SNOWBALL</t>
  </si>
  <si>
    <t>TRADITION</t>
  </si>
  <si>
    <t>CAROLING</t>
  </si>
  <si>
    <t>NATIVITY</t>
  </si>
  <si>
    <t>YULETIDE</t>
  </si>
  <si>
    <t>ELVES</t>
  </si>
  <si>
    <t>SCROOGE</t>
  </si>
  <si>
    <t>SNOWMAN</t>
  </si>
  <si>
    <t>MISTLETOE</t>
  </si>
  <si>
    <t>KRIS KRINGLE</t>
  </si>
  <si>
    <t>FRUITCAKE</t>
  </si>
  <si>
    <t>HOLLY</t>
  </si>
  <si>
    <t>SWEETS</t>
  </si>
  <si>
    <t>Easy</t>
  </si>
  <si>
    <t>What letter is guessed on the first turn that is a correct letter?</t>
  </si>
  <si>
    <t>CHIMNEY</t>
  </si>
  <si>
    <t>MERRY CHRISTMAS</t>
  </si>
  <si>
    <t>FATHER CHRISTMAS</t>
  </si>
  <si>
    <t>FELIZ NAVIDAD</t>
  </si>
  <si>
    <t>HANUKKAH</t>
  </si>
  <si>
    <t>DREIDEL</t>
  </si>
  <si>
    <t>GINGERBREAD</t>
  </si>
  <si>
    <t>KWANZAA</t>
  </si>
  <si>
    <t>KINARA</t>
  </si>
  <si>
    <t>KRAMPUS</t>
  </si>
  <si>
    <t>LATKES</t>
  </si>
  <si>
    <t>MELE KALIKIMAKA</t>
  </si>
  <si>
    <t>MENORAH</t>
  </si>
  <si>
    <t>NUTCRACKER</t>
  </si>
  <si>
    <t>NORTH POLE</t>
  </si>
  <si>
    <t>POINSETTIA</t>
  </si>
  <si>
    <t>TINSEL</t>
  </si>
  <si>
    <t>TOBOGGAN</t>
  </si>
  <si>
    <t>WASSAIL</t>
  </si>
  <si>
    <t>WREATH</t>
  </si>
  <si>
    <t>Level 3</t>
  </si>
  <si>
    <t>What letter is the Xth correct letter guessed?</t>
  </si>
  <si>
    <t>Example3</t>
  </si>
  <si>
    <t>HOT CHOCOLATE</t>
  </si>
  <si>
    <t>PLUM PUDDING</t>
  </si>
  <si>
    <t>RUDOLPH</t>
  </si>
  <si>
    <t>ST. NICK</t>
  </si>
  <si>
    <t>SWEATER</t>
  </si>
  <si>
    <t>SCARF</t>
  </si>
  <si>
    <t>WORKSHOP</t>
  </si>
  <si>
    <t>Level 4</t>
  </si>
  <si>
    <t>Moderate</t>
  </si>
  <si>
    <t>Hard</t>
  </si>
  <si>
    <t>How many incorrect guesses have been made by the 10th turn?</t>
  </si>
  <si>
    <t>LIGHTS</t>
  </si>
  <si>
    <t>EGGNOG</t>
  </si>
  <si>
    <t>CANDLES</t>
  </si>
  <si>
    <t>PRESENTS</t>
  </si>
  <si>
    <t>SKIING</t>
  </si>
  <si>
    <t>ORNAMENTS</t>
  </si>
  <si>
    <t>GARLAND</t>
  </si>
  <si>
    <t>STOCKINGS</t>
  </si>
  <si>
    <t>GIFTS</t>
  </si>
  <si>
    <t>GRINCH</t>
  </si>
  <si>
    <t>CHEER</t>
  </si>
  <si>
    <t>WONDER</t>
  </si>
  <si>
    <t>SNOWY</t>
  </si>
  <si>
    <t>CAROLS</t>
  </si>
  <si>
    <t>SINGING</t>
  </si>
  <si>
    <t>FESTIVITIES</t>
  </si>
  <si>
    <t>GOODWILL</t>
  </si>
  <si>
    <t>CHARITY</t>
  </si>
  <si>
    <t>SLED</t>
  </si>
  <si>
    <t>Example4</t>
  </si>
  <si>
    <t>Level 5</t>
  </si>
  <si>
    <t>Very Hard</t>
  </si>
  <si>
    <t>Remember that the game ends when either:</t>
  </si>
  <si>
    <t>(2) the 10th incorrect guess has been made.</t>
  </si>
  <si>
    <t xml:space="preserve">(1) all the letters in the word have been guessed - or - </t>
  </si>
  <si>
    <t>On what turn does the game end?</t>
  </si>
  <si>
    <t>Example5</t>
  </si>
  <si>
    <t>CHRISTMAS DINNER</t>
  </si>
  <si>
    <r>
      <rPr>
        <b/>
        <sz val="11"/>
        <color theme="1"/>
        <rFont val="Roboto"/>
      </rPr>
      <t xml:space="preserve">Basic Rules: 
</t>
    </r>
    <r>
      <rPr>
        <sz val="11"/>
        <color theme="1"/>
        <rFont val="Roboto"/>
      </rPr>
      <t xml:space="preserve">Snowman is a variation of a very well-known kids game. Before the start of each round, the host of the game thinks of a word. The players need to guess the word, letter-by-letter. A player needs to guess a letter each turn. If the letter is in the word, the player guesses again. If it is not, then the player gets a part of the snowman drawn.
</t>
    </r>
    <r>
      <rPr>
        <b/>
        <sz val="11"/>
        <color theme="1"/>
        <rFont val="Roboto"/>
      </rPr>
      <t xml:space="preserve">Game Over:
</t>
    </r>
    <r>
      <rPr>
        <sz val="11"/>
        <color theme="1"/>
        <rFont val="Roboto"/>
      </rPr>
      <t>If all the 10 parts of the snowman are drawn, a player loses.
Note that all the 5 levels of this case deal only with 1-player games (no need to model for multi-player variations).</t>
    </r>
  </si>
  <si>
    <t>Bonus Questions</t>
  </si>
  <si>
    <t xml:space="preserve">To make the game more exciting, we have created 3 bonus questions for you. These questions can be answered at any time during the game. </t>
  </si>
  <si>
    <t>Question</t>
  </si>
  <si>
    <t>Bonus 1</t>
  </si>
  <si>
    <t>Bonus 2</t>
  </si>
  <si>
    <t>Bonus 3</t>
  </si>
  <si>
    <t>However, the points for each question will be awarded ONLY to the FIRST THREE (3) players that submit the correct answer.</t>
  </si>
  <si>
    <t>How many games does the player win across all the games #1-100? 
(excluding the Examples)</t>
  </si>
  <si>
    <t>Across all the words guessed in Games #1-100 (excluding the Examples), which one has the largest number of DIFFERENT letters? Enter Game # as your answer.</t>
  </si>
  <si>
    <t>Note: In a word like "Pudding", if you guess letter "P" and then letter "D", then the 3rd letter guessed is "D".</t>
  </si>
  <si>
    <t>Across all the words guessed in Games #1-100 (excluding the Examples), some letters appear more frequently than others. How many times does the most frequent letter appear?</t>
  </si>
  <si>
    <t>ADVENT</t>
  </si>
  <si>
    <t>CHRISTMAS</t>
  </si>
  <si>
    <t>W/L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</si>
</sst>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12"/>
      <color theme="7" tint="-0.499984740745262"/>
      <name val="Roboto"/>
    </font>
    <font>
      <sz val="12"/>
      <color theme="7" tint="-0.499984740745262"/>
      <name val="Roboto"/>
    </font>
    <font>
      <b/>
      <sz val="18"/>
      <color theme="0"/>
      <name val="Roboto"/>
    </font>
    <font>
      <sz val="11"/>
      <color theme="7" tint="-0.499984740745262"/>
      <name val="Roboto"/>
    </font>
    <font>
      <b/>
      <sz val="11"/>
      <name val="Roboto"/>
    </font>
    <font>
      <b/>
      <sz val="11"/>
      <color theme="1"/>
      <name val="Roboto"/>
    </font>
    <font>
      <b/>
      <sz val="20"/>
      <color theme="0"/>
      <name val="Roboto"/>
    </font>
    <font>
      <b/>
      <sz val="24"/>
      <color theme="0"/>
      <name val="Roboto"/>
    </font>
    <font>
      <b/>
      <sz val="16"/>
      <name val="Roboto"/>
    </font>
    <font>
      <b/>
      <sz val="11"/>
      <color theme="0"/>
      <name val="Roboto"/>
    </font>
    <font>
      <sz val="11"/>
      <name val="Roboto"/>
    </font>
    <font>
      <u/>
      <sz val="11"/>
      <color theme="10"/>
      <name val="Calibri"/>
      <family val="2"/>
      <scheme val="minor"/>
    </font>
    <font>
      <b/>
      <sz val="18"/>
      <color theme="0"/>
      <name val="Agency FB"/>
      <family val="2"/>
    </font>
    <font>
      <b/>
      <sz val="14"/>
      <color theme="0"/>
      <name val="Agency FB"/>
      <family val="2"/>
    </font>
    <font>
      <b/>
      <sz val="20"/>
      <color theme="0"/>
      <name val="Agency FB"/>
      <family val="2"/>
    </font>
    <font>
      <sz val="18"/>
      <color theme="1"/>
      <name val="Agency FB"/>
      <family val="2"/>
    </font>
    <font>
      <b/>
      <sz val="24"/>
      <color theme="0"/>
      <name val="Agency FB"/>
      <family val="2"/>
    </font>
    <font>
      <sz val="14"/>
      <color theme="7" tint="-0.499984740745262"/>
      <name val="Roboto"/>
    </font>
    <font>
      <i/>
      <sz val="10"/>
      <color theme="1"/>
      <name val="Agency FB"/>
      <family val="2"/>
    </font>
    <font>
      <b/>
      <sz val="20"/>
      <color theme="0"/>
      <name val="ROBOTECH GP"/>
      <family val="2"/>
    </font>
    <font>
      <b/>
      <sz val="14"/>
      <name val="Roboto"/>
    </font>
    <font>
      <b/>
      <sz val="14"/>
      <color theme="7" tint="-0.499984740745262"/>
      <name val="Roboto"/>
    </font>
    <font>
      <sz val="10"/>
      <color theme="7" tint="-0.499984740745262"/>
      <name val="Roboto"/>
    </font>
    <font>
      <sz val="9"/>
      <color theme="7" tint="-0.499984740745262"/>
      <name val="Roboto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28AB8"/>
        <bgColor indexed="64"/>
      </patternFill>
    </fill>
    <fill>
      <patternFill patternType="solid">
        <fgColor rgb="FF006837"/>
        <bgColor indexed="64"/>
      </patternFill>
    </fill>
    <fill>
      <gradientFill>
        <stop position="0">
          <color rgb="FF228AB8"/>
        </stop>
        <stop position="1">
          <color rgb="FF020024"/>
        </stop>
      </gradientFill>
    </fill>
    <fill>
      <gradientFill>
        <stop position="0">
          <color rgb="FFBF1F36"/>
        </stop>
        <stop position="1">
          <color rgb="FF020024"/>
        </stop>
      </gradientFill>
    </fill>
    <fill>
      <patternFill patternType="solid">
        <fgColor rgb="FF001838"/>
        <bgColor indexed="64"/>
      </patternFill>
    </fill>
    <fill>
      <patternFill patternType="solid">
        <fgColor rgb="FFBF1F36"/>
        <bgColor indexed="64"/>
      </patternFill>
    </fill>
    <fill>
      <patternFill patternType="solid">
        <fgColor rgb="FFF6C6CD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499984740745262"/>
      </left>
      <right/>
      <top style="thick">
        <color indexed="64"/>
      </top>
      <bottom style="thin">
        <color theme="0" tint="-0.499984740745262"/>
      </bottom>
      <diagonal/>
    </border>
    <border>
      <left/>
      <right/>
      <top style="thick">
        <color indexed="64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ck">
        <color indexed="64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71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vertical="top" wrapText="1"/>
    </xf>
    <xf numFmtId="0" fontId="12" fillId="2" borderId="0" xfId="0" applyFont="1" applyFill="1"/>
    <xf numFmtId="0" fontId="12" fillId="2" borderId="0" xfId="0" applyFont="1" applyFill="1" applyAlignment="1">
      <alignment vertical="top" wrapText="1"/>
    </xf>
    <xf numFmtId="0" fontId="9" fillId="2" borderId="0" xfId="0" applyFont="1" applyFill="1" applyAlignment="1">
      <alignment vertical="center"/>
    </xf>
    <xf numFmtId="0" fontId="8" fillId="2" borderId="0" xfId="0" applyFont="1" applyFill="1"/>
    <xf numFmtId="0" fontId="5" fillId="2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10" fillId="2" borderId="0" xfId="1" applyFont="1" applyFill="1" applyBorder="1" applyAlignment="1">
      <alignment vertical="center"/>
    </xf>
    <xf numFmtId="0" fontId="6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1" fillId="3" borderId="2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5" fillId="8" borderId="2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left"/>
    </xf>
    <xf numFmtId="0" fontId="22" fillId="2" borderId="0" xfId="2" applyFont="1" applyFill="1" applyBorder="1" applyAlignment="1"/>
    <xf numFmtId="0" fontId="6" fillId="2" borderId="0" xfId="0" applyFont="1" applyFill="1" applyAlignment="1">
      <alignment horizontal="left" vertical="top"/>
    </xf>
    <xf numFmtId="3" fontId="7" fillId="2" borderId="0" xfId="0" applyNumberFormat="1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4" fontId="1" fillId="2" borderId="0" xfId="0" applyNumberFormat="1" applyFont="1" applyFill="1"/>
    <xf numFmtId="3" fontId="4" fillId="4" borderId="4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3" fillId="0" borderId="1" xfId="0" applyFont="1" applyBorder="1" applyAlignment="1">
      <alignment horizontal="center" vertical="center" wrapText="1"/>
    </xf>
    <xf numFmtId="4" fontId="7" fillId="2" borderId="0" xfId="0" applyNumberFormat="1" applyFont="1" applyFill="1" applyAlignment="1">
      <alignment horizontal="center"/>
    </xf>
    <xf numFmtId="4" fontId="1" fillId="2" borderId="0" xfId="0" applyNumberFormat="1" applyFont="1" applyFill="1" applyAlignment="1">
      <alignment horizontal="center"/>
    </xf>
    <xf numFmtId="4" fontId="12" fillId="2" borderId="0" xfId="0" applyNumberFormat="1" applyFont="1" applyFill="1"/>
    <xf numFmtId="0" fontId="24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left" vertical="top" wrapText="1"/>
    </xf>
    <xf numFmtId="0" fontId="1" fillId="2" borderId="16" xfId="0" applyFont="1" applyFill="1" applyBorder="1" applyAlignment="1">
      <alignment horizontal="left" vertical="top" wrapText="1"/>
    </xf>
    <xf numFmtId="0" fontId="1" fillId="2" borderId="17" xfId="0" applyFont="1" applyFill="1" applyBorder="1" applyAlignment="1">
      <alignment horizontal="left" vertical="top" wrapText="1"/>
    </xf>
    <xf numFmtId="0" fontId="1" fillId="2" borderId="18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1" fillId="2" borderId="19" xfId="0" applyFont="1" applyFill="1" applyBorder="1" applyAlignment="1">
      <alignment horizontal="left" vertical="top" wrapText="1"/>
    </xf>
    <xf numFmtId="0" fontId="1" fillId="2" borderId="20" xfId="0" applyFont="1" applyFill="1" applyBorder="1" applyAlignment="1">
      <alignment horizontal="left" vertical="top" wrapText="1"/>
    </xf>
    <xf numFmtId="0" fontId="1" fillId="2" borderId="21" xfId="0" applyFont="1" applyFill="1" applyBorder="1" applyAlignment="1">
      <alignment horizontal="left" vertical="top" wrapText="1"/>
    </xf>
    <xf numFmtId="0" fontId="1" fillId="2" borderId="22" xfId="0" applyFont="1" applyFill="1" applyBorder="1" applyAlignment="1">
      <alignment horizontal="left" vertical="top" wrapText="1"/>
    </xf>
    <xf numFmtId="0" fontId="18" fillId="6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7" borderId="12" xfId="0" applyFont="1" applyFill="1" applyBorder="1" applyAlignment="1">
      <alignment horizontal="center" vertical="center"/>
    </xf>
    <xf numFmtId="0" fontId="14" fillId="7" borderId="13" xfId="0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4" fillId="5" borderId="26" xfId="0" applyFont="1" applyFill="1" applyBorder="1" applyAlignment="1">
      <alignment horizontal="center" vertical="center"/>
    </xf>
    <xf numFmtId="0" fontId="21" fillId="5" borderId="12" xfId="0" applyFont="1" applyFill="1" applyBorder="1" applyAlignment="1">
      <alignment horizontal="center" vertical="center"/>
    </xf>
    <xf numFmtId="0" fontId="21" fillId="5" borderId="13" xfId="0" applyFont="1" applyFill="1" applyBorder="1" applyAlignment="1">
      <alignment horizontal="center" vertical="center"/>
    </xf>
    <xf numFmtId="0" fontId="11" fillId="3" borderId="23" xfId="0" applyFont="1" applyFill="1" applyBorder="1" applyAlignment="1">
      <alignment horizontal="center" vertical="center"/>
    </xf>
    <xf numFmtId="0" fontId="11" fillId="3" borderId="25" xfId="0" applyFont="1" applyFill="1" applyBorder="1" applyAlignment="1">
      <alignment horizontal="center" vertical="center"/>
    </xf>
    <xf numFmtId="0" fontId="11" fillId="3" borderId="24" xfId="0" applyFont="1" applyFill="1" applyBorder="1" applyAlignment="1">
      <alignment horizontal="center" vertical="center"/>
    </xf>
    <xf numFmtId="0" fontId="3" fillId="2" borderId="27" xfId="0" applyFont="1" applyFill="1" applyBorder="1" applyAlignment="1">
      <alignment horizontal="left" vertical="top" wrapText="1"/>
    </xf>
    <xf numFmtId="0" fontId="3" fillId="2" borderId="28" xfId="0" applyFont="1" applyFill="1" applyBorder="1" applyAlignment="1">
      <alignment horizontal="left" vertical="top" wrapText="1"/>
    </xf>
    <xf numFmtId="0" fontId="3" fillId="2" borderId="29" xfId="0" applyFont="1" applyFill="1" applyBorder="1" applyAlignment="1">
      <alignment horizontal="left" vertical="top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30" xfId="0" applyFont="1" applyFill="1" applyBorder="1" applyAlignment="1">
      <alignment horizontal="left" vertical="center" wrapText="1"/>
    </xf>
    <xf numFmtId="0" fontId="3" fillId="2" borderId="31" xfId="0" applyFont="1" applyFill="1" applyBorder="1" applyAlignment="1">
      <alignment horizontal="left" vertical="center" wrapText="1"/>
    </xf>
  </cellXfs>
  <cellStyles count="3">
    <cellStyle name="Hyperlink" xfId="1" builtinId="8"/>
    <cellStyle name="Hyperlink 2" xfId="2" xr:uid="{78378832-988E-4501-845B-E262F416E9FF}"/>
    <cellStyle name="Normal" xfId="0" builtinId="0"/>
  </cellStyles>
  <dxfs count="0"/>
  <tableStyles count="0" defaultTableStyle="TableStyleMedium2" defaultPivotStyle="PivotStyleLight16"/>
  <colors>
    <mruColors>
      <color rgb="FF020024"/>
      <color rgb="FF228AB8"/>
      <color rgb="FF007B00"/>
      <color rgb="FF00007B"/>
      <color rgb="FFFF0000"/>
      <color rgb="FF0000FF"/>
      <color rgb="FF29B77A"/>
      <color rgb="FF0EB9EE"/>
      <color rgb="FF3CF4A1"/>
      <color rgb="FFD5C1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54427</xdr:rowOff>
    </xdr:from>
    <xdr:to>
      <xdr:col>9</xdr:col>
      <xdr:colOff>247751</xdr:colOff>
      <xdr:row>9</xdr:row>
      <xdr:rowOff>225714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56B8B2-CECB-4ADF-A1EA-791679294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786" y="1197427"/>
          <a:ext cx="6314722" cy="1532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6004F-3FE1-4D55-9128-5D626FE75816}">
  <dimension ref="A1:EB235"/>
  <sheetViews>
    <sheetView tabSelected="1" topLeftCell="A119" zoomScale="70" zoomScaleNormal="70" workbookViewId="0">
      <selection activeCell="AJ135" sqref="AJ135"/>
    </sheetView>
  </sheetViews>
  <sheetFormatPr defaultColWidth="8.5546875" defaultRowHeight="14.4"/>
  <cols>
    <col min="1" max="1" width="3.33203125" style="1" customWidth="1"/>
    <col min="2" max="2" width="12.33203125" style="2" customWidth="1"/>
    <col min="3" max="3" width="9.33203125" style="2" customWidth="1"/>
    <col min="4" max="4" width="7.33203125" style="2" customWidth="1"/>
    <col min="5" max="5" width="9.6640625" style="2" bestFit="1" customWidth="1"/>
    <col min="6" max="6" width="9.6640625" style="2" customWidth="1"/>
    <col min="7" max="7" width="29.6640625" style="2" customWidth="1"/>
    <col min="8" max="8" width="4.5546875" style="2" customWidth="1"/>
    <col min="9" max="35" width="4.5546875" style="1" customWidth="1"/>
    <col min="36" max="36" width="9.33203125" style="1" bestFit="1" customWidth="1"/>
    <col min="37" max="41" width="7.77734375" style="1" bestFit="1" customWidth="1"/>
    <col min="42" max="42" width="6.44140625" style="1" bestFit="1" customWidth="1"/>
    <col min="43" max="43" width="7.77734375" style="1" bestFit="1" customWidth="1"/>
    <col min="44" max="44" width="6.44140625" style="1" bestFit="1" customWidth="1"/>
    <col min="45" max="53" width="7.77734375" style="1" bestFit="1" customWidth="1"/>
    <col min="54" max="130" width="4.5546875" style="1" customWidth="1"/>
    <col min="131" max="16384" width="8.5546875" style="4"/>
  </cols>
  <sheetData>
    <row r="1" spans="2:130" ht="14.7" customHeight="1">
      <c r="B1" s="1"/>
      <c r="C1" s="1"/>
      <c r="D1" s="1"/>
      <c r="E1" s="1"/>
      <c r="F1" s="1"/>
      <c r="G1" s="1"/>
      <c r="H1" s="1"/>
      <c r="AB1" s="3"/>
      <c r="AC1" s="3"/>
      <c r="AD1" s="3"/>
      <c r="AE1" s="3"/>
      <c r="AF1" s="3"/>
      <c r="AG1" s="3"/>
      <c r="AH1" s="3"/>
      <c r="AI1" s="3"/>
      <c r="AJ1" s="3"/>
      <c r="AK1" s="5"/>
      <c r="AL1" s="5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</row>
    <row r="2" spans="2:130" ht="33.450000000000003" customHeight="1">
      <c r="B2" s="48" t="s">
        <v>11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6"/>
      <c r="U2" s="6"/>
      <c r="AC2" s="4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</row>
    <row r="3" spans="2:130" ht="21.6" customHeight="1">
      <c r="B3" s="1"/>
      <c r="C3" s="1"/>
      <c r="D3" s="1"/>
      <c r="E3" s="1"/>
      <c r="F3" s="1"/>
      <c r="G3" s="1"/>
      <c r="H3" s="1"/>
      <c r="AC3" s="4"/>
      <c r="AF3" s="3"/>
      <c r="AG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</row>
    <row r="4" spans="2:130" ht="21.6" customHeight="1">
      <c r="B4" s="49" t="s">
        <v>15</v>
      </c>
      <c r="C4" s="49"/>
      <c r="D4" s="49"/>
      <c r="E4" s="49"/>
      <c r="F4" s="49"/>
      <c r="G4" s="49"/>
      <c r="H4" s="49"/>
      <c r="I4" s="49"/>
      <c r="J4" s="49"/>
      <c r="K4" s="49"/>
      <c r="M4" s="50" t="s">
        <v>5</v>
      </c>
      <c r="N4" s="51"/>
      <c r="O4" s="51"/>
      <c r="P4" s="51"/>
      <c r="Q4" s="51"/>
      <c r="R4" s="51"/>
      <c r="S4" s="52"/>
      <c r="AC4" s="4"/>
      <c r="AF4" s="3"/>
      <c r="AG4" s="3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</row>
    <row r="5" spans="2:130" ht="21.6" customHeight="1">
      <c r="B5" s="1"/>
      <c r="C5" s="1"/>
      <c r="D5" s="1"/>
      <c r="E5" s="1"/>
      <c r="F5" s="1"/>
      <c r="G5" s="1"/>
      <c r="H5" s="1"/>
      <c r="M5" s="53" t="s">
        <v>16</v>
      </c>
      <c r="N5" s="54"/>
      <c r="O5" s="54"/>
      <c r="P5" s="54"/>
      <c r="Q5" s="54"/>
      <c r="R5" s="54"/>
      <c r="S5" s="55"/>
      <c r="AC5" s="4"/>
      <c r="AF5" s="3"/>
      <c r="AG5" s="3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</row>
    <row r="6" spans="2:130" ht="21.6" customHeight="1">
      <c r="B6" s="1"/>
      <c r="C6" s="1"/>
      <c r="D6" s="1"/>
      <c r="E6" s="1"/>
      <c r="F6" s="1"/>
      <c r="G6" s="1"/>
      <c r="H6" s="1"/>
      <c r="M6" s="56"/>
      <c r="N6" s="57"/>
      <c r="O6" s="57"/>
      <c r="P6" s="57"/>
      <c r="Q6" s="57"/>
      <c r="R6" s="57"/>
      <c r="S6" s="58"/>
      <c r="AC6" s="4"/>
      <c r="AF6" s="3"/>
      <c r="AG6" s="3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</row>
    <row r="7" spans="2:130" ht="21.6" customHeight="1">
      <c r="B7" s="1"/>
      <c r="C7" s="1"/>
      <c r="D7" s="1"/>
      <c r="E7" s="1"/>
      <c r="F7" s="1"/>
      <c r="G7" s="1"/>
      <c r="H7" s="1"/>
      <c r="AC7" s="4"/>
      <c r="AF7" s="3"/>
      <c r="AG7" s="3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</row>
    <row r="8" spans="2:130" ht="21.6" customHeight="1">
      <c r="B8" s="1"/>
      <c r="C8" s="1"/>
      <c r="D8" s="1"/>
      <c r="E8" s="1"/>
      <c r="F8" s="1"/>
      <c r="G8" s="1"/>
      <c r="H8" s="1"/>
      <c r="AC8" s="4"/>
      <c r="AF8" s="3"/>
      <c r="AG8" s="3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</row>
    <row r="9" spans="2:130" ht="21.6" customHeight="1">
      <c r="B9" s="1"/>
      <c r="C9" s="1"/>
      <c r="D9" s="1"/>
      <c r="E9" s="1"/>
      <c r="F9" s="1"/>
      <c r="G9" s="1"/>
      <c r="H9" s="1"/>
      <c r="AC9" s="4"/>
      <c r="AF9" s="3"/>
      <c r="AG9" s="3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</row>
    <row r="10" spans="2:130" ht="21.6" customHeight="1">
      <c r="B10" s="1"/>
      <c r="C10" s="1"/>
      <c r="D10" s="1"/>
      <c r="E10" s="1"/>
      <c r="F10" s="1"/>
      <c r="G10" s="1"/>
      <c r="H10" s="1"/>
      <c r="AC10" s="4"/>
      <c r="AF10" s="3"/>
      <c r="AG10" s="3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</row>
    <row r="11" spans="2:130" ht="21.6" customHeight="1">
      <c r="B11" s="1"/>
      <c r="C11" s="1"/>
      <c r="D11" s="1"/>
      <c r="E11" s="1"/>
      <c r="F11" s="1"/>
      <c r="G11" s="1"/>
      <c r="H11" s="1"/>
      <c r="AC11" s="4"/>
      <c r="AF11" s="3"/>
      <c r="AG11" s="3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</row>
    <row r="12" spans="2:130" ht="21.6" customHeight="1">
      <c r="B12" s="1"/>
      <c r="C12" s="1"/>
      <c r="D12" s="1"/>
      <c r="E12" s="1"/>
      <c r="F12" s="1"/>
      <c r="G12" s="1"/>
      <c r="H12" s="1"/>
      <c r="M12" s="4"/>
      <c r="N12" s="4"/>
      <c r="O12" s="4"/>
      <c r="P12" s="4"/>
      <c r="Q12" s="4"/>
      <c r="R12" s="4"/>
      <c r="S12" s="4"/>
      <c r="T12" s="4"/>
      <c r="AC12" s="4"/>
      <c r="AF12" s="3"/>
      <c r="AG12" s="3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</row>
    <row r="13" spans="2:130" ht="21.6" customHeight="1">
      <c r="B13" s="59" t="s">
        <v>0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"/>
      <c r="AC13" s="4"/>
      <c r="AF13" s="3"/>
      <c r="AG13" s="3"/>
      <c r="AH13" s="3"/>
      <c r="AI13" s="3"/>
      <c r="AJ13" s="3"/>
      <c r="AK13" s="5"/>
      <c r="AL13" s="5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</row>
    <row r="14" spans="2:130" ht="25.2" customHeight="1">
      <c r="B14" s="39" t="s">
        <v>130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1"/>
      <c r="T14" s="4"/>
      <c r="W14" s="14"/>
      <c r="X14" s="14"/>
      <c r="Y14" s="14"/>
      <c r="Z14" s="14"/>
      <c r="AA14" s="14"/>
      <c r="AB14" s="14"/>
      <c r="AC14" s="14"/>
      <c r="AF14" s="3"/>
      <c r="AG14" s="3"/>
      <c r="AH14" s="3"/>
      <c r="AI14" s="3"/>
      <c r="AJ14" s="3"/>
      <c r="AK14" s="5"/>
      <c r="AL14" s="5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</row>
    <row r="15" spans="2:130" ht="25.2" customHeight="1">
      <c r="B15" s="42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4"/>
      <c r="T15" s="4"/>
      <c r="W15" s="14"/>
      <c r="X15" s="14"/>
      <c r="Y15" s="14"/>
      <c r="Z15" s="14"/>
      <c r="AA15" s="14"/>
      <c r="AB15" s="14"/>
      <c r="AC15" s="14"/>
      <c r="AF15" s="3"/>
      <c r="AG15" s="3"/>
      <c r="AH15" s="3"/>
      <c r="AI15" s="3"/>
      <c r="AJ15" s="3"/>
      <c r="AK15" s="5"/>
      <c r="AL15" s="5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</row>
    <row r="16" spans="2:130" ht="25.2" customHeight="1">
      <c r="B16" s="42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4"/>
      <c r="T16" s="4"/>
      <c r="AK16" s="5"/>
      <c r="AL16" s="5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</row>
    <row r="17" spans="2:130" ht="25.2" customHeight="1">
      <c r="B17" s="42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4"/>
      <c r="T17" s="4"/>
      <c r="V17"/>
      <c r="W17" s="4"/>
      <c r="X17" s="4"/>
      <c r="Y17" s="4"/>
      <c r="Z17" s="4"/>
      <c r="AA17" s="4"/>
      <c r="AB17" s="4"/>
      <c r="AC17" s="4"/>
      <c r="AF17" s="3"/>
      <c r="AG17" s="3"/>
      <c r="AH17" s="3"/>
      <c r="AI17" s="3"/>
      <c r="AJ17" s="3"/>
      <c r="AK17" s="5"/>
      <c r="AL17" s="5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</row>
    <row r="18" spans="2:130" ht="25.2" customHeight="1">
      <c r="B18" s="45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7"/>
      <c r="W18" s="1" t="s">
        <v>10</v>
      </c>
      <c r="AB18" s="3"/>
      <c r="AC18" s="3"/>
      <c r="AD18" s="3"/>
      <c r="AE18" s="3"/>
      <c r="AF18" s="3"/>
      <c r="AG18" s="3"/>
      <c r="AH18" s="3"/>
      <c r="AI18" s="3"/>
      <c r="AJ18" s="3"/>
      <c r="AK18" s="5"/>
      <c r="AL18" s="5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</row>
    <row r="19" spans="2:130" ht="14.7" customHeight="1">
      <c r="B19" s="16"/>
      <c r="C19" s="1"/>
      <c r="D19" s="1"/>
      <c r="E19" s="1"/>
      <c r="F19" s="1"/>
      <c r="G19" s="1"/>
      <c r="H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</row>
    <row r="20" spans="2:130" ht="14.7" customHeight="1">
      <c r="B20" s="16"/>
      <c r="C20" s="1"/>
      <c r="D20" s="1"/>
      <c r="E20" s="1"/>
      <c r="F20" s="1"/>
      <c r="G20" s="1"/>
      <c r="H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</row>
    <row r="21" spans="2:130" ht="25.5" customHeight="1">
      <c r="B21" s="60" t="s">
        <v>131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AS21" s="5"/>
      <c r="AT21" s="5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</row>
    <row r="22" spans="2:130" ht="25.5" customHeight="1">
      <c r="B22" s="15" t="s">
        <v>132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S22" s="26"/>
      <c r="AS22" s="5"/>
      <c r="AT22" s="5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</row>
    <row r="23" spans="2:130" ht="25.5" customHeight="1" thickBot="1">
      <c r="B23" s="27" t="s">
        <v>137</v>
      </c>
      <c r="D23" s="3"/>
      <c r="G23" s="1"/>
      <c r="H23" s="1"/>
      <c r="S23" s="26"/>
      <c r="AS23" s="5"/>
      <c r="AT23" s="5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</row>
    <row r="24" spans="2:130" ht="25.5" customHeight="1" thickTop="1" thickBot="1">
      <c r="B24" s="17" t="s">
        <v>19</v>
      </c>
      <c r="C24" s="17" t="s">
        <v>2</v>
      </c>
      <c r="D24" s="17" t="s">
        <v>3</v>
      </c>
      <c r="E24" s="17" t="s">
        <v>4</v>
      </c>
      <c r="G24" s="62" t="s">
        <v>133</v>
      </c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4"/>
      <c r="AS24" s="5"/>
      <c r="AT24" s="5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</row>
    <row r="25" spans="2:130" ht="35.700000000000003" customHeight="1" thickTop="1">
      <c r="B25" s="8" t="s">
        <v>134</v>
      </c>
      <c r="C25" s="9" t="s">
        <v>13</v>
      </c>
      <c r="D25" s="10">
        <v>50</v>
      </c>
      <c r="E25" s="13" cm="1">
        <f t="array" ref="E25">_xlfn.LET(_xlpm.arr,_xlfn.MAP(_xlfn.VSTACK(level1,level2,level3,level4,level5), _xlfn.LAMBDA(_xlpm.x,
_xlfn.LET(_xlpm.word, _xlpm.x,
 _xlpm.ln, LEN(_xlpm.word),
 _xlpm.chrs, LOWER(MID(_xlpm.word, _xlfn.SEQUENCE(,_xlpm.ln),1)),
_xlpm.check, SUM(-- NOT((CODE(_xlpm.chrs)&gt;96)*(CODE(_xlpm.chrs)&lt;123))),
_xlpm.final,COUNTA(_xlfn.UNIQUE(_xlpm.chrs,TRUE))-_xlpm.check,
_xlpm.final))), _xlfn.XMATCH(MAX(_xlpm.arr),_xlpm.arr,0))</f>
        <v>30</v>
      </c>
      <c r="F25" s="23"/>
      <c r="G25" s="65" t="s">
        <v>139</v>
      </c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7"/>
      <c r="AS25" s="5"/>
      <c r="AT25" s="5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</row>
    <row r="26" spans="2:130" ht="52.2" customHeight="1">
      <c r="B26" s="8" t="s">
        <v>135</v>
      </c>
      <c r="C26" s="9" t="s">
        <v>13</v>
      </c>
      <c r="D26" s="10">
        <v>70</v>
      </c>
      <c r="E26" s="13" cm="1">
        <f t="array" ref="E26">_xlfn.LET(
_xlpm.arr,UPPER(_xlfn.CONCAT(level1,level2,level3,level4,level5)),
_xlpm.chrs, CHAR(64+_xlfn.SEQUENCE(,26)),
_xlpm.mp, _xlfn.MAP(_xlpm.chrs, _xlfn.LAMBDA(_xlpm.x, LEN(_xlpm.arr)-LEN(SUBSTITUTE(_xlpm.arr,_xlpm.x,"")))),
MAX(_xlpm.mp))</f>
        <v>73</v>
      </c>
      <c r="F26" s="23"/>
      <c r="G26" s="68" t="s">
        <v>141</v>
      </c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70"/>
      <c r="AS26" s="5"/>
      <c r="AT26" s="5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</row>
    <row r="27" spans="2:130" ht="37.200000000000003" customHeight="1">
      <c r="B27" s="8" t="s">
        <v>136</v>
      </c>
      <c r="C27" s="9" t="s">
        <v>13</v>
      </c>
      <c r="D27" s="10">
        <v>130</v>
      </c>
      <c r="E27" s="13">
        <f>SUM('B3'!AD2:AD101)</f>
        <v>6</v>
      </c>
      <c r="F27" s="23"/>
      <c r="G27" s="68" t="s">
        <v>138</v>
      </c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70"/>
      <c r="AS27" s="5"/>
      <c r="AT27" s="5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</row>
    <row r="28" spans="2:130" ht="14.7" customHeight="1">
      <c r="B28" s="16"/>
      <c r="C28" s="1"/>
      <c r="D28" s="1"/>
      <c r="E28" s="1"/>
      <c r="F28" s="1"/>
      <c r="G28" s="1"/>
      <c r="H28" s="1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</row>
    <row r="29" spans="2:130" ht="14.7" customHeight="1"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</row>
    <row r="30" spans="2:130" ht="24.6">
      <c r="B30" s="20" t="s">
        <v>1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</row>
    <row r="31" spans="2:130" ht="19.95" customHeight="1" thickBot="1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</row>
    <row r="32" spans="2:130" ht="24.45" customHeight="1" thickTop="1" thickBot="1">
      <c r="B32" s="21" t="s">
        <v>8</v>
      </c>
      <c r="C32" s="24" t="s">
        <v>18</v>
      </c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</row>
    <row r="33" spans="2:130" ht="14.7" customHeight="1" thickTop="1"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</row>
    <row r="34" spans="2:130" ht="14.7" customHeight="1">
      <c r="B34" s="15" t="s">
        <v>17</v>
      </c>
      <c r="L34" s="4"/>
      <c r="M34" s="4"/>
      <c r="N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</row>
    <row r="35" spans="2:130" ht="14.7" customHeight="1" thickBot="1">
      <c r="B35" s="15"/>
      <c r="G35" s="18"/>
      <c r="I35" s="25" t="s">
        <v>20</v>
      </c>
      <c r="K35" s="18"/>
      <c r="M35" s="18"/>
      <c r="O35" s="18"/>
      <c r="Q35" s="18"/>
      <c r="S35" s="18"/>
      <c r="U35" s="18"/>
      <c r="W35" s="18"/>
      <c r="Y35" s="18"/>
      <c r="AA35" s="18"/>
      <c r="AC35" s="18"/>
      <c r="AE35" s="18"/>
      <c r="AG35" s="18"/>
      <c r="AI35" s="18"/>
      <c r="AJ35" s="30"/>
      <c r="AK35" s="18"/>
      <c r="AM35" s="18"/>
      <c r="AO35" s="18"/>
      <c r="AQ35" s="18"/>
      <c r="AS35" s="18"/>
      <c r="AU35" s="18"/>
      <c r="AW35" s="18"/>
      <c r="AY35" s="18"/>
      <c r="BA35" s="18"/>
      <c r="BC35" s="18"/>
      <c r="BE35" s="18"/>
      <c r="BG35" s="18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</row>
    <row r="36" spans="2:130" ht="22.5" customHeight="1" thickTop="1" thickBot="1">
      <c r="B36" s="17" t="s">
        <v>19</v>
      </c>
      <c r="C36" s="17" t="s">
        <v>2</v>
      </c>
      <c r="D36" s="17" t="s">
        <v>3</v>
      </c>
      <c r="E36" s="17" t="s">
        <v>4</v>
      </c>
      <c r="G36" s="17" t="s">
        <v>44</v>
      </c>
      <c r="I36" s="17">
        <v>1</v>
      </c>
      <c r="J36" s="17">
        <v>2</v>
      </c>
      <c r="K36" s="17">
        <v>3</v>
      </c>
      <c r="L36" s="17">
        <v>4</v>
      </c>
      <c r="M36" s="17">
        <v>5</v>
      </c>
      <c r="N36" s="17">
        <v>6</v>
      </c>
      <c r="O36" s="17">
        <v>7</v>
      </c>
      <c r="P36" s="17">
        <v>8</v>
      </c>
      <c r="Q36" s="17">
        <v>9</v>
      </c>
      <c r="R36" s="17">
        <v>10</v>
      </c>
      <c r="S36" s="17">
        <v>11</v>
      </c>
      <c r="T36" s="17">
        <v>12</v>
      </c>
      <c r="U36" s="17">
        <v>13</v>
      </c>
      <c r="V36" s="17">
        <v>14</v>
      </c>
      <c r="W36" s="17">
        <v>15</v>
      </c>
      <c r="X36" s="17">
        <v>16</v>
      </c>
      <c r="Y36" s="17">
        <v>17</v>
      </c>
      <c r="Z36" s="17">
        <v>18</v>
      </c>
      <c r="AA36" s="17">
        <v>19</v>
      </c>
      <c r="AB36" s="17">
        <v>20</v>
      </c>
      <c r="AC36" s="17">
        <v>21</v>
      </c>
      <c r="AD36" s="17">
        <v>22</v>
      </c>
      <c r="AE36" s="17">
        <v>23</v>
      </c>
      <c r="AF36" s="17">
        <v>24</v>
      </c>
      <c r="AG36" s="17">
        <v>25</v>
      </c>
      <c r="AH36" s="17">
        <v>26</v>
      </c>
      <c r="AI36" s="18"/>
      <c r="AJ36" s="17" t="s">
        <v>23</v>
      </c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</row>
    <row r="37" spans="2:130" ht="15" thickTop="1">
      <c r="B37" s="1"/>
      <c r="C37" s="1"/>
      <c r="D37" s="1"/>
      <c r="E37" s="1"/>
      <c r="G37" s="1"/>
      <c r="L37" s="4"/>
      <c r="M37" s="4"/>
      <c r="N37" s="4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</row>
    <row r="38" spans="2:130" ht="23.4">
      <c r="B38" s="8" t="s">
        <v>6</v>
      </c>
      <c r="C38" s="9">
        <v>1</v>
      </c>
      <c r="D38" s="10">
        <v>0</v>
      </c>
      <c r="E38" s="31" cm="1">
        <f t="array" ref="E38">MIN(IF(ISNUMBER(FIND(I38:AH38,G38)),_xlfn.SEQUENCE(,26),""))</f>
        <v>4</v>
      </c>
      <c r="G38" s="22" t="s">
        <v>45</v>
      </c>
      <c r="I38" s="22" t="s">
        <v>21</v>
      </c>
      <c r="J38" s="22" t="s">
        <v>22</v>
      </c>
      <c r="K38" s="22" t="s">
        <v>23</v>
      </c>
      <c r="L38" s="22" t="s">
        <v>12</v>
      </c>
      <c r="M38" s="22" t="s">
        <v>24</v>
      </c>
      <c r="N38" s="22" t="s">
        <v>25</v>
      </c>
      <c r="O38" s="22" t="s">
        <v>26</v>
      </c>
      <c r="P38" s="22" t="s">
        <v>27</v>
      </c>
      <c r="Q38" s="22" t="s">
        <v>28</v>
      </c>
      <c r="R38" s="22" t="s">
        <v>29</v>
      </c>
      <c r="S38" s="22" t="s">
        <v>30</v>
      </c>
      <c r="T38" s="22" t="s">
        <v>31</v>
      </c>
      <c r="U38" s="22" t="s">
        <v>14</v>
      </c>
      <c r="V38" s="22" t="s">
        <v>32</v>
      </c>
      <c r="W38" s="22" t="s">
        <v>33</v>
      </c>
      <c r="X38" s="22" t="s">
        <v>34</v>
      </c>
      <c r="Y38" s="22" t="s">
        <v>35</v>
      </c>
      <c r="Z38" s="22" t="s">
        <v>13</v>
      </c>
      <c r="AA38" s="22" t="s">
        <v>36</v>
      </c>
      <c r="AB38" s="22" t="s">
        <v>37</v>
      </c>
      <c r="AC38" s="22" t="s">
        <v>38</v>
      </c>
      <c r="AD38" s="22" t="s">
        <v>39</v>
      </c>
      <c r="AE38" s="22" t="s">
        <v>40</v>
      </c>
      <c r="AF38" s="22" t="s">
        <v>41</v>
      </c>
      <c r="AG38" s="22" t="s">
        <v>42</v>
      </c>
      <c r="AH38" s="22" t="s">
        <v>43</v>
      </c>
      <c r="AI38" s="18"/>
      <c r="AJ38" s="28" cm="1">
        <f t="array" ref="AJ38">MIN(IF(ISNUMBER(FIND(I38:AH38,G38)),_xlfn.SEQUENCE(,26),""))</f>
        <v>4</v>
      </c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</row>
    <row r="39" spans="2:130">
      <c r="B39" s="1"/>
      <c r="C39" s="1"/>
      <c r="D39" s="1"/>
      <c r="E39" s="1"/>
      <c r="G39" s="1"/>
      <c r="AI39" s="18"/>
      <c r="AJ39" s="2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</row>
    <row r="40" spans="2:130" ht="23.4">
      <c r="B40" s="11">
        <v>1</v>
      </c>
      <c r="C40" s="11">
        <v>1</v>
      </c>
      <c r="D40" s="12">
        <v>7</v>
      </c>
      <c r="E40" s="31" cm="1">
        <f t="array" ref="E40">MIN(IF(ISNUMBER(FIND(I40:AH40,G40)),_xlfn.SEQUENCE(,26),""))</f>
        <v>1</v>
      </c>
      <c r="G40" s="22" t="s">
        <v>97</v>
      </c>
      <c r="I40" s="22" t="s">
        <v>24</v>
      </c>
      <c r="J40" s="22" t="s">
        <v>12</v>
      </c>
      <c r="K40" s="22" t="s">
        <v>14</v>
      </c>
      <c r="L40" s="22" t="s">
        <v>25</v>
      </c>
      <c r="M40" s="22" t="s">
        <v>22</v>
      </c>
      <c r="N40" s="22" t="s">
        <v>23</v>
      </c>
      <c r="O40" s="22" t="s">
        <v>36</v>
      </c>
      <c r="P40" s="22" t="s">
        <v>31</v>
      </c>
      <c r="Q40" s="22" t="s">
        <v>39</v>
      </c>
      <c r="R40" s="22" t="s">
        <v>34</v>
      </c>
      <c r="S40" s="22" t="s">
        <v>27</v>
      </c>
      <c r="T40" s="22" t="s">
        <v>29</v>
      </c>
      <c r="U40" s="22" t="s">
        <v>38</v>
      </c>
      <c r="V40" s="22" t="s">
        <v>43</v>
      </c>
      <c r="W40" s="22" t="s">
        <v>33</v>
      </c>
      <c r="X40" s="22" t="s">
        <v>28</v>
      </c>
      <c r="Y40" s="22" t="s">
        <v>26</v>
      </c>
      <c r="Z40" s="22" t="s">
        <v>32</v>
      </c>
      <c r="AA40" s="22" t="s">
        <v>40</v>
      </c>
      <c r="AB40" s="22" t="s">
        <v>41</v>
      </c>
      <c r="AC40" s="22" t="s">
        <v>21</v>
      </c>
      <c r="AD40" s="22" t="s">
        <v>42</v>
      </c>
      <c r="AE40" s="22" t="s">
        <v>13</v>
      </c>
      <c r="AF40" s="22" t="s">
        <v>35</v>
      </c>
      <c r="AG40" s="22" t="s">
        <v>37</v>
      </c>
      <c r="AH40" s="22" t="s">
        <v>30</v>
      </c>
      <c r="AI40" s="18"/>
      <c r="AJ40" s="28" cm="1">
        <f t="array" ref="AJ40">MIN(IF(ISNUMBER(FIND(I40:AH40,G40)),_xlfn.SEQUENCE(,26),""))</f>
        <v>1</v>
      </c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</row>
    <row r="41" spans="2:130" ht="23.4">
      <c r="B41" s="11">
        <f>B40+1</f>
        <v>2</v>
      </c>
      <c r="C41" s="11">
        <v>1</v>
      </c>
      <c r="D41" s="12">
        <v>7</v>
      </c>
      <c r="E41" s="31" cm="1">
        <f t="array" ref="E41">MIN(IF(ISNUMBER(FIND(I41:AH41,G41)),_xlfn.SEQUENCE(,26),""))</f>
        <v>3</v>
      </c>
      <c r="G41" s="22" t="s">
        <v>103</v>
      </c>
      <c r="I41" s="22" t="s">
        <v>27</v>
      </c>
      <c r="J41" s="22" t="s">
        <v>36</v>
      </c>
      <c r="K41" s="22" t="s">
        <v>43</v>
      </c>
      <c r="L41" s="22" t="s">
        <v>24</v>
      </c>
      <c r="M41" s="22" t="s">
        <v>31</v>
      </c>
      <c r="N41" s="22" t="s">
        <v>40</v>
      </c>
      <c r="O41" s="22" t="s">
        <v>39</v>
      </c>
      <c r="P41" s="22" t="s">
        <v>21</v>
      </c>
      <c r="Q41" s="22" t="s">
        <v>13</v>
      </c>
      <c r="R41" s="22" t="s">
        <v>41</v>
      </c>
      <c r="S41" s="22" t="s">
        <v>32</v>
      </c>
      <c r="T41" s="22" t="s">
        <v>23</v>
      </c>
      <c r="U41" s="22" t="s">
        <v>42</v>
      </c>
      <c r="V41" s="22" t="s">
        <v>26</v>
      </c>
      <c r="W41" s="22" t="s">
        <v>34</v>
      </c>
      <c r="X41" s="22" t="s">
        <v>33</v>
      </c>
      <c r="Y41" s="22" t="s">
        <v>35</v>
      </c>
      <c r="Z41" s="22" t="s">
        <v>25</v>
      </c>
      <c r="AA41" s="22" t="s">
        <v>37</v>
      </c>
      <c r="AB41" s="22" t="s">
        <v>30</v>
      </c>
      <c r="AC41" s="22" t="s">
        <v>12</v>
      </c>
      <c r="AD41" s="22" t="s">
        <v>38</v>
      </c>
      <c r="AE41" s="22" t="s">
        <v>28</v>
      </c>
      <c r="AF41" s="22" t="s">
        <v>14</v>
      </c>
      <c r="AG41" s="22" t="s">
        <v>22</v>
      </c>
      <c r="AH41" s="22" t="s">
        <v>29</v>
      </c>
      <c r="AI41" s="18"/>
      <c r="AJ41" s="28" cm="1">
        <f t="array" ref="AJ41">MIN(IF(ISNUMBER(FIND(I41:AH41,G41)),_xlfn.SEQUENCE(,26),""))</f>
        <v>3</v>
      </c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</row>
    <row r="42" spans="2:130" ht="23.4">
      <c r="B42" s="11">
        <f>B41+1</f>
        <v>3</v>
      </c>
      <c r="C42" s="11">
        <v>1</v>
      </c>
      <c r="D42" s="12">
        <v>7</v>
      </c>
      <c r="E42" s="31" cm="1">
        <f t="array" ref="E42">MIN(IF(ISNUMBER(FIND(I42:AH42,G42)),_xlfn.SEQUENCE(,26),""))</f>
        <v>7</v>
      </c>
      <c r="G42" s="22" t="s">
        <v>113</v>
      </c>
      <c r="I42" s="22" t="s">
        <v>42</v>
      </c>
      <c r="J42" s="22" t="s">
        <v>36</v>
      </c>
      <c r="K42" s="22" t="s">
        <v>28</v>
      </c>
      <c r="L42" s="22" t="s">
        <v>29</v>
      </c>
      <c r="M42" s="22" t="s">
        <v>12</v>
      </c>
      <c r="N42" s="22" t="s">
        <v>13</v>
      </c>
      <c r="O42" s="22" t="s">
        <v>31</v>
      </c>
      <c r="P42" s="22" t="s">
        <v>26</v>
      </c>
      <c r="Q42" s="22" t="s">
        <v>40</v>
      </c>
      <c r="R42" s="22" t="s">
        <v>24</v>
      </c>
      <c r="S42" s="22" t="s">
        <v>43</v>
      </c>
      <c r="T42" s="22" t="s">
        <v>32</v>
      </c>
      <c r="U42" s="22" t="s">
        <v>27</v>
      </c>
      <c r="V42" s="22" t="s">
        <v>35</v>
      </c>
      <c r="W42" s="22" t="s">
        <v>33</v>
      </c>
      <c r="X42" s="22" t="s">
        <v>39</v>
      </c>
      <c r="Y42" s="22" t="s">
        <v>23</v>
      </c>
      <c r="Z42" s="22" t="s">
        <v>22</v>
      </c>
      <c r="AA42" s="22" t="s">
        <v>25</v>
      </c>
      <c r="AB42" s="22" t="s">
        <v>38</v>
      </c>
      <c r="AC42" s="22" t="s">
        <v>41</v>
      </c>
      <c r="AD42" s="22" t="s">
        <v>34</v>
      </c>
      <c r="AE42" s="22" t="s">
        <v>21</v>
      </c>
      <c r="AF42" s="22" t="s">
        <v>30</v>
      </c>
      <c r="AG42" s="22" t="s">
        <v>14</v>
      </c>
      <c r="AH42" s="22" t="s">
        <v>37</v>
      </c>
      <c r="AI42" s="18"/>
      <c r="AJ42" s="28" cm="1">
        <f t="array" ref="AJ42">MIN(IF(ISNUMBER(FIND(I42:AH42,G42)),_xlfn.SEQUENCE(,26),""))</f>
        <v>7</v>
      </c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</row>
    <row r="43" spans="2:130" ht="23.4">
      <c r="B43" s="11">
        <f t="shared" ref="B43:B59" si="0">B42+1</f>
        <v>4</v>
      </c>
      <c r="C43" s="11">
        <v>1</v>
      </c>
      <c r="D43" s="12">
        <v>7</v>
      </c>
      <c r="E43" s="31" cm="1">
        <f t="array" ref="E43">MIN(IF(ISNUMBER(FIND(I43:AH43,G43)),_xlfn.SEQUENCE(,26),""))</f>
        <v>6</v>
      </c>
      <c r="G43" s="22" t="s">
        <v>60</v>
      </c>
      <c r="I43" s="22" t="s">
        <v>35</v>
      </c>
      <c r="J43" s="22" t="s">
        <v>13</v>
      </c>
      <c r="K43" s="22" t="s">
        <v>24</v>
      </c>
      <c r="L43" s="22" t="s">
        <v>37</v>
      </c>
      <c r="M43" s="22" t="s">
        <v>39</v>
      </c>
      <c r="N43" s="22" t="s">
        <v>23</v>
      </c>
      <c r="O43" s="22" t="s">
        <v>41</v>
      </c>
      <c r="P43" s="22" t="s">
        <v>38</v>
      </c>
      <c r="Q43" s="22" t="s">
        <v>28</v>
      </c>
      <c r="R43" s="22" t="s">
        <v>42</v>
      </c>
      <c r="S43" s="22" t="s">
        <v>36</v>
      </c>
      <c r="T43" s="22" t="s">
        <v>30</v>
      </c>
      <c r="U43" s="22" t="s">
        <v>33</v>
      </c>
      <c r="V43" s="22" t="s">
        <v>21</v>
      </c>
      <c r="W43" s="22" t="s">
        <v>29</v>
      </c>
      <c r="X43" s="22" t="s">
        <v>25</v>
      </c>
      <c r="Y43" s="22" t="s">
        <v>27</v>
      </c>
      <c r="Z43" s="22" t="s">
        <v>40</v>
      </c>
      <c r="AA43" s="22" t="s">
        <v>43</v>
      </c>
      <c r="AB43" s="22" t="s">
        <v>22</v>
      </c>
      <c r="AC43" s="22" t="s">
        <v>12</v>
      </c>
      <c r="AD43" s="22" t="s">
        <v>14</v>
      </c>
      <c r="AE43" s="22" t="s">
        <v>34</v>
      </c>
      <c r="AF43" s="22" t="s">
        <v>32</v>
      </c>
      <c r="AG43" s="22" t="s">
        <v>31</v>
      </c>
      <c r="AH43" s="22" t="s">
        <v>26</v>
      </c>
      <c r="AI43" s="18"/>
      <c r="AJ43" s="28" cm="1">
        <f t="array" ref="AJ43">MIN(IF(ISNUMBER(FIND(I43:AH43,G43)),_xlfn.SEQUENCE(,26),""))</f>
        <v>6</v>
      </c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</row>
    <row r="44" spans="2:130" ht="23.4">
      <c r="B44" s="11">
        <f t="shared" si="0"/>
        <v>5</v>
      </c>
      <c r="C44" s="11">
        <v>1</v>
      </c>
      <c r="D44" s="12">
        <v>7</v>
      </c>
      <c r="E44" s="31" cm="1">
        <f t="array" ref="E44">MIN(IF(ISNUMBER(FIND(I44:AH44,G44)),_xlfn.SEQUENCE(,26),""))</f>
        <v>4</v>
      </c>
      <c r="G44" s="22" t="s">
        <v>111</v>
      </c>
      <c r="I44" s="22" t="s">
        <v>42</v>
      </c>
      <c r="J44" s="22" t="s">
        <v>35</v>
      </c>
      <c r="K44" s="22" t="s">
        <v>29</v>
      </c>
      <c r="L44" s="22" t="s">
        <v>43</v>
      </c>
      <c r="M44" s="22" t="s">
        <v>39</v>
      </c>
      <c r="N44" s="22" t="s">
        <v>28</v>
      </c>
      <c r="O44" s="22" t="s">
        <v>27</v>
      </c>
      <c r="P44" s="22" t="s">
        <v>32</v>
      </c>
      <c r="Q44" s="22" t="s">
        <v>24</v>
      </c>
      <c r="R44" s="22" t="s">
        <v>37</v>
      </c>
      <c r="S44" s="22" t="s">
        <v>40</v>
      </c>
      <c r="T44" s="22" t="s">
        <v>23</v>
      </c>
      <c r="U44" s="22" t="s">
        <v>38</v>
      </c>
      <c r="V44" s="22" t="s">
        <v>26</v>
      </c>
      <c r="W44" s="22" t="s">
        <v>13</v>
      </c>
      <c r="X44" s="22" t="s">
        <v>25</v>
      </c>
      <c r="Y44" s="22" t="s">
        <v>31</v>
      </c>
      <c r="Z44" s="22" t="s">
        <v>36</v>
      </c>
      <c r="AA44" s="22" t="s">
        <v>33</v>
      </c>
      <c r="AB44" s="22" t="s">
        <v>30</v>
      </c>
      <c r="AC44" s="22" t="s">
        <v>21</v>
      </c>
      <c r="AD44" s="22" t="s">
        <v>41</v>
      </c>
      <c r="AE44" s="22" t="s">
        <v>22</v>
      </c>
      <c r="AF44" s="22" t="s">
        <v>34</v>
      </c>
      <c r="AG44" s="22" t="s">
        <v>12</v>
      </c>
      <c r="AH44" s="22" t="s">
        <v>14</v>
      </c>
      <c r="AI44" s="18"/>
      <c r="AJ44" s="28" cm="1">
        <f t="array" ref="AJ44">MIN(IF(ISNUMBER(FIND(I44:AH44,G44)),_xlfn.SEQUENCE(,26),""))</f>
        <v>4</v>
      </c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</row>
    <row r="45" spans="2:130" ht="23.4">
      <c r="B45" s="11">
        <f t="shared" si="0"/>
        <v>6</v>
      </c>
      <c r="C45" s="11">
        <v>1</v>
      </c>
      <c r="D45" s="12">
        <v>7</v>
      </c>
      <c r="E45" s="31" cm="1">
        <f t="array" ref="E45">MIN(IF(ISNUMBER(FIND(I45:AH45,G45)),_xlfn.SEQUENCE(,26),""))</f>
        <v>1</v>
      </c>
      <c r="G45" s="22" t="s">
        <v>116</v>
      </c>
      <c r="I45" s="22" t="s">
        <v>23</v>
      </c>
      <c r="J45" s="22" t="s">
        <v>27</v>
      </c>
      <c r="K45" s="22" t="s">
        <v>33</v>
      </c>
      <c r="L45" s="22" t="s">
        <v>37</v>
      </c>
      <c r="M45" s="22" t="s">
        <v>42</v>
      </c>
      <c r="N45" s="22" t="s">
        <v>34</v>
      </c>
      <c r="O45" s="22" t="s">
        <v>29</v>
      </c>
      <c r="P45" s="22" t="s">
        <v>26</v>
      </c>
      <c r="Q45" s="22" t="s">
        <v>30</v>
      </c>
      <c r="R45" s="22" t="s">
        <v>40</v>
      </c>
      <c r="S45" s="22" t="s">
        <v>36</v>
      </c>
      <c r="T45" s="22" t="s">
        <v>35</v>
      </c>
      <c r="U45" s="22" t="s">
        <v>25</v>
      </c>
      <c r="V45" s="22" t="s">
        <v>31</v>
      </c>
      <c r="W45" s="22" t="s">
        <v>41</v>
      </c>
      <c r="X45" s="22" t="s">
        <v>13</v>
      </c>
      <c r="Y45" s="22" t="s">
        <v>32</v>
      </c>
      <c r="Z45" s="22" t="s">
        <v>28</v>
      </c>
      <c r="AA45" s="22" t="s">
        <v>14</v>
      </c>
      <c r="AB45" s="22" t="s">
        <v>39</v>
      </c>
      <c r="AC45" s="22" t="s">
        <v>43</v>
      </c>
      <c r="AD45" s="22" t="s">
        <v>22</v>
      </c>
      <c r="AE45" s="22" t="s">
        <v>38</v>
      </c>
      <c r="AF45" s="22" t="s">
        <v>24</v>
      </c>
      <c r="AG45" s="22" t="s">
        <v>21</v>
      </c>
      <c r="AH45" s="22" t="s">
        <v>12</v>
      </c>
      <c r="AI45" s="18"/>
      <c r="AJ45" s="28" cm="1">
        <f t="array" ref="AJ45">MIN(IF(ISNUMBER(FIND(I45:AH45,G45)),_xlfn.SEQUENCE(,26),""))</f>
        <v>1</v>
      </c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</row>
    <row r="46" spans="2:130" ht="23.4">
      <c r="B46" s="11">
        <f t="shared" si="0"/>
        <v>7</v>
      </c>
      <c r="C46" s="11">
        <v>1</v>
      </c>
      <c r="D46" s="12">
        <v>7</v>
      </c>
      <c r="E46" s="31" cm="1">
        <f t="array" ref="E46">MIN(IF(ISNUMBER(FIND(I46:AH46,G46)),_xlfn.SEQUENCE(,26),""))</f>
        <v>6</v>
      </c>
      <c r="G46" s="22" t="s">
        <v>108</v>
      </c>
      <c r="I46" s="22" t="s">
        <v>23</v>
      </c>
      <c r="J46" s="22" t="s">
        <v>28</v>
      </c>
      <c r="K46" s="22" t="s">
        <v>30</v>
      </c>
      <c r="L46" s="22" t="s">
        <v>21</v>
      </c>
      <c r="M46" s="22" t="s">
        <v>32</v>
      </c>
      <c r="N46" s="22" t="s">
        <v>43</v>
      </c>
      <c r="O46" s="22" t="s">
        <v>38</v>
      </c>
      <c r="P46" s="22" t="s">
        <v>39</v>
      </c>
      <c r="Q46" s="22" t="s">
        <v>37</v>
      </c>
      <c r="R46" s="22" t="s">
        <v>29</v>
      </c>
      <c r="S46" s="22" t="s">
        <v>25</v>
      </c>
      <c r="T46" s="22" t="s">
        <v>40</v>
      </c>
      <c r="U46" s="22" t="s">
        <v>36</v>
      </c>
      <c r="V46" s="22" t="s">
        <v>12</v>
      </c>
      <c r="W46" s="22" t="s">
        <v>34</v>
      </c>
      <c r="X46" s="22" t="s">
        <v>26</v>
      </c>
      <c r="Y46" s="22" t="s">
        <v>42</v>
      </c>
      <c r="Z46" s="22" t="s">
        <v>14</v>
      </c>
      <c r="AA46" s="22" t="s">
        <v>27</v>
      </c>
      <c r="AB46" s="22" t="s">
        <v>31</v>
      </c>
      <c r="AC46" s="22" t="s">
        <v>24</v>
      </c>
      <c r="AD46" s="22" t="s">
        <v>13</v>
      </c>
      <c r="AE46" s="22" t="s">
        <v>35</v>
      </c>
      <c r="AF46" s="22" t="s">
        <v>33</v>
      </c>
      <c r="AG46" s="22" t="s">
        <v>22</v>
      </c>
      <c r="AH46" s="22" t="s">
        <v>41</v>
      </c>
      <c r="AI46" s="18"/>
      <c r="AJ46" s="28" cm="1">
        <f t="array" ref="AJ46">MIN(IF(ISNUMBER(FIND(I46:AH46,G46)),_xlfn.SEQUENCE(,26),""))</f>
        <v>6</v>
      </c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</row>
    <row r="47" spans="2:130" ht="23.4">
      <c r="B47" s="11">
        <f t="shared" si="0"/>
        <v>8</v>
      </c>
      <c r="C47" s="11">
        <v>1</v>
      </c>
      <c r="D47" s="12">
        <v>7</v>
      </c>
      <c r="E47" s="31" cm="1">
        <f t="array" ref="E47">MIN(IF(ISNUMBER(FIND(I47:AH47,G47)),_xlfn.SEQUENCE(,26),""))</f>
        <v>1</v>
      </c>
      <c r="G47" s="22" t="s">
        <v>111</v>
      </c>
      <c r="I47" s="22" t="s">
        <v>43</v>
      </c>
      <c r="J47" s="22" t="s">
        <v>21</v>
      </c>
      <c r="K47" s="22" t="s">
        <v>23</v>
      </c>
      <c r="L47" s="22" t="s">
        <v>41</v>
      </c>
      <c r="M47" s="22" t="s">
        <v>32</v>
      </c>
      <c r="N47" s="22" t="s">
        <v>14</v>
      </c>
      <c r="O47" s="22" t="s">
        <v>36</v>
      </c>
      <c r="P47" s="22" t="s">
        <v>28</v>
      </c>
      <c r="Q47" s="22" t="s">
        <v>25</v>
      </c>
      <c r="R47" s="22" t="s">
        <v>30</v>
      </c>
      <c r="S47" s="22" t="s">
        <v>39</v>
      </c>
      <c r="T47" s="22" t="s">
        <v>12</v>
      </c>
      <c r="U47" s="22" t="s">
        <v>29</v>
      </c>
      <c r="V47" s="22" t="s">
        <v>42</v>
      </c>
      <c r="W47" s="22" t="s">
        <v>38</v>
      </c>
      <c r="X47" s="22" t="s">
        <v>22</v>
      </c>
      <c r="Y47" s="22" t="s">
        <v>34</v>
      </c>
      <c r="Z47" s="22" t="s">
        <v>13</v>
      </c>
      <c r="AA47" s="22" t="s">
        <v>37</v>
      </c>
      <c r="AB47" s="22" t="s">
        <v>27</v>
      </c>
      <c r="AC47" s="22" t="s">
        <v>24</v>
      </c>
      <c r="AD47" s="22" t="s">
        <v>35</v>
      </c>
      <c r="AE47" s="22" t="s">
        <v>40</v>
      </c>
      <c r="AF47" s="22" t="s">
        <v>31</v>
      </c>
      <c r="AG47" s="22" t="s">
        <v>26</v>
      </c>
      <c r="AH47" s="22" t="s">
        <v>33</v>
      </c>
      <c r="AI47" s="18"/>
      <c r="AJ47" s="28" cm="1">
        <f t="array" ref="AJ47">MIN(IF(ISNUMBER(FIND(I47:AH47,G47)),_xlfn.SEQUENCE(,26),""))</f>
        <v>1</v>
      </c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</row>
    <row r="48" spans="2:130" ht="23.4">
      <c r="B48" s="11">
        <f t="shared" si="0"/>
        <v>9</v>
      </c>
      <c r="C48" s="11">
        <v>1</v>
      </c>
      <c r="D48" s="12">
        <v>7</v>
      </c>
      <c r="E48" s="31" cm="1">
        <f t="array" ref="E48">MIN(IF(ISNUMBER(FIND(I48:AH48,G48)),_xlfn.SEQUENCE(,26),""))</f>
        <v>5</v>
      </c>
      <c r="G48" s="22" t="s">
        <v>114</v>
      </c>
      <c r="I48" s="22" t="s">
        <v>26</v>
      </c>
      <c r="J48" s="22" t="s">
        <v>34</v>
      </c>
      <c r="K48" s="22" t="s">
        <v>42</v>
      </c>
      <c r="L48" s="22" t="s">
        <v>14</v>
      </c>
      <c r="M48" s="22" t="s">
        <v>41</v>
      </c>
      <c r="N48" s="22" t="s">
        <v>38</v>
      </c>
      <c r="O48" s="22" t="s">
        <v>36</v>
      </c>
      <c r="P48" s="22" t="s">
        <v>32</v>
      </c>
      <c r="Q48" s="22" t="s">
        <v>39</v>
      </c>
      <c r="R48" s="22" t="s">
        <v>30</v>
      </c>
      <c r="S48" s="22" t="s">
        <v>33</v>
      </c>
      <c r="T48" s="22" t="s">
        <v>12</v>
      </c>
      <c r="U48" s="22" t="s">
        <v>28</v>
      </c>
      <c r="V48" s="22" t="s">
        <v>23</v>
      </c>
      <c r="W48" s="22" t="s">
        <v>13</v>
      </c>
      <c r="X48" s="22" t="s">
        <v>21</v>
      </c>
      <c r="Y48" s="22" t="s">
        <v>31</v>
      </c>
      <c r="Z48" s="22" t="s">
        <v>22</v>
      </c>
      <c r="AA48" s="22" t="s">
        <v>29</v>
      </c>
      <c r="AB48" s="22" t="s">
        <v>25</v>
      </c>
      <c r="AC48" s="22" t="s">
        <v>40</v>
      </c>
      <c r="AD48" s="22" t="s">
        <v>37</v>
      </c>
      <c r="AE48" s="22" t="s">
        <v>35</v>
      </c>
      <c r="AF48" s="22" t="s">
        <v>27</v>
      </c>
      <c r="AG48" s="22" t="s">
        <v>24</v>
      </c>
      <c r="AH48" s="22" t="s">
        <v>43</v>
      </c>
      <c r="AI48" s="18"/>
      <c r="AJ48" s="28" cm="1">
        <f t="array" ref="AJ48">MIN(IF(ISNUMBER(FIND(I48:AH48,G48)),_xlfn.SEQUENCE(,26),""))</f>
        <v>5</v>
      </c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</row>
    <row r="49" spans="2:130" ht="23.4">
      <c r="B49" s="11">
        <f t="shared" si="0"/>
        <v>10</v>
      </c>
      <c r="C49" s="11">
        <v>1</v>
      </c>
      <c r="D49" s="12">
        <v>7</v>
      </c>
      <c r="E49" s="31" cm="1">
        <f t="array" ref="E49">MIN(IF(ISNUMBER(FIND(I49:AH49,G49)),_xlfn.SEQUENCE(,26),""))</f>
        <v>6</v>
      </c>
      <c r="G49" s="22" t="s">
        <v>57</v>
      </c>
      <c r="I49" s="22" t="s">
        <v>32</v>
      </c>
      <c r="J49" s="22" t="s">
        <v>37</v>
      </c>
      <c r="K49" s="22" t="s">
        <v>28</v>
      </c>
      <c r="L49" s="22" t="s">
        <v>33</v>
      </c>
      <c r="M49" s="22" t="s">
        <v>30</v>
      </c>
      <c r="N49" s="22" t="s">
        <v>40</v>
      </c>
      <c r="O49" s="22" t="s">
        <v>27</v>
      </c>
      <c r="P49" s="22" t="s">
        <v>34</v>
      </c>
      <c r="Q49" s="22" t="s">
        <v>31</v>
      </c>
      <c r="R49" s="22" t="s">
        <v>43</v>
      </c>
      <c r="S49" s="22" t="s">
        <v>26</v>
      </c>
      <c r="T49" s="22" t="s">
        <v>41</v>
      </c>
      <c r="U49" s="22" t="s">
        <v>14</v>
      </c>
      <c r="V49" s="22" t="s">
        <v>36</v>
      </c>
      <c r="W49" s="22" t="s">
        <v>29</v>
      </c>
      <c r="X49" s="22" t="s">
        <v>35</v>
      </c>
      <c r="Y49" s="22" t="s">
        <v>25</v>
      </c>
      <c r="Z49" s="22" t="s">
        <v>38</v>
      </c>
      <c r="AA49" s="22" t="s">
        <v>39</v>
      </c>
      <c r="AB49" s="22" t="s">
        <v>42</v>
      </c>
      <c r="AC49" s="22" t="s">
        <v>21</v>
      </c>
      <c r="AD49" s="22" t="s">
        <v>22</v>
      </c>
      <c r="AE49" s="22" t="s">
        <v>13</v>
      </c>
      <c r="AF49" s="22" t="s">
        <v>12</v>
      </c>
      <c r="AG49" s="22" t="s">
        <v>24</v>
      </c>
      <c r="AH49" s="22" t="s">
        <v>23</v>
      </c>
      <c r="AI49" s="18"/>
      <c r="AJ49" s="28" cm="1">
        <f t="array" ref="AJ49">MIN(IF(ISNUMBER(FIND(I49:AH49,G49)),_xlfn.SEQUENCE(,26),""))</f>
        <v>6</v>
      </c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</row>
    <row r="50" spans="2:130" ht="23.4">
      <c r="B50" s="11">
        <f t="shared" si="0"/>
        <v>11</v>
      </c>
      <c r="C50" s="11">
        <v>1</v>
      </c>
      <c r="D50" s="12">
        <v>7</v>
      </c>
      <c r="E50" s="31" cm="1">
        <f t="array" ref="E50">MIN(IF(ISNUMBER(FIND(I50:AH50,G50)),_xlfn.SEQUENCE(,26),""))</f>
        <v>10</v>
      </c>
      <c r="G50" s="22" t="s">
        <v>97</v>
      </c>
      <c r="I50" s="22" t="s">
        <v>40</v>
      </c>
      <c r="J50" s="22" t="s">
        <v>34</v>
      </c>
      <c r="K50" s="22" t="s">
        <v>25</v>
      </c>
      <c r="L50" s="22" t="s">
        <v>14</v>
      </c>
      <c r="M50" s="22" t="s">
        <v>27</v>
      </c>
      <c r="N50" s="22" t="s">
        <v>42</v>
      </c>
      <c r="O50" s="22" t="s">
        <v>31</v>
      </c>
      <c r="P50" s="22" t="s">
        <v>30</v>
      </c>
      <c r="Q50" s="22" t="s">
        <v>29</v>
      </c>
      <c r="R50" s="22" t="s">
        <v>37</v>
      </c>
      <c r="S50" s="22" t="s">
        <v>41</v>
      </c>
      <c r="T50" s="22" t="s">
        <v>12</v>
      </c>
      <c r="U50" s="22" t="s">
        <v>13</v>
      </c>
      <c r="V50" s="22" t="s">
        <v>39</v>
      </c>
      <c r="W50" s="22" t="s">
        <v>38</v>
      </c>
      <c r="X50" s="22" t="s">
        <v>32</v>
      </c>
      <c r="Y50" s="22" t="s">
        <v>22</v>
      </c>
      <c r="Z50" s="22" t="s">
        <v>26</v>
      </c>
      <c r="AA50" s="22" t="s">
        <v>23</v>
      </c>
      <c r="AB50" s="22" t="s">
        <v>36</v>
      </c>
      <c r="AC50" s="22" t="s">
        <v>33</v>
      </c>
      <c r="AD50" s="22" t="s">
        <v>21</v>
      </c>
      <c r="AE50" s="22" t="s">
        <v>28</v>
      </c>
      <c r="AF50" s="22" t="s">
        <v>24</v>
      </c>
      <c r="AG50" s="22" t="s">
        <v>43</v>
      </c>
      <c r="AH50" s="22" t="s">
        <v>35</v>
      </c>
      <c r="AI50" s="18"/>
      <c r="AJ50" s="28" cm="1">
        <f t="array" ref="AJ50">MIN(IF(ISNUMBER(FIND(I50:AH50,G50)),_xlfn.SEQUENCE(,26),""))</f>
        <v>10</v>
      </c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</row>
    <row r="51" spans="2:130" ht="23.4">
      <c r="B51" s="11">
        <f t="shared" si="0"/>
        <v>12</v>
      </c>
      <c r="C51" s="11">
        <v>1</v>
      </c>
      <c r="D51" s="12">
        <v>7</v>
      </c>
      <c r="E51" s="31" cm="1">
        <f t="array" ref="E51">MIN(IF(ISNUMBER(FIND(I51:AH51,G51)),_xlfn.SEQUENCE(,26),""))</f>
        <v>4</v>
      </c>
      <c r="G51" s="22" t="s">
        <v>120</v>
      </c>
      <c r="I51" s="22" t="s">
        <v>22</v>
      </c>
      <c r="J51" s="22" t="s">
        <v>24</v>
      </c>
      <c r="K51" s="22" t="s">
        <v>26</v>
      </c>
      <c r="L51" s="22" t="s">
        <v>23</v>
      </c>
      <c r="M51" s="22" t="s">
        <v>34</v>
      </c>
      <c r="N51" s="22" t="s">
        <v>36</v>
      </c>
      <c r="O51" s="22" t="s">
        <v>27</v>
      </c>
      <c r="P51" s="22" t="s">
        <v>43</v>
      </c>
      <c r="Q51" s="22" t="s">
        <v>25</v>
      </c>
      <c r="R51" s="22" t="s">
        <v>42</v>
      </c>
      <c r="S51" s="22" t="s">
        <v>21</v>
      </c>
      <c r="T51" s="22" t="s">
        <v>35</v>
      </c>
      <c r="U51" s="22" t="s">
        <v>14</v>
      </c>
      <c r="V51" s="22" t="s">
        <v>40</v>
      </c>
      <c r="W51" s="22" t="s">
        <v>32</v>
      </c>
      <c r="X51" s="22" t="s">
        <v>12</v>
      </c>
      <c r="Y51" s="22" t="s">
        <v>29</v>
      </c>
      <c r="Z51" s="22" t="s">
        <v>30</v>
      </c>
      <c r="AA51" s="22" t="s">
        <v>28</v>
      </c>
      <c r="AB51" s="22" t="s">
        <v>13</v>
      </c>
      <c r="AC51" s="22" t="s">
        <v>41</v>
      </c>
      <c r="AD51" s="22" t="s">
        <v>31</v>
      </c>
      <c r="AE51" s="22" t="s">
        <v>39</v>
      </c>
      <c r="AF51" s="22" t="s">
        <v>38</v>
      </c>
      <c r="AG51" s="22" t="s">
        <v>33</v>
      </c>
      <c r="AH51" s="22" t="s">
        <v>37</v>
      </c>
      <c r="AI51" s="18"/>
      <c r="AJ51" s="28" cm="1">
        <f t="array" ref="AJ51">MIN(IF(ISNUMBER(FIND(I51:AH51,G51)),_xlfn.SEQUENCE(,26),""))</f>
        <v>4</v>
      </c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</row>
    <row r="52" spans="2:130" ht="23.4">
      <c r="B52" s="11">
        <f t="shared" si="0"/>
        <v>13</v>
      </c>
      <c r="C52" s="11">
        <v>1</v>
      </c>
      <c r="D52" s="12">
        <v>7</v>
      </c>
      <c r="E52" s="31" cm="1">
        <f t="array" ref="E52">MIN(IF(ISNUMBER(FIND(I52:AH52,G52)),_xlfn.SEQUENCE(,26),""))</f>
        <v>2</v>
      </c>
      <c r="G52" s="22" t="s">
        <v>85</v>
      </c>
      <c r="I52" s="22" t="s">
        <v>34</v>
      </c>
      <c r="J52" s="22" t="s">
        <v>22</v>
      </c>
      <c r="K52" s="22" t="s">
        <v>13</v>
      </c>
      <c r="L52" s="22" t="s">
        <v>27</v>
      </c>
      <c r="M52" s="22" t="s">
        <v>24</v>
      </c>
      <c r="N52" s="22" t="s">
        <v>28</v>
      </c>
      <c r="O52" s="22" t="s">
        <v>39</v>
      </c>
      <c r="P52" s="22" t="s">
        <v>36</v>
      </c>
      <c r="Q52" s="22" t="s">
        <v>23</v>
      </c>
      <c r="R52" s="22" t="s">
        <v>33</v>
      </c>
      <c r="S52" s="22" t="s">
        <v>41</v>
      </c>
      <c r="T52" s="22" t="s">
        <v>25</v>
      </c>
      <c r="U52" s="22" t="s">
        <v>40</v>
      </c>
      <c r="V52" s="22" t="s">
        <v>31</v>
      </c>
      <c r="W52" s="22" t="s">
        <v>32</v>
      </c>
      <c r="X52" s="22" t="s">
        <v>26</v>
      </c>
      <c r="Y52" s="22" t="s">
        <v>35</v>
      </c>
      <c r="Z52" s="22" t="s">
        <v>14</v>
      </c>
      <c r="AA52" s="22" t="s">
        <v>42</v>
      </c>
      <c r="AB52" s="22" t="s">
        <v>21</v>
      </c>
      <c r="AC52" s="22" t="s">
        <v>29</v>
      </c>
      <c r="AD52" s="22" t="s">
        <v>30</v>
      </c>
      <c r="AE52" s="22" t="s">
        <v>43</v>
      </c>
      <c r="AF52" s="22" t="s">
        <v>12</v>
      </c>
      <c r="AG52" s="22" t="s">
        <v>38</v>
      </c>
      <c r="AH52" s="22" t="s">
        <v>37</v>
      </c>
      <c r="AI52" s="18"/>
      <c r="AJ52" s="28" cm="1">
        <f t="array" ref="AJ52">MIN(IF(ISNUMBER(FIND(I52:AH52,G52)),_xlfn.SEQUENCE(,26),""))</f>
        <v>2</v>
      </c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</row>
    <row r="53" spans="2:130" ht="23.4">
      <c r="B53" s="11">
        <f t="shared" si="0"/>
        <v>14</v>
      </c>
      <c r="C53" s="11">
        <v>1</v>
      </c>
      <c r="D53" s="12">
        <v>7</v>
      </c>
      <c r="E53" s="31" cm="1">
        <f t="array" ref="E53">MIN(IF(ISNUMBER(FIND(I53:AH53,G53)),_xlfn.SEQUENCE(,26),""))</f>
        <v>5</v>
      </c>
      <c r="G53" s="22" t="s">
        <v>56</v>
      </c>
      <c r="I53" s="22" t="s">
        <v>28</v>
      </c>
      <c r="J53" s="22" t="s">
        <v>38</v>
      </c>
      <c r="K53" s="22" t="s">
        <v>42</v>
      </c>
      <c r="L53" s="22" t="s">
        <v>40</v>
      </c>
      <c r="M53" s="22" t="s">
        <v>22</v>
      </c>
      <c r="N53" s="22" t="s">
        <v>14</v>
      </c>
      <c r="O53" s="22" t="s">
        <v>39</v>
      </c>
      <c r="P53" s="22" t="s">
        <v>36</v>
      </c>
      <c r="Q53" s="22" t="s">
        <v>29</v>
      </c>
      <c r="R53" s="22" t="s">
        <v>12</v>
      </c>
      <c r="S53" s="22" t="s">
        <v>43</v>
      </c>
      <c r="T53" s="22" t="s">
        <v>32</v>
      </c>
      <c r="U53" s="22" t="s">
        <v>27</v>
      </c>
      <c r="V53" s="22" t="s">
        <v>41</v>
      </c>
      <c r="W53" s="22" t="s">
        <v>25</v>
      </c>
      <c r="X53" s="22" t="s">
        <v>31</v>
      </c>
      <c r="Y53" s="22" t="s">
        <v>34</v>
      </c>
      <c r="Z53" s="22" t="s">
        <v>35</v>
      </c>
      <c r="AA53" s="22" t="s">
        <v>23</v>
      </c>
      <c r="AB53" s="22" t="s">
        <v>21</v>
      </c>
      <c r="AC53" s="22" t="s">
        <v>13</v>
      </c>
      <c r="AD53" s="22" t="s">
        <v>26</v>
      </c>
      <c r="AE53" s="22" t="s">
        <v>24</v>
      </c>
      <c r="AF53" s="22" t="s">
        <v>37</v>
      </c>
      <c r="AG53" s="22" t="s">
        <v>33</v>
      </c>
      <c r="AH53" s="22" t="s">
        <v>30</v>
      </c>
      <c r="AI53" s="18"/>
      <c r="AJ53" s="28" cm="1">
        <f t="array" ref="AJ53">MIN(IF(ISNUMBER(FIND(I53:AH53,G53)),_xlfn.SEQUENCE(,26),""))</f>
        <v>5</v>
      </c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</row>
    <row r="54" spans="2:130" ht="23.4">
      <c r="B54" s="11">
        <f t="shared" si="0"/>
        <v>15</v>
      </c>
      <c r="C54" s="11">
        <v>1</v>
      </c>
      <c r="D54" s="12">
        <v>7</v>
      </c>
      <c r="E54" s="31" cm="1">
        <f t="array" ref="E54">MIN(IF(ISNUMBER(FIND(I54:AH54,G54)),_xlfn.SEQUENCE(,26),""))</f>
        <v>3</v>
      </c>
      <c r="G54" s="22" t="s">
        <v>76</v>
      </c>
      <c r="I54" s="22" t="s">
        <v>36</v>
      </c>
      <c r="J54" s="22" t="s">
        <v>21</v>
      </c>
      <c r="K54" s="22" t="s">
        <v>34</v>
      </c>
      <c r="L54" s="22" t="s">
        <v>14</v>
      </c>
      <c r="M54" s="22" t="s">
        <v>12</v>
      </c>
      <c r="N54" s="22" t="s">
        <v>43</v>
      </c>
      <c r="O54" s="22" t="s">
        <v>26</v>
      </c>
      <c r="P54" s="22" t="s">
        <v>41</v>
      </c>
      <c r="Q54" s="22" t="s">
        <v>32</v>
      </c>
      <c r="R54" s="22" t="s">
        <v>31</v>
      </c>
      <c r="S54" s="22" t="s">
        <v>33</v>
      </c>
      <c r="T54" s="22" t="s">
        <v>29</v>
      </c>
      <c r="U54" s="22" t="s">
        <v>38</v>
      </c>
      <c r="V54" s="22" t="s">
        <v>13</v>
      </c>
      <c r="W54" s="22" t="s">
        <v>30</v>
      </c>
      <c r="X54" s="22" t="s">
        <v>37</v>
      </c>
      <c r="Y54" s="22" t="s">
        <v>23</v>
      </c>
      <c r="Z54" s="22" t="s">
        <v>28</v>
      </c>
      <c r="AA54" s="22" t="s">
        <v>25</v>
      </c>
      <c r="AB54" s="22" t="s">
        <v>24</v>
      </c>
      <c r="AC54" s="22" t="s">
        <v>39</v>
      </c>
      <c r="AD54" s="22" t="s">
        <v>40</v>
      </c>
      <c r="AE54" s="22" t="s">
        <v>27</v>
      </c>
      <c r="AF54" s="22" t="s">
        <v>22</v>
      </c>
      <c r="AG54" s="22" t="s">
        <v>35</v>
      </c>
      <c r="AH54" s="22" t="s">
        <v>42</v>
      </c>
      <c r="AI54" s="18"/>
      <c r="AJ54" s="28" cm="1">
        <f t="array" ref="AJ54">MIN(IF(ISNUMBER(FIND(I54:AH54,G54)),_xlfn.SEQUENCE(,26),""))</f>
        <v>3</v>
      </c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</row>
    <row r="55" spans="2:130" ht="23.4">
      <c r="B55" s="11">
        <f t="shared" si="0"/>
        <v>16</v>
      </c>
      <c r="C55" s="11">
        <v>1</v>
      </c>
      <c r="D55" s="12">
        <v>7</v>
      </c>
      <c r="E55" s="31" cm="1">
        <f t="array" ref="E55">MIN(IF(ISNUMBER(FIND(I55:AH55,G55)),_xlfn.SEQUENCE(,26),""))</f>
        <v>6</v>
      </c>
      <c r="G55" s="22" t="s">
        <v>75</v>
      </c>
      <c r="I55" s="22" t="s">
        <v>41</v>
      </c>
      <c r="J55" s="22" t="s">
        <v>34</v>
      </c>
      <c r="K55" s="22" t="s">
        <v>42</v>
      </c>
      <c r="L55" s="22" t="s">
        <v>29</v>
      </c>
      <c r="M55" s="22" t="s">
        <v>33</v>
      </c>
      <c r="N55" s="22" t="s">
        <v>32</v>
      </c>
      <c r="O55" s="22" t="s">
        <v>22</v>
      </c>
      <c r="P55" s="22" t="s">
        <v>31</v>
      </c>
      <c r="Q55" s="22" t="s">
        <v>25</v>
      </c>
      <c r="R55" s="22" t="s">
        <v>24</v>
      </c>
      <c r="S55" s="22" t="s">
        <v>40</v>
      </c>
      <c r="T55" s="22" t="s">
        <v>37</v>
      </c>
      <c r="U55" s="22" t="s">
        <v>28</v>
      </c>
      <c r="V55" s="22" t="s">
        <v>23</v>
      </c>
      <c r="W55" s="22" t="s">
        <v>27</v>
      </c>
      <c r="X55" s="22" t="s">
        <v>36</v>
      </c>
      <c r="Y55" s="22" t="s">
        <v>13</v>
      </c>
      <c r="Z55" s="22" t="s">
        <v>43</v>
      </c>
      <c r="AA55" s="22" t="s">
        <v>14</v>
      </c>
      <c r="AB55" s="22" t="s">
        <v>39</v>
      </c>
      <c r="AC55" s="22" t="s">
        <v>30</v>
      </c>
      <c r="AD55" s="22" t="s">
        <v>26</v>
      </c>
      <c r="AE55" s="22" t="s">
        <v>35</v>
      </c>
      <c r="AF55" s="22" t="s">
        <v>12</v>
      </c>
      <c r="AG55" s="22" t="s">
        <v>38</v>
      </c>
      <c r="AH55" s="22" t="s">
        <v>21</v>
      </c>
      <c r="AI55" s="18"/>
      <c r="AJ55" s="28" cm="1">
        <f t="array" ref="AJ55">MIN(IF(ISNUMBER(FIND(I55:AH55,G55)),_xlfn.SEQUENCE(,26),""))</f>
        <v>6</v>
      </c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</row>
    <row r="56" spans="2:130" ht="23.4">
      <c r="B56" s="11">
        <f t="shared" si="0"/>
        <v>17</v>
      </c>
      <c r="C56" s="11">
        <v>1</v>
      </c>
      <c r="D56" s="12">
        <v>7</v>
      </c>
      <c r="E56" s="31" cm="1">
        <f t="array" ref="E56">MIN(IF(ISNUMBER(FIND(I56:AH56,G56)),_xlfn.SEQUENCE(,26),""))</f>
        <v>9</v>
      </c>
      <c r="G56" s="22" t="s">
        <v>58</v>
      </c>
      <c r="I56" s="22" t="s">
        <v>24</v>
      </c>
      <c r="J56" s="22" t="s">
        <v>13</v>
      </c>
      <c r="K56" s="22" t="s">
        <v>42</v>
      </c>
      <c r="L56" s="22" t="s">
        <v>30</v>
      </c>
      <c r="M56" s="22" t="s">
        <v>43</v>
      </c>
      <c r="N56" s="22" t="s">
        <v>35</v>
      </c>
      <c r="O56" s="22" t="s">
        <v>12</v>
      </c>
      <c r="P56" s="22" t="s">
        <v>27</v>
      </c>
      <c r="Q56" s="22" t="s">
        <v>31</v>
      </c>
      <c r="R56" s="22" t="s">
        <v>25</v>
      </c>
      <c r="S56" s="22" t="s">
        <v>40</v>
      </c>
      <c r="T56" s="22" t="s">
        <v>29</v>
      </c>
      <c r="U56" s="22" t="s">
        <v>22</v>
      </c>
      <c r="V56" s="22" t="s">
        <v>36</v>
      </c>
      <c r="W56" s="22" t="s">
        <v>34</v>
      </c>
      <c r="X56" s="22" t="s">
        <v>26</v>
      </c>
      <c r="Y56" s="22" t="s">
        <v>37</v>
      </c>
      <c r="Z56" s="22" t="s">
        <v>14</v>
      </c>
      <c r="AA56" s="22" t="s">
        <v>21</v>
      </c>
      <c r="AB56" s="22" t="s">
        <v>41</v>
      </c>
      <c r="AC56" s="22" t="s">
        <v>38</v>
      </c>
      <c r="AD56" s="22" t="s">
        <v>28</v>
      </c>
      <c r="AE56" s="22" t="s">
        <v>32</v>
      </c>
      <c r="AF56" s="22" t="s">
        <v>33</v>
      </c>
      <c r="AG56" s="22" t="s">
        <v>39</v>
      </c>
      <c r="AH56" s="22" t="s">
        <v>23</v>
      </c>
      <c r="AI56" s="18"/>
      <c r="AJ56" s="28" cm="1">
        <f t="array" ref="AJ56">MIN(IF(ISNUMBER(FIND(I56:AH56,G56)),_xlfn.SEQUENCE(,26),""))</f>
        <v>9</v>
      </c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</row>
    <row r="57" spans="2:130" ht="23.4">
      <c r="B57" s="11">
        <f t="shared" si="0"/>
        <v>18</v>
      </c>
      <c r="C57" s="11">
        <v>1</v>
      </c>
      <c r="D57" s="12">
        <v>7</v>
      </c>
      <c r="E57" s="31" cm="1">
        <f t="array" ref="E57">MIN(IF(ISNUMBER(FIND(I57:AH57,G57)),_xlfn.SEQUENCE(,26),""))</f>
        <v>4</v>
      </c>
      <c r="G57" s="22" t="s">
        <v>86</v>
      </c>
      <c r="I57" s="22" t="s">
        <v>13</v>
      </c>
      <c r="J57" s="22" t="s">
        <v>35</v>
      </c>
      <c r="K57" s="22" t="s">
        <v>33</v>
      </c>
      <c r="L57" s="22" t="s">
        <v>40</v>
      </c>
      <c r="M57" s="22" t="s">
        <v>34</v>
      </c>
      <c r="N57" s="22" t="s">
        <v>12</v>
      </c>
      <c r="O57" s="22" t="s">
        <v>27</v>
      </c>
      <c r="P57" s="22" t="s">
        <v>39</v>
      </c>
      <c r="Q57" s="22" t="s">
        <v>21</v>
      </c>
      <c r="R57" s="22" t="s">
        <v>32</v>
      </c>
      <c r="S57" s="22" t="s">
        <v>38</v>
      </c>
      <c r="T57" s="22" t="s">
        <v>30</v>
      </c>
      <c r="U57" s="22" t="s">
        <v>31</v>
      </c>
      <c r="V57" s="22" t="s">
        <v>41</v>
      </c>
      <c r="W57" s="22" t="s">
        <v>24</v>
      </c>
      <c r="X57" s="22" t="s">
        <v>26</v>
      </c>
      <c r="Y57" s="22" t="s">
        <v>29</v>
      </c>
      <c r="Z57" s="22" t="s">
        <v>25</v>
      </c>
      <c r="AA57" s="22" t="s">
        <v>23</v>
      </c>
      <c r="AB57" s="22" t="s">
        <v>36</v>
      </c>
      <c r="AC57" s="22" t="s">
        <v>28</v>
      </c>
      <c r="AD57" s="22" t="s">
        <v>37</v>
      </c>
      <c r="AE57" s="22" t="s">
        <v>22</v>
      </c>
      <c r="AF57" s="22" t="s">
        <v>43</v>
      </c>
      <c r="AG57" s="22" t="s">
        <v>42</v>
      </c>
      <c r="AH57" s="22" t="s">
        <v>14</v>
      </c>
      <c r="AI57" s="18"/>
      <c r="AJ57" s="28" cm="1">
        <f t="array" ref="AJ57">MIN(IF(ISNUMBER(FIND(I57:AH57,G57)),_xlfn.SEQUENCE(,26),""))</f>
        <v>4</v>
      </c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</row>
    <row r="58" spans="2:130" ht="23.4">
      <c r="B58" s="11">
        <f t="shared" si="0"/>
        <v>19</v>
      </c>
      <c r="C58" s="11">
        <v>1</v>
      </c>
      <c r="D58" s="12">
        <v>7</v>
      </c>
      <c r="E58" s="31" cm="1">
        <f t="array" ref="E58">MIN(IF(ISNUMBER(FIND(I58:AH58,G58)),_xlfn.SEQUENCE(,26),""))</f>
        <v>1</v>
      </c>
      <c r="G58" s="22" t="s">
        <v>93</v>
      </c>
      <c r="I58" s="22" t="s">
        <v>40</v>
      </c>
      <c r="J58" s="22" t="s">
        <v>31</v>
      </c>
      <c r="K58" s="22" t="s">
        <v>25</v>
      </c>
      <c r="L58" s="22" t="s">
        <v>34</v>
      </c>
      <c r="M58" s="22" t="s">
        <v>29</v>
      </c>
      <c r="N58" s="22" t="s">
        <v>14</v>
      </c>
      <c r="O58" s="22" t="s">
        <v>42</v>
      </c>
      <c r="P58" s="22" t="s">
        <v>28</v>
      </c>
      <c r="Q58" s="22" t="s">
        <v>32</v>
      </c>
      <c r="R58" s="22" t="s">
        <v>24</v>
      </c>
      <c r="S58" s="22" t="s">
        <v>38</v>
      </c>
      <c r="T58" s="22" t="s">
        <v>12</v>
      </c>
      <c r="U58" s="22" t="s">
        <v>13</v>
      </c>
      <c r="V58" s="22" t="s">
        <v>30</v>
      </c>
      <c r="W58" s="22" t="s">
        <v>22</v>
      </c>
      <c r="X58" s="22" t="s">
        <v>37</v>
      </c>
      <c r="Y58" s="22" t="s">
        <v>41</v>
      </c>
      <c r="Z58" s="22" t="s">
        <v>21</v>
      </c>
      <c r="AA58" s="22" t="s">
        <v>27</v>
      </c>
      <c r="AB58" s="22" t="s">
        <v>26</v>
      </c>
      <c r="AC58" s="22" t="s">
        <v>35</v>
      </c>
      <c r="AD58" s="22" t="s">
        <v>36</v>
      </c>
      <c r="AE58" s="22" t="s">
        <v>33</v>
      </c>
      <c r="AF58" s="22" t="s">
        <v>43</v>
      </c>
      <c r="AG58" s="22" t="s">
        <v>39</v>
      </c>
      <c r="AH58" s="22" t="s">
        <v>23</v>
      </c>
      <c r="AI58" s="18"/>
      <c r="AJ58" s="28" cm="1">
        <f t="array" ref="AJ58">MIN(IF(ISNUMBER(FIND(I58:AH58,G58)),_xlfn.SEQUENCE(,26),""))</f>
        <v>1</v>
      </c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</row>
    <row r="59" spans="2:130" ht="23.4">
      <c r="B59" s="11">
        <f t="shared" si="0"/>
        <v>20</v>
      </c>
      <c r="C59" s="11">
        <v>1</v>
      </c>
      <c r="D59" s="12">
        <v>7</v>
      </c>
      <c r="E59" s="31" cm="1">
        <f t="array" ref="E59">MIN(IF(ISNUMBER(FIND(I59:AH59,G59)),_xlfn.SEQUENCE(,26),""))</f>
        <v>9</v>
      </c>
      <c r="G59" s="22" t="s">
        <v>120</v>
      </c>
      <c r="I59" s="22" t="s">
        <v>32</v>
      </c>
      <c r="J59" s="22" t="s">
        <v>13</v>
      </c>
      <c r="K59" s="22" t="s">
        <v>27</v>
      </c>
      <c r="L59" s="22" t="s">
        <v>38</v>
      </c>
      <c r="M59" s="22" t="s">
        <v>34</v>
      </c>
      <c r="N59" s="22" t="s">
        <v>24</v>
      </c>
      <c r="O59" s="22" t="s">
        <v>22</v>
      </c>
      <c r="P59" s="22" t="s">
        <v>37</v>
      </c>
      <c r="Q59" s="22" t="s">
        <v>25</v>
      </c>
      <c r="R59" s="22" t="s">
        <v>33</v>
      </c>
      <c r="S59" s="22" t="s">
        <v>41</v>
      </c>
      <c r="T59" s="22" t="s">
        <v>35</v>
      </c>
      <c r="U59" s="22" t="s">
        <v>31</v>
      </c>
      <c r="V59" s="22" t="s">
        <v>12</v>
      </c>
      <c r="W59" s="22" t="s">
        <v>14</v>
      </c>
      <c r="X59" s="22" t="s">
        <v>39</v>
      </c>
      <c r="Y59" s="22" t="s">
        <v>43</v>
      </c>
      <c r="Z59" s="22" t="s">
        <v>40</v>
      </c>
      <c r="AA59" s="22" t="s">
        <v>30</v>
      </c>
      <c r="AB59" s="22" t="s">
        <v>29</v>
      </c>
      <c r="AC59" s="22" t="s">
        <v>23</v>
      </c>
      <c r="AD59" s="22" t="s">
        <v>42</v>
      </c>
      <c r="AE59" s="22" t="s">
        <v>28</v>
      </c>
      <c r="AF59" s="22" t="s">
        <v>36</v>
      </c>
      <c r="AG59" s="22" t="s">
        <v>26</v>
      </c>
      <c r="AH59" s="22" t="s">
        <v>21</v>
      </c>
      <c r="AI59" s="18"/>
      <c r="AJ59" s="28" cm="1">
        <f t="array" ref="AJ59">MIN(IF(ISNUMBER(FIND(I59:AH59,G59)),_xlfn.SEQUENCE(,26),""))</f>
        <v>9</v>
      </c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</row>
    <row r="61" spans="2:130" ht="15" thickBot="1"/>
    <row r="62" spans="2:130" ht="24.45" customHeight="1" thickTop="1" thickBot="1">
      <c r="B62" s="21" t="s">
        <v>9</v>
      </c>
      <c r="C62" s="24" t="s">
        <v>66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</row>
    <row r="63" spans="2:130" ht="14.7" customHeight="1" thickTop="1"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</row>
    <row r="64" spans="2:130" ht="14.7" customHeight="1">
      <c r="B64" s="15" t="s">
        <v>67</v>
      </c>
      <c r="L64" s="4"/>
      <c r="M64" s="4"/>
      <c r="N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</row>
    <row r="65" spans="2:130" ht="14.7" customHeight="1" thickBot="1">
      <c r="B65" s="15"/>
      <c r="G65" s="18"/>
      <c r="I65" s="25" t="s">
        <v>20</v>
      </c>
      <c r="K65" s="18"/>
      <c r="M65" s="18"/>
      <c r="O65" s="18"/>
      <c r="Q65" s="18"/>
      <c r="S65" s="18"/>
      <c r="U65" s="18"/>
      <c r="W65" s="18"/>
      <c r="Y65" s="18"/>
      <c r="AA65" s="18"/>
      <c r="AC65" s="18"/>
      <c r="AE65" s="18"/>
      <c r="AG65" s="18"/>
      <c r="AI65" s="18"/>
      <c r="AK65" s="18"/>
      <c r="AM65" s="18"/>
      <c r="AO65" s="18"/>
      <c r="AQ65" s="18"/>
      <c r="AS65" s="18"/>
      <c r="AU65" s="18"/>
      <c r="AW65" s="18"/>
      <c r="AY65" s="18"/>
      <c r="BA65" s="18"/>
      <c r="BC65" s="18"/>
      <c r="BE65" s="18"/>
      <c r="BG65" s="18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</row>
    <row r="66" spans="2:130" ht="22.5" customHeight="1" thickTop="1" thickBot="1">
      <c r="B66" s="17" t="s">
        <v>19</v>
      </c>
      <c r="C66" s="17" t="s">
        <v>2</v>
      </c>
      <c r="D66" s="17" t="s">
        <v>3</v>
      </c>
      <c r="E66" s="17" t="s">
        <v>4</v>
      </c>
      <c r="G66" s="17" t="s">
        <v>44</v>
      </c>
      <c r="I66" s="17">
        <v>1</v>
      </c>
      <c r="J66" s="17">
        <v>2</v>
      </c>
      <c r="K66" s="17">
        <v>3</v>
      </c>
      <c r="L66" s="17">
        <v>4</v>
      </c>
      <c r="M66" s="17">
        <v>5</v>
      </c>
      <c r="N66" s="17">
        <v>6</v>
      </c>
      <c r="O66" s="17">
        <v>7</v>
      </c>
      <c r="P66" s="17">
        <v>8</v>
      </c>
      <c r="Q66" s="17">
        <v>9</v>
      </c>
      <c r="R66" s="17">
        <v>10</v>
      </c>
      <c r="S66" s="17">
        <v>11</v>
      </c>
      <c r="T66" s="17">
        <v>12</v>
      </c>
      <c r="U66" s="17">
        <v>13</v>
      </c>
      <c r="V66" s="17">
        <v>14</v>
      </c>
      <c r="W66" s="17">
        <v>15</v>
      </c>
      <c r="X66" s="17">
        <v>16</v>
      </c>
      <c r="Y66" s="17">
        <v>17</v>
      </c>
      <c r="Z66" s="17">
        <v>18</v>
      </c>
      <c r="AA66" s="17">
        <v>19</v>
      </c>
      <c r="AB66" s="17">
        <v>20</v>
      </c>
      <c r="AC66" s="17">
        <v>21</v>
      </c>
      <c r="AD66" s="17">
        <v>22</v>
      </c>
      <c r="AE66" s="17">
        <v>23</v>
      </c>
      <c r="AF66" s="17">
        <v>24</v>
      </c>
      <c r="AG66" s="17">
        <v>25</v>
      </c>
      <c r="AH66" s="17">
        <v>26</v>
      </c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</row>
    <row r="67" spans="2:130" ht="15" thickTop="1">
      <c r="B67" s="1"/>
      <c r="C67" s="1"/>
      <c r="D67" s="1"/>
      <c r="E67" s="1"/>
      <c r="G67" s="1"/>
      <c r="L67" s="4"/>
      <c r="M67" s="4"/>
      <c r="N67" s="4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</row>
    <row r="68" spans="2:130" ht="23.4">
      <c r="B68" s="8" t="s">
        <v>7</v>
      </c>
      <c r="C68" s="9">
        <v>2</v>
      </c>
      <c r="D68" s="10">
        <v>0</v>
      </c>
      <c r="E68" s="31" t="str" cm="1">
        <f t="array" ref="E68">INDEX(I68:AH68,1,MIN(IF(ISNUMBER(FIND(I68:AH68,G68)),_xlfn.SEQUENCE(,26),"")))</f>
        <v>A</v>
      </c>
      <c r="G68" s="22" t="s">
        <v>45</v>
      </c>
      <c r="I68" s="22" t="s">
        <v>21</v>
      </c>
      <c r="J68" s="22" t="s">
        <v>22</v>
      </c>
      <c r="K68" s="22" t="s">
        <v>23</v>
      </c>
      <c r="L68" s="22" t="s">
        <v>12</v>
      </c>
      <c r="M68" s="22" t="s">
        <v>24</v>
      </c>
      <c r="N68" s="22" t="s">
        <v>25</v>
      </c>
      <c r="O68" s="22" t="s">
        <v>26</v>
      </c>
      <c r="P68" s="22" t="s">
        <v>27</v>
      </c>
      <c r="Q68" s="22" t="s">
        <v>28</v>
      </c>
      <c r="R68" s="22" t="s">
        <v>29</v>
      </c>
      <c r="S68" s="22" t="s">
        <v>30</v>
      </c>
      <c r="T68" s="22" t="s">
        <v>31</v>
      </c>
      <c r="U68" s="22" t="s">
        <v>14</v>
      </c>
      <c r="V68" s="22" t="s">
        <v>32</v>
      </c>
      <c r="W68" s="22" t="s">
        <v>33</v>
      </c>
      <c r="X68" s="22" t="s">
        <v>34</v>
      </c>
      <c r="Y68" s="22" t="s">
        <v>35</v>
      </c>
      <c r="Z68" s="22" t="s">
        <v>13</v>
      </c>
      <c r="AA68" s="22" t="s">
        <v>36</v>
      </c>
      <c r="AB68" s="22" t="s">
        <v>37</v>
      </c>
      <c r="AC68" s="22" t="s">
        <v>38</v>
      </c>
      <c r="AD68" s="22" t="s">
        <v>39</v>
      </c>
      <c r="AE68" s="22" t="s">
        <v>40</v>
      </c>
      <c r="AF68" s="22" t="s">
        <v>41</v>
      </c>
      <c r="AG68" s="22" t="s">
        <v>42</v>
      </c>
      <c r="AH68" s="22" t="s">
        <v>43</v>
      </c>
      <c r="AJ68" s="28" t="str" cm="1">
        <f t="array" ref="AJ68">INDEX(I68:AH68,1,MIN(IF(ISNUMBER(FIND(I68:AH68,G68)),_xlfn.SEQUENCE(,26),"")))</f>
        <v>A</v>
      </c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</row>
    <row r="69" spans="2:130">
      <c r="B69" s="1"/>
      <c r="C69" s="1"/>
      <c r="D69" s="1"/>
      <c r="E69" s="1"/>
      <c r="G69" s="1"/>
      <c r="AJ69" s="2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</row>
    <row r="70" spans="2:130" ht="23.4">
      <c r="B70" s="11">
        <v>21</v>
      </c>
      <c r="C70" s="9">
        <v>2</v>
      </c>
      <c r="D70" s="12">
        <v>8</v>
      </c>
      <c r="E70" s="31" t="str" cm="1">
        <f t="array" ref="E70">INDEX(I70:AH70,1,MIN(IF(ISNUMBER(FIND(I70:AH70,G70)),_xlfn.SEQUENCE(,26),"")))</f>
        <v>A</v>
      </c>
      <c r="G70" s="22" t="s">
        <v>55</v>
      </c>
      <c r="I70" s="22" t="s">
        <v>24</v>
      </c>
      <c r="J70" s="22" t="s">
        <v>12</v>
      </c>
      <c r="K70" s="22" t="s">
        <v>14</v>
      </c>
      <c r="L70" s="22" t="s">
        <v>25</v>
      </c>
      <c r="M70" s="22" t="s">
        <v>22</v>
      </c>
      <c r="N70" s="22" t="s">
        <v>23</v>
      </c>
      <c r="O70" s="22" t="s">
        <v>36</v>
      </c>
      <c r="P70" s="22" t="s">
        <v>31</v>
      </c>
      <c r="Q70" s="22" t="s">
        <v>39</v>
      </c>
      <c r="R70" s="22" t="s">
        <v>34</v>
      </c>
      <c r="S70" s="22" t="s">
        <v>27</v>
      </c>
      <c r="T70" s="22" t="s">
        <v>29</v>
      </c>
      <c r="U70" s="22" t="s">
        <v>38</v>
      </c>
      <c r="V70" s="22" t="s">
        <v>43</v>
      </c>
      <c r="W70" s="22" t="s">
        <v>33</v>
      </c>
      <c r="X70" s="22" t="s">
        <v>28</v>
      </c>
      <c r="Y70" s="22" t="s">
        <v>26</v>
      </c>
      <c r="Z70" s="22" t="s">
        <v>32</v>
      </c>
      <c r="AA70" s="22" t="s">
        <v>40</v>
      </c>
      <c r="AB70" s="22" t="s">
        <v>41</v>
      </c>
      <c r="AC70" s="22" t="s">
        <v>21</v>
      </c>
      <c r="AD70" s="22" t="s">
        <v>42</v>
      </c>
      <c r="AE70" s="22" t="s">
        <v>13</v>
      </c>
      <c r="AF70" s="22" t="s">
        <v>35</v>
      </c>
      <c r="AG70" s="22" t="s">
        <v>37</v>
      </c>
      <c r="AH70" s="22" t="s">
        <v>30</v>
      </c>
      <c r="AJ70" s="28" t="str" cm="1">
        <f t="array" ref="AJ70">INDEX(I70:AH70,1,MIN(IF(ISNUMBER(FIND(I70:AH70,G70)),_xlfn.SEQUENCE(,26),"")))</f>
        <v>A</v>
      </c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</row>
    <row r="71" spans="2:130" ht="23.4">
      <c r="B71" s="11">
        <f>B70+1</f>
        <v>22</v>
      </c>
      <c r="C71" s="9">
        <v>2</v>
      </c>
      <c r="D71" s="12">
        <v>8</v>
      </c>
      <c r="E71" s="31" t="str" cm="1">
        <f t="array" ref="E71">INDEX(I71:AH71,1,MIN(IF(ISNUMBER(FIND(I71:AH71,G71)),_xlfn.SEQUENCE(,26),"")))</f>
        <v>N</v>
      </c>
      <c r="G71" s="22" t="s">
        <v>116</v>
      </c>
      <c r="I71" s="22" t="s">
        <v>27</v>
      </c>
      <c r="J71" s="22" t="s">
        <v>36</v>
      </c>
      <c r="K71" s="22" t="s">
        <v>43</v>
      </c>
      <c r="L71" s="22" t="s">
        <v>24</v>
      </c>
      <c r="M71" s="22" t="s">
        <v>31</v>
      </c>
      <c r="N71" s="22" t="s">
        <v>40</v>
      </c>
      <c r="O71" s="22" t="s">
        <v>39</v>
      </c>
      <c r="P71" s="22" t="s">
        <v>21</v>
      </c>
      <c r="Q71" s="22" t="s">
        <v>13</v>
      </c>
      <c r="R71" s="22" t="s">
        <v>41</v>
      </c>
      <c r="S71" s="22" t="s">
        <v>32</v>
      </c>
      <c r="T71" s="22" t="s">
        <v>23</v>
      </c>
      <c r="U71" s="22" t="s">
        <v>42</v>
      </c>
      <c r="V71" s="22" t="s">
        <v>26</v>
      </c>
      <c r="W71" s="22" t="s">
        <v>34</v>
      </c>
      <c r="X71" s="22" t="s">
        <v>33</v>
      </c>
      <c r="Y71" s="22" t="s">
        <v>35</v>
      </c>
      <c r="Z71" s="22" t="s">
        <v>25</v>
      </c>
      <c r="AA71" s="22" t="s">
        <v>37</v>
      </c>
      <c r="AB71" s="22" t="s">
        <v>30</v>
      </c>
      <c r="AC71" s="22" t="s">
        <v>12</v>
      </c>
      <c r="AD71" s="22" t="s">
        <v>38</v>
      </c>
      <c r="AE71" s="22" t="s">
        <v>28</v>
      </c>
      <c r="AF71" s="22" t="s">
        <v>14</v>
      </c>
      <c r="AG71" s="22" t="s">
        <v>22</v>
      </c>
      <c r="AH71" s="22" t="s">
        <v>29</v>
      </c>
      <c r="AJ71" s="28" t="str" cm="1">
        <f t="array" ref="AJ71">INDEX(I71:AH71,1,MIN(IF(ISNUMBER(FIND(I71:AH71,G71)),_xlfn.SEQUENCE(,26),"")))</f>
        <v>N</v>
      </c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</row>
    <row r="72" spans="2:130" ht="23.4">
      <c r="B72" s="11">
        <f>B71+1</f>
        <v>23</v>
      </c>
      <c r="C72" s="9">
        <v>2</v>
      </c>
      <c r="D72" s="12">
        <v>8</v>
      </c>
      <c r="E72" s="31" t="str" cm="1">
        <f t="array" ref="E72">INDEX(I72:AH72,1,MIN(IF(ISNUMBER(FIND(I72:AH72,G72)),_xlfn.SEQUENCE(,26),"")))</f>
        <v>V</v>
      </c>
      <c r="G72" s="22" t="s">
        <v>71</v>
      </c>
      <c r="I72" s="22" t="s">
        <v>42</v>
      </c>
      <c r="J72" s="22" t="s">
        <v>36</v>
      </c>
      <c r="K72" s="22" t="s">
        <v>28</v>
      </c>
      <c r="L72" s="22" t="s">
        <v>29</v>
      </c>
      <c r="M72" s="22" t="s">
        <v>12</v>
      </c>
      <c r="N72" s="22" t="s">
        <v>13</v>
      </c>
      <c r="O72" s="22" t="s">
        <v>31</v>
      </c>
      <c r="P72" s="22" t="s">
        <v>26</v>
      </c>
      <c r="Q72" s="22" t="s">
        <v>40</v>
      </c>
      <c r="R72" s="22" t="s">
        <v>24</v>
      </c>
      <c r="S72" s="22" t="s">
        <v>43</v>
      </c>
      <c r="T72" s="22" t="s">
        <v>32</v>
      </c>
      <c r="U72" s="22" t="s">
        <v>27</v>
      </c>
      <c r="V72" s="22" t="s">
        <v>35</v>
      </c>
      <c r="W72" s="22" t="s">
        <v>33</v>
      </c>
      <c r="X72" s="22" t="s">
        <v>39</v>
      </c>
      <c r="Y72" s="22" t="s">
        <v>23</v>
      </c>
      <c r="Z72" s="22" t="s">
        <v>22</v>
      </c>
      <c r="AA72" s="22" t="s">
        <v>25</v>
      </c>
      <c r="AB72" s="22" t="s">
        <v>38</v>
      </c>
      <c r="AC72" s="22" t="s">
        <v>41</v>
      </c>
      <c r="AD72" s="22" t="s">
        <v>34</v>
      </c>
      <c r="AE72" s="22" t="s">
        <v>21</v>
      </c>
      <c r="AF72" s="22" t="s">
        <v>30</v>
      </c>
      <c r="AG72" s="22" t="s">
        <v>14</v>
      </c>
      <c r="AH72" s="22" t="s">
        <v>37</v>
      </c>
      <c r="AJ72" s="28" t="str" cm="1">
        <f t="array" ref="AJ72">INDEX(I72:AH72,1,MIN(IF(ISNUMBER(FIND(I72:AH72,G72)),_xlfn.SEQUENCE(,26),"")))</f>
        <v>V</v>
      </c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</row>
    <row r="73" spans="2:130" ht="23.4">
      <c r="B73" s="11">
        <f t="shared" ref="B73:B89" si="1">B72+1</f>
        <v>24</v>
      </c>
      <c r="C73" s="9">
        <v>2</v>
      </c>
      <c r="D73" s="12">
        <v>8</v>
      </c>
      <c r="E73" s="31" t="str" cm="1">
        <f t="array" ref="E73">INDEX(I73:AH73,1,MIN(IF(ISNUMBER(FIND(I73:AH73,G73)),_xlfn.SEQUENCE(,26),"")))</f>
        <v>P</v>
      </c>
      <c r="G73" s="22" t="s">
        <v>82</v>
      </c>
      <c r="I73" s="22" t="s">
        <v>35</v>
      </c>
      <c r="J73" s="22" t="s">
        <v>13</v>
      </c>
      <c r="K73" s="22" t="s">
        <v>24</v>
      </c>
      <c r="L73" s="22" t="s">
        <v>37</v>
      </c>
      <c r="M73" s="22" t="s">
        <v>39</v>
      </c>
      <c r="N73" s="22" t="s">
        <v>23</v>
      </c>
      <c r="O73" s="22" t="s">
        <v>41</v>
      </c>
      <c r="P73" s="22" t="s">
        <v>38</v>
      </c>
      <c r="Q73" s="22" t="s">
        <v>28</v>
      </c>
      <c r="R73" s="22" t="s">
        <v>42</v>
      </c>
      <c r="S73" s="22" t="s">
        <v>36</v>
      </c>
      <c r="T73" s="22" t="s">
        <v>30</v>
      </c>
      <c r="U73" s="22" t="s">
        <v>33</v>
      </c>
      <c r="V73" s="22" t="s">
        <v>21</v>
      </c>
      <c r="W73" s="22" t="s">
        <v>29</v>
      </c>
      <c r="X73" s="22" t="s">
        <v>25</v>
      </c>
      <c r="Y73" s="22" t="s">
        <v>27</v>
      </c>
      <c r="Z73" s="22" t="s">
        <v>40</v>
      </c>
      <c r="AA73" s="22" t="s">
        <v>43</v>
      </c>
      <c r="AB73" s="22" t="s">
        <v>22</v>
      </c>
      <c r="AC73" s="22" t="s">
        <v>12</v>
      </c>
      <c r="AD73" s="22" t="s">
        <v>14</v>
      </c>
      <c r="AE73" s="22" t="s">
        <v>34</v>
      </c>
      <c r="AF73" s="22" t="s">
        <v>32</v>
      </c>
      <c r="AG73" s="22" t="s">
        <v>31</v>
      </c>
      <c r="AH73" s="22" t="s">
        <v>26</v>
      </c>
      <c r="AJ73" s="28" t="str" cm="1">
        <f t="array" ref="AJ73">INDEX(I73:AH73,1,MIN(IF(ISNUMBER(FIND(I73:AH73,G73)),_xlfn.SEQUENCE(,26),"")))</f>
        <v>P</v>
      </c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</row>
    <row r="74" spans="2:130" ht="23.4">
      <c r="B74" s="11">
        <f t="shared" si="1"/>
        <v>25</v>
      </c>
      <c r="C74" s="9">
        <v>2</v>
      </c>
      <c r="D74" s="12">
        <v>8</v>
      </c>
      <c r="E74" s="31" t="str" cm="1">
        <f t="array" ref="E74">INDEX(I74:AH74,1,MIN(IF(ISNUMBER(FIND(I74:AH74,G74)),_xlfn.SEQUENCE(,26),"")))</f>
        <v>M</v>
      </c>
      <c r="G74" s="22" t="s">
        <v>61</v>
      </c>
      <c r="I74" s="22" t="s">
        <v>42</v>
      </c>
      <c r="J74" s="22" t="s">
        <v>35</v>
      </c>
      <c r="K74" s="22" t="s">
        <v>29</v>
      </c>
      <c r="L74" s="22" t="s">
        <v>43</v>
      </c>
      <c r="M74" s="22" t="s">
        <v>39</v>
      </c>
      <c r="N74" s="22" t="s">
        <v>28</v>
      </c>
      <c r="O74" s="22" t="s">
        <v>27</v>
      </c>
      <c r="P74" s="22" t="s">
        <v>32</v>
      </c>
      <c r="Q74" s="22" t="s">
        <v>24</v>
      </c>
      <c r="R74" s="22" t="s">
        <v>37</v>
      </c>
      <c r="S74" s="22" t="s">
        <v>40</v>
      </c>
      <c r="T74" s="22" t="s">
        <v>23</v>
      </c>
      <c r="U74" s="22" t="s">
        <v>38</v>
      </c>
      <c r="V74" s="22" t="s">
        <v>26</v>
      </c>
      <c r="W74" s="22" t="s">
        <v>13</v>
      </c>
      <c r="X74" s="22" t="s">
        <v>25</v>
      </c>
      <c r="Y74" s="22" t="s">
        <v>31</v>
      </c>
      <c r="Z74" s="22" t="s">
        <v>36</v>
      </c>
      <c r="AA74" s="22" t="s">
        <v>33</v>
      </c>
      <c r="AB74" s="22" t="s">
        <v>30</v>
      </c>
      <c r="AC74" s="22" t="s">
        <v>21</v>
      </c>
      <c r="AD74" s="22" t="s">
        <v>41</v>
      </c>
      <c r="AE74" s="22" t="s">
        <v>22</v>
      </c>
      <c r="AF74" s="22" t="s">
        <v>34</v>
      </c>
      <c r="AG74" s="22" t="s">
        <v>12</v>
      </c>
      <c r="AH74" s="22" t="s">
        <v>14</v>
      </c>
      <c r="AJ74" s="28" t="str" cm="1">
        <f t="array" ref="AJ74">INDEX(I74:AH74,1,MIN(IF(ISNUMBER(FIND(I74:AH74,G74)),_xlfn.SEQUENCE(,26),"")))</f>
        <v>M</v>
      </c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</row>
    <row r="75" spans="2:130" ht="23.4">
      <c r="B75" s="11">
        <f t="shared" si="1"/>
        <v>26</v>
      </c>
      <c r="C75" s="9">
        <v>2</v>
      </c>
      <c r="D75" s="12">
        <v>8</v>
      </c>
      <c r="E75" s="31" t="str" cm="1">
        <f t="array" ref="E75">INDEX(I75:AH75,1,MIN(IF(ISNUMBER(FIND(I75:AH75,G75)),_xlfn.SEQUENCE(,26),"")))</f>
        <v>S</v>
      </c>
      <c r="G75" s="22" t="s">
        <v>77</v>
      </c>
      <c r="I75" s="22" t="s">
        <v>23</v>
      </c>
      <c r="J75" s="22" t="s">
        <v>27</v>
      </c>
      <c r="K75" s="22" t="s">
        <v>33</v>
      </c>
      <c r="L75" s="22" t="s">
        <v>37</v>
      </c>
      <c r="M75" s="22" t="s">
        <v>42</v>
      </c>
      <c r="N75" s="22" t="s">
        <v>34</v>
      </c>
      <c r="O75" s="22" t="s">
        <v>29</v>
      </c>
      <c r="P75" s="22" t="s">
        <v>26</v>
      </c>
      <c r="Q75" s="22" t="s">
        <v>30</v>
      </c>
      <c r="R75" s="22" t="s">
        <v>40</v>
      </c>
      <c r="S75" s="22" t="s">
        <v>36</v>
      </c>
      <c r="T75" s="22" t="s">
        <v>35</v>
      </c>
      <c r="U75" s="22" t="s">
        <v>25</v>
      </c>
      <c r="V75" s="22" t="s">
        <v>31</v>
      </c>
      <c r="W75" s="22" t="s">
        <v>41</v>
      </c>
      <c r="X75" s="22" t="s">
        <v>13</v>
      </c>
      <c r="Y75" s="22" t="s">
        <v>32</v>
      </c>
      <c r="Z75" s="22" t="s">
        <v>28</v>
      </c>
      <c r="AA75" s="22" t="s">
        <v>14</v>
      </c>
      <c r="AB75" s="22" t="s">
        <v>39</v>
      </c>
      <c r="AC75" s="22" t="s">
        <v>43</v>
      </c>
      <c r="AD75" s="22" t="s">
        <v>22</v>
      </c>
      <c r="AE75" s="22" t="s">
        <v>38</v>
      </c>
      <c r="AF75" s="22" t="s">
        <v>24</v>
      </c>
      <c r="AG75" s="22" t="s">
        <v>21</v>
      </c>
      <c r="AH75" s="22" t="s">
        <v>12</v>
      </c>
      <c r="AJ75" s="28" t="str" cm="1">
        <f t="array" ref="AJ75">INDEX(I75:AH75,1,MIN(IF(ISNUMBER(FIND(I75:AH75,G75)),_xlfn.SEQUENCE(,26),"")))</f>
        <v>S</v>
      </c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</row>
    <row r="76" spans="2:130" ht="23.4">
      <c r="B76" s="11">
        <f t="shared" si="1"/>
        <v>27</v>
      </c>
      <c r="C76" s="9">
        <v>2</v>
      </c>
      <c r="D76" s="12">
        <v>8</v>
      </c>
      <c r="E76" s="31" t="str" cm="1">
        <f t="array" ref="E76">INDEX(I76:AH76,1,MIN(IF(ISNUMBER(FIND(I76:AH76,G76)),_xlfn.SEQUENCE(,26),"")))</f>
        <v>S</v>
      </c>
      <c r="G76" s="22" t="s">
        <v>96</v>
      </c>
      <c r="I76" s="22" t="s">
        <v>23</v>
      </c>
      <c r="J76" s="22" t="s">
        <v>28</v>
      </c>
      <c r="K76" s="22" t="s">
        <v>30</v>
      </c>
      <c r="L76" s="22" t="s">
        <v>21</v>
      </c>
      <c r="M76" s="22" t="s">
        <v>32</v>
      </c>
      <c r="N76" s="22" t="s">
        <v>43</v>
      </c>
      <c r="O76" s="22" t="s">
        <v>38</v>
      </c>
      <c r="P76" s="22" t="s">
        <v>39</v>
      </c>
      <c r="Q76" s="22" t="s">
        <v>37</v>
      </c>
      <c r="R76" s="22" t="s">
        <v>29</v>
      </c>
      <c r="S76" s="22" t="s">
        <v>25</v>
      </c>
      <c r="T76" s="22" t="s">
        <v>40</v>
      </c>
      <c r="U76" s="22" t="s">
        <v>36</v>
      </c>
      <c r="V76" s="22" t="s">
        <v>12</v>
      </c>
      <c r="W76" s="22" t="s">
        <v>34</v>
      </c>
      <c r="X76" s="22" t="s">
        <v>26</v>
      </c>
      <c r="Y76" s="22" t="s">
        <v>42</v>
      </c>
      <c r="Z76" s="22" t="s">
        <v>14</v>
      </c>
      <c r="AA76" s="22" t="s">
        <v>27</v>
      </c>
      <c r="AB76" s="22" t="s">
        <v>31</v>
      </c>
      <c r="AC76" s="22" t="s">
        <v>24</v>
      </c>
      <c r="AD76" s="22" t="s">
        <v>13</v>
      </c>
      <c r="AE76" s="22" t="s">
        <v>35</v>
      </c>
      <c r="AF76" s="22" t="s">
        <v>33</v>
      </c>
      <c r="AG76" s="22" t="s">
        <v>22</v>
      </c>
      <c r="AH76" s="22" t="s">
        <v>41</v>
      </c>
      <c r="AJ76" s="28" t="str" cm="1">
        <f t="array" ref="AJ76">INDEX(I76:AH76,1,MIN(IF(ISNUMBER(FIND(I76:AH76,G76)),_xlfn.SEQUENCE(,26),"")))</f>
        <v>S</v>
      </c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</row>
    <row r="77" spans="2:130" ht="23.4">
      <c r="B77" s="11">
        <f t="shared" si="1"/>
        <v>28</v>
      </c>
      <c r="C77" s="9">
        <v>2</v>
      </c>
      <c r="D77" s="12">
        <v>8</v>
      </c>
      <c r="E77" s="31" t="str" cm="1">
        <f t="array" ref="E77">INDEX(I77:AH77,1,MIN(IF(ISNUMBER(FIND(I77:AH77,G77)),_xlfn.SEQUENCE(,26),"")))</f>
        <v>O</v>
      </c>
      <c r="G77" s="22" t="s">
        <v>93</v>
      </c>
      <c r="I77" s="22" t="s">
        <v>43</v>
      </c>
      <c r="J77" s="22" t="s">
        <v>21</v>
      </c>
      <c r="K77" s="22" t="s">
        <v>23</v>
      </c>
      <c r="L77" s="22" t="s">
        <v>41</v>
      </c>
      <c r="M77" s="22" t="s">
        <v>32</v>
      </c>
      <c r="N77" s="22" t="s">
        <v>14</v>
      </c>
      <c r="O77" s="22" t="s">
        <v>36</v>
      </c>
      <c r="P77" s="22" t="s">
        <v>28</v>
      </c>
      <c r="Q77" s="22" t="s">
        <v>25</v>
      </c>
      <c r="R77" s="22" t="s">
        <v>30</v>
      </c>
      <c r="S77" s="22" t="s">
        <v>39</v>
      </c>
      <c r="T77" s="22" t="s">
        <v>12</v>
      </c>
      <c r="U77" s="22" t="s">
        <v>29</v>
      </c>
      <c r="V77" s="22" t="s">
        <v>42</v>
      </c>
      <c r="W77" s="22" t="s">
        <v>38</v>
      </c>
      <c r="X77" s="22" t="s">
        <v>22</v>
      </c>
      <c r="Y77" s="22" t="s">
        <v>34</v>
      </c>
      <c r="Z77" s="22" t="s">
        <v>13</v>
      </c>
      <c r="AA77" s="22" t="s">
        <v>37</v>
      </c>
      <c r="AB77" s="22" t="s">
        <v>27</v>
      </c>
      <c r="AC77" s="22" t="s">
        <v>24</v>
      </c>
      <c r="AD77" s="22" t="s">
        <v>35</v>
      </c>
      <c r="AE77" s="22" t="s">
        <v>40</v>
      </c>
      <c r="AF77" s="22" t="s">
        <v>31</v>
      </c>
      <c r="AG77" s="22" t="s">
        <v>26</v>
      </c>
      <c r="AH77" s="22" t="s">
        <v>33</v>
      </c>
      <c r="AJ77" s="28" t="str" cm="1">
        <f t="array" ref="AJ77">INDEX(I77:AH77,1,MIN(IF(ISNUMBER(FIND(I77:AH77,G77)),_xlfn.SEQUENCE(,26),"")))</f>
        <v>O</v>
      </c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</row>
    <row r="78" spans="2:130" ht="23.4">
      <c r="B78" s="11">
        <f t="shared" si="1"/>
        <v>29</v>
      </c>
      <c r="C78" s="9">
        <v>2</v>
      </c>
      <c r="D78" s="12">
        <v>8</v>
      </c>
      <c r="E78" s="31" t="str" cm="1">
        <f t="array" ref="E78">INDEX(I78:AH78,1,MIN(IF(ISNUMBER(FIND(I78:AH78,G78)),_xlfn.SEQUENCE(,26),"")))</f>
        <v>K</v>
      </c>
      <c r="G78" s="22" t="s">
        <v>72</v>
      </c>
      <c r="I78" s="22" t="s">
        <v>26</v>
      </c>
      <c r="J78" s="22" t="s">
        <v>34</v>
      </c>
      <c r="K78" s="22" t="s">
        <v>42</v>
      </c>
      <c r="L78" s="22" t="s">
        <v>14</v>
      </c>
      <c r="M78" s="22" t="s">
        <v>41</v>
      </c>
      <c r="N78" s="22" t="s">
        <v>38</v>
      </c>
      <c r="O78" s="22" t="s">
        <v>36</v>
      </c>
      <c r="P78" s="22" t="s">
        <v>32</v>
      </c>
      <c r="Q78" s="22" t="s">
        <v>39</v>
      </c>
      <c r="R78" s="22" t="s">
        <v>30</v>
      </c>
      <c r="S78" s="22" t="s">
        <v>33</v>
      </c>
      <c r="T78" s="22" t="s">
        <v>12</v>
      </c>
      <c r="U78" s="22" t="s">
        <v>28</v>
      </c>
      <c r="V78" s="22" t="s">
        <v>23</v>
      </c>
      <c r="W78" s="22" t="s">
        <v>13</v>
      </c>
      <c r="X78" s="22" t="s">
        <v>21</v>
      </c>
      <c r="Y78" s="22" t="s">
        <v>31</v>
      </c>
      <c r="Z78" s="22" t="s">
        <v>22</v>
      </c>
      <c r="AA78" s="22" t="s">
        <v>29</v>
      </c>
      <c r="AB78" s="22" t="s">
        <v>25</v>
      </c>
      <c r="AC78" s="22" t="s">
        <v>40</v>
      </c>
      <c r="AD78" s="22" t="s">
        <v>37</v>
      </c>
      <c r="AE78" s="22" t="s">
        <v>35</v>
      </c>
      <c r="AF78" s="22" t="s">
        <v>27</v>
      </c>
      <c r="AG78" s="22" t="s">
        <v>24</v>
      </c>
      <c r="AH78" s="22" t="s">
        <v>43</v>
      </c>
      <c r="AJ78" s="28" t="str" cm="1">
        <f t="array" ref="AJ78">INDEX(I78:AH78,1,MIN(IF(ISNUMBER(FIND(I78:AH78,G78)),_xlfn.SEQUENCE(,26),"")))</f>
        <v>K</v>
      </c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</row>
    <row r="79" spans="2:130" ht="23.4">
      <c r="B79" s="11">
        <f t="shared" si="1"/>
        <v>30</v>
      </c>
      <c r="C79" s="9">
        <v>2</v>
      </c>
      <c r="D79" s="12">
        <v>8</v>
      </c>
      <c r="E79" s="31" t="str" cm="1">
        <f t="array" ref="E79">INDEX(I79:AH79,1,MIN(IF(ISNUMBER(FIND(I79:AH79,G79)),_xlfn.SEQUENCE(,26),"")))</f>
        <v>R</v>
      </c>
      <c r="G79" s="22" t="s">
        <v>129</v>
      </c>
      <c r="I79" s="22" t="s">
        <v>32</v>
      </c>
      <c r="J79" s="22" t="s">
        <v>37</v>
      </c>
      <c r="K79" s="22" t="s">
        <v>28</v>
      </c>
      <c r="L79" s="22" t="s">
        <v>33</v>
      </c>
      <c r="M79" s="22" t="s">
        <v>30</v>
      </c>
      <c r="N79" s="22" t="s">
        <v>40</v>
      </c>
      <c r="O79" s="22" t="s">
        <v>27</v>
      </c>
      <c r="P79" s="22" t="s">
        <v>34</v>
      </c>
      <c r="Q79" s="22" t="s">
        <v>31</v>
      </c>
      <c r="R79" s="22" t="s">
        <v>43</v>
      </c>
      <c r="S79" s="22" t="s">
        <v>26</v>
      </c>
      <c r="T79" s="22" t="s">
        <v>41</v>
      </c>
      <c r="U79" s="22" t="s">
        <v>14</v>
      </c>
      <c r="V79" s="22" t="s">
        <v>36</v>
      </c>
      <c r="W79" s="22" t="s">
        <v>29</v>
      </c>
      <c r="X79" s="22" t="s">
        <v>35</v>
      </c>
      <c r="Y79" s="22" t="s">
        <v>25</v>
      </c>
      <c r="Z79" s="22" t="s">
        <v>38</v>
      </c>
      <c r="AA79" s="22" t="s">
        <v>39</v>
      </c>
      <c r="AB79" s="22" t="s">
        <v>42</v>
      </c>
      <c r="AC79" s="22" t="s">
        <v>21</v>
      </c>
      <c r="AD79" s="22" t="s">
        <v>22</v>
      </c>
      <c r="AE79" s="22" t="s">
        <v>13</v>
      </c>
      <c r="AF79" s="22" t="s">
        <v>12</v>
      </c>
      <c r="AG79" s="22" t="s">
        <v>24</v>
      </c>
      <c r="AH79" s="22" t="s">
        <v>23</v>
      </c>
      <c r="AJ79" s="28" t="str" cm="1">
        <f t="array" ref="AJ79">INDEX(I79:AH79,1,MIN(IF(ISNUMBER(FIND(I79:AH79,G79)),_xlfn.SEQUENCE(,26),"")))</f>
        <v>R</v>
      </c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</row>
    <row r="80" spans="2:130" ht="23.4">
      <c r="B80" s="11">
        <f t="shared" si="1"/>
        <v>31</v>
      </c>
      <c r="C80" s="9">
        <v>2</v>
      </c>
      <c r="D80" s="12">
        <v>8</v>
      </c>
      <c r="E80" s="31" t="str" cm="1">
        <f t="array" ref="E80">INDEX(I80:AH80,1,MIN(IF(ISNUMBER(FIND(I80:AH80,G80)),_xlfn.SEQUENCE(,26),"")))</f>
        <v>L</v>
      </c>
      <c r="G80" s="22" t="s">
        <v>78</v>
      </c>
      <c r="I80" s="22" t="s">
        <v>40</v>
      </c>
      <c r="J80" s="22" t="s">
        <v>34</v>
      </c>
      <c r="K80" s="22" t="s">
        <v>25</v>
      </c>
      <c r="L80" s="22" t="s">
        <v>14</v>
      </c>
      <c r="M80" s="22" t="s">
        <v>27</v>
      </c>
      <c r="N80" s="22" t="s">
        <v>42</v>
      </c>
      <c r="O80" s="22" t="s">
        <v>31</v>
      </c>
      <c r="P80" s="22" t="s">
        <v>30</v>
      </c>
      <c r="Q80" s="22" t="s">
        <v>29</v>
      </c>
      <c r="R80" s="22" t="s">
        <v>37</v>
      </c>
      <c r="S80" s="22" t="s">
        <v>41</v>
      </c>
      <c r="T80" s="22" t="s">
        <v>12</v>
      </c>
      <c r="U80" s="22" t="s">
        <v>13</v>
      </c>
      <c r="V80" s="22" t="s">
        <v>39</v>
      </c>
      <c r="W80" s="22" t="s">
        <v>38</v>
      </c>
      <c r="X80" s="22" t="s">
        <v>32</v>
      </c>
      <c r="Y80" s="22" t="s">
        <v>22</v>
      </c>
      <c r="Z80" s="22" t="s">
        <v>26</v>
      </c>
      <c r="AA80" s="22" t="s">
        <v>23</v>
      </c>
      <c r="AB80" s="22" t="s">
        <v>36</v>
      </c>
      <c r="AC80" s="22" t="s">
        <v>33</v>
      </c>
      <c r="AD80" s="22" t="s">
        <v>21</v>
      </c>
      <c r="AE80" s="22" t="s">
        <v>28</v>
      </c>
      <c r="AF80" s="22" t="s">
        <v>24</v>
      </c>
      <c r="AG80" s="22" t="s">
        <v>43</v>
      </c>
      <c r="AH80" s="22" t="s">
        <v>35</v>
      </c>
      <c r="AJ80" s="28" t="str" cm="1">
        <f t="array" ref="AJ80">INDEX(I80:AH80,1,MIN(IF(ISNUMBER(FIND(I80:AH80,G80)),_xlfn.SEQUENCE(,26),"")))</f>
        <v>L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</row>
    <row r="81" spans="2:130" ht="23.4">
      <c r="B81" s="11">
        <f t="shared" si="1"/>
        <v>32</v>
      </c>
      <c r="C81" s="9">
        <v>2</v>
      </c>
      <c r="D81" s="12">
        <v>8</v>
      </c>
      <c r="E81" s="31" t="str" cm="1">
        <f t="array" ref="E81">INDEX(I81:AH81,1,MIN(IF(ISNUMBER(FIND(I81:AH81,G81)),_xlfn.SEQUENCE(,26),"")))</f>
        <v>T</v>
      </c>
      <c r="G81" s="22" t="s">
        <v>69</v>
      </c>
      <c r="I81" s="22" t="s">
        <v>22</v>
      </c>
      <c r="J81" s="22" t="s">
        <v>24</v>
      </c>
      <c r="K81" s="22" t="s">
        <v>26</v>
      </c>
      <c r="L81" s="22" t="s">
        <v>23</v>
      </c>
      <c r="M81" s="22" t="s">
        <v>34</v>
      </c>
      <c r="N81" s="22" t="s">
        <v>36</v>
      </c>
      <c r="O81" s="22" t="s">
        <v>27</v>
      </c>
      <c r="P81" s="22" t="s">
        <v>43</v>
      </c>
      <c r="Q81" s="22" t="s">
        <v>25</v>
      </c>
      <c r="R81" s="22" t="s">
        <v>42</v>
      </c>
      <c r="S81" s="22" t="s">
        <v>21</v>
      </c>
      <c r="T81" s="22" t="s">
        <v>35</v>
      </c>
      <c r="U81" s="22" t="s">
        <v>14</v>
      </c>
      <c r="V81" s="22" t="s">
        <v>40</v>
      </c>
      <c r="W81" s="22" t="s">
        <v>32</v>
      </c>
      <c r="X81" s="22" t="s">
        <v>12</v>
      </c>
      <c r="Y81" s="22" t="s">
        <v>29</v>
      </c>
      <c r="Z81" s="22" t="s">
        <v>30</v>
      </c>
      <c r="AA81" s="22" t="s">
        <v>28</v>
      </c>
      <c r="AB81" s="22" t="s">
        <v>13</v>
      </c>
      <c r="AC81" s="22" t="s">
        <v>41</v>
      </c>
      <c r="AD81" s="22" t="s">
        <v>31</v>
      </c>
      <c r="AE81" s="22" t="s">
        <v>39</v>
      </c>
      <c r="AF81" s="22" t="s">
        <v>38</v>
      </c>
      <c r="AG81" s="22" t="s">
        <v>33</v>
      </c>
      <c r="AH81" s="22" t="s">
        <v>37</v>
      </c>
      <c r="AJ81" s="28" t="str" cm="1">
        <f t="array" ref="AJ81">INDEX(I81:AH81,1,MIN(IF(ISNUMBER(FIND(I81:AH81,G81)),_xlfn.SEQUENCE(,26),"")))</f>
        <v>T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</row>
    <row r="82" spans="2:130" ht="23.4">
      <c r="B82" s="11">
        <f t="shared" si="1"/>
        <v>33</v>
      </c>
      <c r="C82" s="9">
        <v>2</v>
      </c>
      <c r="D82" s="12">
        <v>8</v>
      </c>
      <c r="E82" s="31" t="str" cm="1">
        <f t="array" ref="E82">INDEX(I82:AH82,1,MIN(IF(ISNUMBER(FIND(I82:AH82,G82)),_xlfn.SEQUENCE(,26),"")))</f>
        <v>I</v>
      </c>
      <c r="G82" s="22" t="s">
        <v>54</v>
      </c>
      <c r="I82" s="22" t="s">
        <v>34</v>
      </c>
      <c r="J82" s="22" t="s">
        <v>22</v>
      </c>
      <c r="K82" s="22" t="s">
        <v>13</v>
      </c>
      <c r="L82" s="22" t="s">
        <v>27</v>
      </c>
      <c r="M82" s="22" t="s">
        <v>24</v>
      </c>
      <c r="N82" s="22" t="s">
        <v>28</v>
      </c>
      <c r="O82" s="22" t="s">
        <v>39</v>
      </c>
      <c r="P82" s="22" t="s">
        <v>36</v>
      </c>
      <c r="Q82" s="22" t="s">
        <v>23</v>
      </c>
      <c r="R82" s="22" t="s">
        <v>33</v>
      </c>
      <c r="S82" s="22" t="s">
        <v>41</v>
      </c>
      <c r="T82" s="22" t="s">
        <v>25</v>
      </c>
      <c r="U82" s="22" t="s">
        <v>40</v>
      </c>
      <c r="V82" s="22" t="s">
        <v>31</v>
      </c>
      <c r="W82" s="22" t="s">
        <v>32</v>
      </c>
      <c r="X82" s="22" t="s">
        <v>26</v>
      </c>
      <c r="Y82" s="22" t="s">
        <v>35</v>
      </c>
      <c r="Z82" s="22" t="s">
        <v>14</v>
      </c>
      <c r="AA82" s="22" t="s">
        <v>42</v>
      </c>
      <c r="AB82" s="22" t="s">
        <v>21</v>
      </c>
      <c r="AC82" s="22" t="s">
        <v>29</v>
      </c>
      <c r="AD82" s="22" t="s">
        <v>30</v>
      </c>
      <c r="AE82" s="22" t="s">
        <v>43</v>
      </c>
      <c r="AF82" s="22" t="s">
        <v>12</v>
      </c>
      <c r="AG82" s="22" t="s">
        <v>38</v>
      </c>
      <c r="AH82" s="22" t="s">
        <v>37</v>
      </c>
      <c r="AJ82" s="28" t="str" cm="1">
        <f t="array" ref="AJ82">INDEX(I82:AH82,1,MIN(IF(ISNUMBER(FIND(I82:AH82,G82)),_xlfn.SEQUENCE(,26),"")))</f>
        <v>I</v>
      </c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</row>
    <row r="83" spans="2:130" ht="23.4">
      <c r="B83" s="11">
        <f t="shared" si="1"/>
        <v>34</v>
      </c>
      <c r="C83" s="9">
        <v>2</v>
      </c>
      <c r="D83" s="12">
        <v>8</v>
      </c>
      <c r="E83" s="31" t="str" cm="1">
        <f t="array" ref="E83">INDEX(I83:AH83,1,MIN(IF(ISNUMBER(FIND(I83:AH83,G83)),_xlfn.SEQUENCE(,26),"")))</f>
        <v>L</v>
      </c>
      <c r="G83" s="22" t="s">
        <v>47</v>
      </c>
      <c r="I83" s="22" t="s">
        <v>28</v>
      </c>
      <c r="J83" s="22" t="s">
        <v>38</v>
      </c>
      <c r="K83" s="22" t="s">
        <v>42</v>
      </c>
      <c r="L83" s="22" t="s">
        <v>40</v>
      </c>
      <c r="M83" s="22" t="s">
        <v>22</v>
      </c>
      <c r="N83" s="22" t="s">
        <v>14</v>
      </c>
      <c r="O83" s="22" t="s">
        <v>39</v>
      </c>
      <c r="P83" s="22" t="s">
        <v>36</v>
      </c>
      <c r="Q83" s="22" t="s">
        <v>29</v>
      </c>
      <c r="R83" s="22" t="s">
        <v>12</v>
      </c>
      <c r="S83" s="22" t="s">
        <v>43</v>
      </c>
      <c r="T83" s="22" t="s">
        <v>32</v>
      </c>
      <c r="U83" s="22" t="s">
        <v>27</v>
      </c>
      <c r="V83" s="22" t="s">
        <v>41</v>
      </c>
      <c r="W83" s="22" t="s">
        <v>25</v>
      </c>
      <c r="X83" s="22" t="s">
        <v>31</v>
      </c>
      <c r="Y83" s="22" t="s">
        <v>34</v>
      </c>
      <c r="Z83" s="22" t="s">
        <v>35</v>
      </c>
      <c r="AA83" s="22" t="s">
        <v>23</v>
      </c>
      <c r="AB83" s="22" t="s">
        <v>21</v>
      </c>
      <c r="AC83" s="22" t="s">
        <v>13</v>
      </c>
      <c r="AD83" s="22" t="s">
        <v>26</v>
      </c>
      <c r="AE83" s="22" t="s">
        <v>24</v>
      </c>
      <c r="AF83" s="22" t="s">
        <v>37</v>
      </c>
      <c r="AG83" s="22" t="s">
        <v>33</v>
      </c>
      <c r="AH83" s="22" t="s">
        <v>30</v>
      </c>
      <c r="AJ83" s="28" t="str" cm="1">
        <f t="array" ref="AJ83">INDEX(I83:AH83,1,MIN(IF(ISNUMBER(FIND(I83:AH83,G83)),_xlfn.SEQUENCE(,26),"")))</f>
        <v>L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</row>
    <row r="84" spans="2:130" ht="23.4">
      <c r="B84" s="11">
        <f t="shared" si="1"/>
        <v>35</v>
      </c>
      <c r="C84" s="9">
        <v>2</v>
      </c>
      <c r="D84" s="12">
        <v>8</v>
      </c>
      <c r="E84" s="31" t="str" cm="1">
        <f t="array" ref="E84">INDEX(I84:AH84,1,MIN(IF(ISNUMBER(FIND(I84:AH84,G84)),_xlfn.SEQUENCE(,26),"")))</f>
        <v>A</v>
      </c>
      <c r="G84" s="22" t="s">
        <v>107</v>
      </c>
      <c r="I84" s="22" t="s">
        <v>36</v>
      </c>
      <c r="J84" s="22" t="s">
        <v>21</v>
      </c>
      <c r="K84" s="22" t="s">
        <v>34</v>
      </c>
      <c r="L84" s="22" t="s">
        <v>14</v>
      </c>
      <c r="M84" s="22" t="s">
        <v>12</v>
      </c>
      <c r="N84" s="22" t="s">
        <v>43</v>
      </c>
      <c r="O84" s="22" t="s">
        <v>26</v>
      </c>
      <c r="P84" s="22" t="s">
        <v>41</v>
      </c>
      <c r="Q84" s="22" t="s">
        <v>32</v>
      </c>
      <c r="R84" s="22" t="s">
        <v>31</v>
      </c>
      <c r="S84" s="22" t="s">
        <v>33</v>
      </c>
      <c r="T84" s="22" t="s">
        <v>29</v>
      </c>
      <c r="U84" s="22" t="s">
        <v>38</v>
      </c>
      <c r="V84" s="22" t="s">
        <v>13</v>
      </c>
      <c r="W84" s="22" t="s">
        <v>30</v>
      </c>
      <c r="X84" s="22" t="s">
        <v>37</v>
      </c>
      <c r="Y84" s="22" t="s">
        <v>23</v>
      </c>
      <c r="Z84" s="22" t="s">
        <v>28</v>
      </c>
      <c r="AA84" s="22" t="s">
        <v>25</v>
      </c>
      <c r="AB84" s="22" t="s">
        <v>24</v>
      </c>
      <c r="AC84" s="22" t="s">
        <v>39</v>
      </c>
      <c r="AD84" s="22" t="s">
        <v>40</v>
      </c>
      <c r="AE84" s="22" t="s">
        <v>27</v>
      </c>
      <c r="AF84" s="22" t="s">
        <v>22</v>
      </c>
      <c r="AG84" s="22" t="s">
        <v>35</v>
      </c>
      <c r="AH84" s="22" t="s">
        <v>42</v>
      </c>
      <c r="AJ84" s="28" t="str" cm="1">
        <f t="array" ref="AJ84">INDEX(I84:AH84,1,MIN(IF(ISNUMBER(FIND(I84:AH84,G84)),_xlfn.SEQUENCE(,26),"")))</f>
        <v>A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</row>
    <row r="85" spans="2:130" ht="23.4">
      <c r="B85" s="11">
        <f t="shared" si="1"/>
        <v>36</v>
      </c>
      <c r="C85" s="9">
        <v>2</v>
      </c>
      <c r="D85" s="12">
        <v>8</v>
      </c>
      <c r="E85" s="31" t="str" cm="1">
        <f t="array" ref="E85">INDEX(I85:AH85,1,MIN(IF(ISNUMBER(FIND(I85:AH85,G85)),_xlfn.SEQUENCE(,26),"")))</f>
        <v>W</v>
      </c>
      <c r="G85" s="22" t="s">
        <v>75</v>
      </c>
      <c r="I85" s="22" t="s">
        <v>41</v>
      </c>
      <c r="J85" s="22" t="s">
        <v>34</v>
      </c>
      <c r="K85" s="22" t="s">
        <v>42</v>
      </c>
      <c r="L85" s="22" t="s">
        <v>29</v>
      </c>
      <c r="M85" s="22" t="s">
        <v>33</v>
      </c>
      <c r="N85" s="22" t="s">
        <v>32</v>
      </c>
      <c r="O85" s="22" t="s">
        <v>22</v>
      </c>
      <c r="P85" s="22" t="s">
        <v>31</v>
      </c>
      <c r="Q85" s="22" t="s">
        <v>25</v>
      </c>
      <c r="R85" s="22" t="s">
        <v>24</v>
      </c>
      <c r="S85" s="22" t="s">
        <v>40</v>
      </c>
      <c r="T85" s="22" t="s">
        <v>37</v>
      </c>
      <c r="U85" s="22" t="s">
        <v>28</v>
      </c>
      <c r="V85" s="22" t="s">
        <v>23</v>
      </c>
      <c r="W85" s="22" t="s">
        <v>27</v>
      </c>
      <c r="X85" s="22" t="s">
        <v>36</v>
      </c>
      <c r="Y85" s="22" t="s">
        <v>13</v>
      </c>
      <c r="Z85" s="22" t="s">
        <v>43</v>
      </c>
      <c r="AA85" s="22" t="s">
        <v>14</v>
      </c>
      <c r="AB85" s="22" t="s">
        <v>39</v>
      </c>
      <c r="AC85" s="22" t="s">
        <v>30</v>
      </c>
      <c r="AD85" s="22" t="s">
        <v>26</v>
      </c>
      <c r="AE85" s="22" t="s">
        <v>35</v>
      </c>
      <c r="AF85" s="22" t="s">
        <v>12</v>
      </c>
      <c r="AG85" s="22" t="s">
        <v>38</v>
      </c>
      <c r="AH85" s="22" t="s">
        <v>21</v>
      </c>
      <c r="AJ85" s="28" t="str" cm="1">
        <f t="array" ref="AJ85">INDEX(I85:AH85,1,MIN(IF(ISNUMBER(FIND(I85:AH85,G85)),_xlfn.SEQUENCE(,26),"")))</f>
        <v>W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</row>
    <row r="86" spans="2:130" ht="23.4">
      <c r="B86" s="11">
        <f t="shared" si="1"/>
        <v>37</v>
      </c>
      <c r="C86" s="9">
        <v>2</v>
      </c>
      <c r="D86" s="12">
        <v>8</v>
      </c>
      <c r="E86" s="31" t="str" cm="1">
        <f t="array" ref="E86">INDEX(I86:AH86,1,MIN(IF(ISNUMBER(FIND(I86:AH86,G86)),_xlfn.SEQUENCE(,26),"")))</f>
        <v>N</v>
      </c>
      <c r="G86" s="22" t="s">
        <v>62</v>
      </c>
      <c r="I86" s="22" t="s">
        <v>24</v>
      </c>
      <c r="J86" s="22" t="s">
        <v>13</v>
      </c>
      <c r="K86" s="22" t="s">
        <v>42</v>
      </c>
      <c r="L86" s="22" t="s">
        <v>30</v>
      </c>
      <c r="M86" s="22" t="s">
        <v>43</v>
      </c>
      <c r="N86" s="22" t="s">
        <v>35</v>
      </c>
      <c r="O86" s="22" t="s">
        <v>12</v>
      </c>
      <c r="P86" s="22" t="s">
        <v>27</v>
      </c>
      <c r="Q86" s="22" t="s">
        <v>31</v>
      </c>
      <c r="R86" s="22" t="s">
        <v>25</v>
      </c>
      <c r="S86" s="22" t="s">
        <v>40</v>
      </c>
      <c r="T86" s="22" t="s">
        <v>29</v>
      </c>
      <c r="U86" s="22" t="s">
        <v>22</v>
      </c>
      <c r="V86" s="22" t="s">
        <v>36</v>
      </c>
      <c r="W86" s="22" t="s">
        <v>34</v>
      </c>
      <c r="X86" s="22" t="s">
        <v>26</v>
      </c>
      <c r="Y86" s="22" t="s">
        <v>37</v>
      </c>
      <c r="Z86" s="22" t="s">
        <v>14</v>
      </c>
      <c r="AA86" s="22" t="s">
        <v>21</v>
      </c>
      <c r="AB86" s="22" t="s">
        <v>41</v>
      </c>
      <c r="AC86" s="22" t="s">
        <v>38</v>
      </c>
      <c r="AD86" s="22" t="s">
        <v>28</v>
      </c>
      <c r="AE86" s="22" t="s">
        <v>32</v>
      </c>
      <c r="AF86" s="22" t="s">
        <v>33</v>
      </c>
      <c r="AG86" s="22" t="s">
        <v>39</v>
      </c>
      <c r="AH86" s="22" t="s">
        <v>23</v>
      </c>
      <c r="AJ86" s="28" t="str" cm="1">
        <f t="array" ref="AJ86">INDEX(I86:AH86,1,MIN(IF(ISNUMBER(FIND(I86:AH86,G86)),_xlfn.SEQUENCE(,26),"")))</f>
        <v>N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</row>
    <row r="87" spans="2:130" ht="23.4">
      <c r="B87" s="11">
        <f t="shared" si="1"/>
        <v>38</v>
      </c>
      <c r="C87" s="9">
        <v>2</v>
      </c>
      <c r="D87" s="12">
        <v>8</v>
      </c>
      <c r="E87" s="31" t="str" cm="1">
        <f t="array" ref="E87">INDEX(I87:AH87,1,MIN(IF(ISNUMBER(FIND(I87:AH87,G87)),_xlfn.SEQUENCE(,26),"")))</f>
        <v>E</v>
      </c>
      <c r="G87" s="22" t="s">
        <v>112</v>
      </c>
      <c r="I87" s="22" t="s">
        <v>13</v>
      </c>
      <c r="J87" s="22" t="s">
        <v>35</v>
      </c>
      <c r="K87" s="22" t="s">
        <v>33</v>
      </c>
      <c r="L87" s="22" t="s">
        <v>40</v>
      </c>
      <c r="M87" s="22" t="s">
        <v>34</v>
      </c>
      <c r="N87" s="22" t="s">
        <v>12</v>
      </c>
      <c r="O87" s="22" t="s">
        <v>27</v>
      </c>
      <c r="P87" s="22" t="s">
        <v>39</v>
      </c>
      <c r="Q87" s="22" t="s">
        <v>21</v>
      </c>
      <c r="R87" s="22" t="s">
        <v>32</v>
      </c>
      <c r="S87" s="22" t="s">
        <v>38</v>
      </c>
      <c r="T87" s="22" t="s">
        <v>30</v>
      </c>
      <c r="U87" s="22" t="s">
        <v>31</v>
      </c>
      <c r="V87" s="22" t="s">
        <v>41</v>
      </c>
      <c r="W87" s="22" t="s">
        <v>24</v>
      </c>
      <c r="X87" s="22" t="s">
        <v>26</v>
      </c>
      <c r="Y87" s="22" t="s">
        <v>29</v>
      </c>
      <c r="Z87" s="22" t="s">
        <v>25</v>
      </c>
      <c r="AA87" s="22" t="s">
        <v>23</v>
      </c>
      <c r="AB87" s="22" t="s">
        <v>36</v>
      </c>
      <c r="AC87" s="22" t="s">
        <v>28</v>
      </c>
      <c r="AD87" s="22" t="s">
        <v>37</v>
      </c>
      <c r="AE87" s="22" t="s">
        <v>22</v>
      </c>
      <c r="AF87" s="22" t="s">
        <v>43</v>
      </c>
      <c r="AG87" s="22" t="s">
        <v>42</v>
      </c>
      <c r="AH87" s="22" t="s">
        <v>14</v>
      </c>
      <c r="AJ87" s="28" t="str" cm="1">
        <f t="array" ref="AJ87">INDEX(I87:AH87,1,MIN(IF(ISNUMBER(FIND(I87:AH87,G87)),_xlfn.SEQUENCE(,26),"")))</f>
        <v>E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</row>
    <row r="88" spans="2:130" ht="23.4">
      <c r="B88" s="11">
        <f t="shared" si="1"/>
        <v>39</v>
      </c>
      <c r="C88" s="9">
        <v>2</v>
      </c>
      <c r="D88" s="12">
        <v>8</v>
      </c>
      <c r="E88" s="31" t="str" cm="1">
        <f t="array" ref="E88">INDEX(I88:AH88,1,MIN(IF(ISNUMBER(FIND(I88:AH88,G88)),_xlfn.SEQUENCE(,26),"")))</f>
        <v>L</v>
      </c>
      <c r="G88" s="22" t="s">
        <v>91</v>
      </c>
      <c r="I88" s="22" t="s">
        <v>40</v>
      </c>
      <c r="J88" s="22" t="s">
        <v>31</v>
      </c>
      <c r="K88" s="22" t="s">
        <v>25</v>
      </c>
      <c r="L88" s="22" t="s">
        <v>34</v>
      </c>
      <c r="M88" s="22" t="s">
        <v>29</v>
      </c>
      <c r="N88" s="22" t="s">
        <v>14</v>
      </c>
      <c r="O88" s="22" t="s">
        <v>42</v>
      </c>
      <c r="P88" s="22" t="s">
        <v>28</v>
      </c>
      <c r="Q88" s="22" t="s">
        <v>32</v>
      </c>
      <c r="R88" s="22" t="s">
        <v>24</v>
      </c>
      <c r="S88" s="22" t="s">
        <v>38</v>
      </c>
      <c r="T88" s="22" t="s">
        <v>12</v>
      </c>
      <c r="U88" s="22" t="s">
        <v>13</v>
      </c>
      <c r="V88" s="22" t="s">
        <v>30</v>
      </c>
      <c r="W88" s="22" t="s">
        <v>22</v>
      </c>
      <c r="X88" s="22" t="s">
        <v>37</v>
      </c>
      <c r="Y88" s="22" t="s">
        <v>41</v>
      </c>
      <c r="Z88" s="22" t="s">
        <v>21</v>
      </c>
      <c r="AA88" s="22" t="s">
        <v>27</v>
      </c>
      <c r="AB88" s="22" t="s">
        <v>26</v>
      </c>
      <c r="AC88" s="22" t="s">
        <v>35</v>
      </c>
      <c r="AD88" s="22" t="s">
        <v>36</v>
      </c>
      <c r="AE88" s="22" t="s">
        <v>33</v>
      </c>
      <c r="AF88" s="22" t="s">
        <v>43</v>
      </c>
      <c r="AG88" s="22" t="s">
        <v>39</v>
      </c>
      <c r="AH88" s="22" t="s">
        <v>23</v>
      </c>
      <c r="AJ88" s="28" t="str" cm="1">
        <f t="array" ref="AJ88">INDEX(I88:AH88,1,MIN(IF(ISNUMBER(FIND(I88:AH88,G88)),_xlfn.SEQUENCE(,26),"")))</f>
        <v>L</v>
      </c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</row>
    <row r="89" spans="2:130" ht="23.4">
      <c r="B89" s="11">
        <f t="shared" si="1"/>
        <v>40</v>
      </c>
      <c r="C89" s="9">
        <v>2</v>
      </c>
      <c r="D89" s="12">
        <v>8</v>
      </c>
      <c r="E89" s="31" t="str" cm="1">
        <f t="array" ref="E89">INDEX(I89:AH89,1,MIN(IF(ISNUMBER(FIND(I89:AH89,G89)),_xlfn.SEQUENCE(,26),"")))</f>
        <v>B</v>
      </c>
      <c r="G89" s="22" t="s">
        <v>74</v>
      </c>
      <c r="I89" s="22" t="s">
        <v>32</v>
      </c>
      <c r="J89" s="22" t="s">
        <v>13</v>
      </c>
      <c r="K89" s="22" t="s">
        <v>27</v>
      </c>
      <c r="L89" s="22" t="s">
        <v>38</v>
      </c>
      <c r="M89" s="22" t="s">
        <v>34</v>
      </c>
      <c r="N89" s="22" t="s">
        <v>24</v>
      </c>
      <c r="O89" s="22" t="s">
        <v>22</v>
      </c>
      <c r="P89" s="22" t="s">
        <v>37</v>
      </c>
      <c r="Q89" s="22" t="s">
        <v>25</v>
      </c>
      <c r="R89" s="22" t="s">
        <v>33</v>
      </c>
      <c r="S89" s="22" t="s">
        <v>41</v>
      </c>
      <c r="T89" s="22" t="s">
        <v>35</v>
      </c>
      <c r="U89" s="22" t="s">
        <v>31</v>
      </c>
      <c r="V89" s="22" t="s">
        <v>12</v>
      </c>
      <c r="W89" s="22" t="s">
        <v>14</v>
      </c>
      <c r="X89" s="22" t="s">
        <v>39</v>
      </c>
      <c r="Y89" s="22" t="s">
        <v>43</v>
      </c>
      <c r="Z89" s="22" t="s">
        <v>40</v>
      </c>
      <c r="AA89" s="22" t="s">
        <v>30</v>
      </c>
      <c r="AB89" s="22" t="s">
        <v>29</v>
      </c>
      <c r="AC89" s="22" t="s">
        <v>23</v>
      </c>
      <c r="AD89" s="22" t="s">
        <v>42</v>
      </c>
      <c r="AE89" s="22" t="s">
        <v>28</v>
      </c>
      <c r="AF89" s="22" t="s">
        <v>36</v>
      </c>
      <c r="AG89" s="22" t="s">
        <v>26</v>
      </c>
      <c r="AH89" s="22" t="s">
        <v>21</v>
      </c>
      <c r="AJ89" s="28" t="str" cm="1">
        <f t="array" ref="AJ89">INDEX(I89:AH89,1,MIN(IF(ISNUMBER(FIND(I89:AH89,G89)),_xlfn.SEQUENCE(,26),"")))</f>
        <v>B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</row>
    <row r="91" spans="2:130" ht="15" thickBot="1"/>
    <row r="92" spans="2:130" ht="24.45" customHeight="1" thickTop="1" thickBot="1">
      <c r="B92" s="21" t="s">
        <v>88</v>
      </c>
      <c r="C92" s="24" t="s">
        <v>99</v>
      </c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</row>
    <row r="93" spans="2:130" ht="14.7" customHeight="1" thickTop="1"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</row>
    <row r="94" spans="2:130" ht="14.7" customHeight="1">
      <c r="B94" s="15" t="s">
        <v>89</v>
      </c>
      <c r="L94" s="4"/>
      <c r="M94" s="4"/>
      <c r="N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</row>
    <row r="95" spans="2:130" ht="14.7" customHeight="1">
      <c r="B95" s="15"/>
      <c r="C95" s="16" t="s">
        <v>140</v>
      </c>
      <c r="L95" s="4"/>
      <c r="M95" s="4"/>
      <c r="N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</row>
    <row r="96" spans="2:130" ht="14.7" customHeight="1">
      <c r="B96" s="15"/>
      <c r="L96" s="4"/>
      <c r="M96" s="4"/>
      <c r="N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</row>
    <row r="97" spans="2:132" ht="14.7" customHeight="1" thickBot="1">
      <c r="B97" s="15"/>
      <c r="G97" s="18"/>
      <c r="I97" s="2"/>
      <c r="J97" s="2"/>
      <c r="K97" s="25" t="s">
        <v>20</v>
      </c>
      <c r="M97" s="18"/>
      <c r="O97" s="18"/>
      <c r="Q97" s="18"/>
      <c r="S97" s="18"/>
      <c r="U97" s="18"/>
      <c r="W97" s="18"/>
      <c r="Y97" s="18"/>
      <c r="AA97" s="18"/>
      <c r="AC97" s="18"/>
      <c r="AE97" s="18"/>
      <c r="AG97" s="18"/>
      <c r="AI97" s="18"/>
      <c r="AK97" s="18"/>
      <c r="BA97" s="18"/>
      <c r="BC97" s="18"/>
      <c r="BE97" s="18"/>
      <c r="BG97" s="18"/>
      <c r="BI97" s="18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</row>
    <row r="98" spans="2:132" ht="22.95" customHeight="1" thickTop="1" thickBot="1">
      <c r="B98" s="17" t="s">
        <v>19</v>
      </c>
      <c r="C98" s="17" t="s">
        <v>2</v>
      </c>
      <c r="D98" s="17" t="s">
        <v>3</v>
      </c>
      <c r="E98" s="17" t="s">
        <v>4</v>
      </c>
      <c r="G98" s="17" t="s">
        <v>44</v>
      </c>
      <c r="I98" s="17" t="s">
        <v>33</v>
      </c>
      <c r="J98" s="2"/>
      <c r="K98" s="17">
        <v>1</v>
      </c>
      <c r="L98" s="17">
        <v>2</v>
      </c>
      <c r="M98" s="17">
        <v>3</v>
      </c>
      <c r="N98" s="17">
        <v>4</v>
      </c>
      <c r="O98" s="17">
        <v>5</v>
      </c>
      <c r="P98" s="17">
        <v>6</v>
      </c>
      <c r="Q98" s="17">
        <v>7</v>
      </c>
      <c r="R98" s="17">
        <v>8</v>
      </c>
      <c r="S98" s="17">
        <v>9</v>
      </c>
      <c r="T98" s="17">
        <v>10</v>
      </c>
      <c r="U98" s="17">
        <v>11</v>
      </c>
      <c r="V98" s="17">
        <v>12</v>
      </c>
      <c r="W98" s="17">
        <v>13</v>
      </c>
      <c r="X98" s="17">
        <v>14</v>
      </c>
      <c r="Y98" s="17">
        <v>15</v>
      </c>
      <c r="Z98" s="17">
        <v>16</v>
      </c>
      <c r="AA98" s="17">
        <v>17</v>
      </c>
      <c r="AB98" s="17">
        <v>18</v>
      </c>
      <c r="AC98" s="17">
        <v>19</v>
      </c>
      <c r="AD98" s="17">
        <v>20</v>
      </c>
      <c r="AE98" s="17">
        <v>21</v>
      </c>
      <c r="AF98" s="17">
        <v>22</v>
      </c>
      <c r="AG98" s="17">
        <v>23</v>
      </c>
      <c r="AH98" s="17">
        <v>24</v>
      </c>
      <c r="AI98" s="17">
        <v>25</v>
      </c>
      <c r="AJ98" s="17">
        <v>26</v>
      </c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</row>
    <row r="99" spans="2:132" ht="15" thickTop="1">
      <c r="B99" s="1"/>
      <c r="C99" s="1"/>
      <c r="D99" s="1"/>
      <c r="E99" s="1"/>
      <c r="G99" s="1"/>
      <c r="J99" s="2"/>
      <c r="N99" s="4"/>
      <c r="O99" s="4"/>
      <c r="P99" s="4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</row>
    <row r="100" spans="2:132" ht="23.4">
      <c r="B100" s="8" t="s">
        <v>90</v>
      </c>
      <c r="C100" s="9">
        <v>3</v>
      </c>
      <c r="D100" s="10">
        <v>0</v>
      </c>
      <c r="E100" s="13" t="str" cm="1">
        <f t="array" ref="E100">_xlfn.LET(
_xlpm.chrs,K100:AJ100,
_xlpm.x_,I100,
_xlpm.wrd,G100,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Y</v>
      </c>
      <c r="G100" s="22" t="s">
        <v>45</v>
      </c>
      <c r="I100" s="22">
        <v>3</v>
      </c>
      <c r="J100" s="2"/>
      <c r="K100" s="22" t="s">
        <v>21</v>
      </c>
      <c r="L100" s="22" t="s">
        <v>22</v>
      </c>
      <c r="M100" s="22" t="s">
        <v>23</v>
      </c>
      <c r="N100" s="22" t="s">
        <v>12</v>
      </c>
      <c r="O100" s="22" t="s">
        <v>24</v>
      </c>
      <c r="P100" s="22" t="s">
        <v>25</v>
      </c>
      <c r="Q100" s="22" t="s">
        <v>26</v>
      </c>
      <c r="R100" s="22" t="s">
        <v>27</v>
      </c>
      <c r="S100" s="22" t="s">
        <v>28</v>
      </c>
      <c r="T100" s="22" t="s">
        <v>29</v>
      </c>
      <c r="U100" s="22" t="s">
        <v>30</v>
      </c>
      <c r="V100" s="22" t="s">
        <v>31</v>
      </c>
      <c r="W100" s="22" t="s">
        <v>14</v>
      </c>
      <c r="X100" s="22" t="s">
        <v>32</v>
      </c>
      <c r="Y100" s="22" t="s">
        <v>33</v>
      </c>
      <c r="Z100" s="22" t="s">
        <v>34</v>
      </c>
      <c r="AA100" s="22" t="s">
        <v>35</v>
      </c>
      <c r="AB100" s="22" t="s">
        <v>13</v>
      </c>
      <c r="AC100" s="22" t="s">
        <v>36</v>
      </c>
      <c r="AD100" s="22" t="s">
        <v>37</v>
      </c>
      <c r="AE100" s="22" t="s">
        <v>38</v>
      </c>
      <c r="AF100" s="22" t="s">
        <v>39</v>
      </c>
      <c r="AG100" s="22" t="s">
        <v>40</v>
      </c>
      <c r="AH100" s="22" t="s">
        <v>41</v>
      </c>
      <c r="AI100" s="22" t="s">
        <v>42</v>
      </c>
      <c r="AJ100" s="22" t="s">
        <v>43</v>
      </c>
      <c r="AK100" s="18"/>
      <c r="AM100" s="1" t="str" cm="1">
        <f t="array" ref="AM100">_xlfn.LET(
_xlpm.chrs,K100:AJ100,
_xlpm.x_,I100,
_xlpm.wrd,G100,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Y</v>
      </c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</row>
    <row r="101" spans="2:132">
      <c r="B101" s="1"/>
      <c r="C101" s="1"/>
      <c r="D101" s="1"/>
      <c r="E101" s="1"/>
      <c r="G101" s="1"/>
      <c r="J101" s="2"/>
      <c r="AK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</row>
    <row r="102" spans="2:132" ht="23.4">
      <c r="B102" s="11">
        <v>41</v>
      </c>
      <c r="C102" s="11">
        <v>3</v>
      </c>
      <c r="D102" s="12">
        <v>9</v>
      </c>
      <c r="E102" s="13" t="str" cm="1">
        <f t="array" ref="E102">_xlfn.LET(
_xlpm.chrs,K102:AJ102,
_xlpm.x_,I102,
_xlpm.wrd,G102,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S</v>
      </c>
      <c r="G102" s="22" t="s">
        <v>95</v>
      </c>
      <c r="I102" s="22">
        <v>3</v>
      </c>
      <c r="J102" s="2"/>
      <c r="K102" s="22" t="s">
        <v>24</v>
      </c>
      <c r="L102" s="22" t="s">
        <v>12</v>
      </c>
      <c r="M102" s="22" t="s">
        <v>14</v>
      </c>
      <c r="N102" s="22" t="s">
        <v>25</v>
      </c>
      <c r="O102" s="22" t="s">
        <v>22</v>
      </c>
      <c r="P102" s="22" t="s">
        <v>23</v>
      </c>
      <c r="Q102" s="22" t="s">
        <v>36</v>
      </c>
      <c r="R102" s="22" t="s">
        <v>31</v>
      </c>
      <c r="S102" s="22" t="s">
        <v>39</v>
      </c>
      <c r="T102" s="22" t="s">
        <v>34</v>
      </c>
      <c r="U102" s="22" t="s">
        <v>27</v>
      </c>
      <c r="V102" s="22" t="s">
        <v>29</v>
      </c>
      <c r="W102" s="22" t="s">
        <v>38</v>
      </c>
      <c r="X102" s="22" t="s">
        <v>43</v>
      </c>
      <c r="Y102" s="22" t="s">
        <v>33</v>
      </c>
      <c r="Z102" s="22" t="s">
        <v>28</v>
      </c>
      <c r="AA102" s="22" t="s">
        <v>26</v>
      </c>
      <c r="AB102" s="22" t="s">
        <v>32</v>
      </c>
      <c r="AC102" s="22" t="s">
        <v>40</v>
      </c>
      <c r="AD102" s="22" t="s">
        <v>41</v>
      </c>
      <c r="AE102" s="22" t="s">
        <v>21</v>
      </c>
      <c r="AF102" s="22" t="s">
        <v>42</v>
      </c>
      <c r="AG102" s="22" t="s">
        <v>13</v>
      </c>
      <c r="AH102" s="22" t="s">
        <v>35</v>
      </c>
      <c r="AI102" s="22" t="s">
        <v>37</v>
      </c>
      <c r="AJ102" s="22" t="s">
        <v>30</v>
      </c>
      <c r="AK102" s="18"/>
      <c r="AM102" s="1" t="str" cm="1">
        <f t="array" ref="AM102">_xlfn.LET(
_xlpm.chrs,K102:AJ102,
_xlpm.x_,I102,
_xlpm.wrd,G102,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S</v>
      </c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4"/>
      <c r="BO102" s="4"/>
      <c r="BP102" s="4"/>
      <c r="BQ102" s="4"/>
      <c r="BR102" s="4"/>
      <c r="BS102" s="4"/>
      <c r="BT102" s="4"/>
      <c r="BU102" s="4"/>
      <c r="BW102" s="4"/>
      <c r="BX102" s="4"/>
      <c r="BY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</row>
    <row r="103" spans="2:132" ht="23.4">
      <c r="B103" s="11">
        <f>B102+1</f>
        <v>42</v>
      </c>
      <c r="C103" s="11">
        <v>3</v>
      </c>
      <c r="D103" s="12">
        <v>9</v>
      </c>
      <c r="E103" s="13" t="str" cm="1">
        <f t="array" ref="E103">_xlfn.LET(
_xlpm.chrs,K103:AJ103,
_xlpm.x_,I103,
_xlpm.wrd,G103,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S</v>
      </c>
      <c r="G103" s="22" t="s">
        <v>46</v>
      </c>
      <c r="I103" s="22">
        <v>3</v>
      </c>
      <c r="J103" s="2"/>
      <c r="K103" s="22" t="s">
        <v>27</v>
      </c>
      <c r="L103" s="22" t="s">
        <v>36</v>
      </c>
      <c r="M103" s="22" t="s">
        <v>43</v>
      </c>
      <c r="N103" s="22" t="s">
        <v>24</v>
      </c>
      <c r="O103" s="22" t="s">
        <v>31</v>
      </c>
      <c r="P103" s="22" t="s">
        <v>40</v>
      </c>
      <c r="Q103" s="22" t="s">
        <v>39</v>
      </c>
      <c r="R103" s="22" t="s">
        <v>21</v>
      </c>
      <c r="S103" s="22" t="s">
        <v>13</v>
      </c>
      <c r="T103" s="22" t="s">
        <v>41</v>
      </c>
      <c r="U103" s="22" t="s">
        <v>32</v>
      </c>
      <c r="V103" s="22" t="s">
        <v>23</v>
      </c>
      <c r="W103" s="22" t="s">
        <v>42</v>
      </c>
      <c r="X103" s="22" t="s">
        <v>26</v>
      </c>
      <c r="Y103" s="22" t="s">
        <v>34</v>
      </c>
      <c r="Z103" s="22" t="s">
        <v>33</v>
      </c>
      <c r="AA103" s="22" t="s">
        <v>35</v>
      </c>
      <c r="AB103" s="22" t="s">
        <v>25</v>
      </c>
      <c r="AC103" s="22" t="s">
        <v>37</v>
      </c>
      <c r="AD103" s="22" t="s">
        <v>30</v>
      </c>
      <c r="AE103" s="22" t="s">
        <v>12</v>
      </c>
      <c r="AF103" s="22" t="s">
        <v>38</v>
      </c>
      <c r="AG103" s="22" t="s">
        <v>28</v>
      </c>
      <c r="AH103" s="22" t="s">
        <v>14</v>
      </c>
      <c r="AI103" s="22" t="s">
        <v>22</v>
      </c>
      <c r="AJ103" s="22" t="s">
        <v>29</v>
      </c>
      <c r="AK103" s="18"/>
      <c r="AM103" s="1" t="str" cm="1">
        <f t="array" ref="AM103">_xlfn.LET(
_xlpm.chrs,K103:AJ103,
_xlpm.x_,I103,
_xlpm.wrd,G103,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S</v>
      </c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</row>
    <row r="104" spans="2:132" ht="23.4">
      <c r="B104" s="11">
        <f>B103+1</f>
        <v>43</v>
      </c>
      <c r="C104" s="11">
        <v>3</v>
      </c>
      <c r="D104" s="12">
        <v>9</v>
      </c>
      <c r="E104" s="13" t="str" cm="1">
        <f t="array" ref="E104">_xlfn.LET(
_xlpm.chrs,K104:AJ104,
_xlpm.x_,I104,
_xlpm.wrd,G104,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A</v>
      </c>
      <c r="G104" s="22" t="s">
        <v>47</v>
      </c>
      <c r="I104" s="22">
        <v>1</v>
      </c>
      <c r="J104" s="2"/>
      <c r="K104" s="22" t="s">
        <v>42</v>
      </c>
      <c r="L104" s="22" t="s">
        <v>36</v>
      </c>
      <c r="M104" s="22" t="s">
        <v>28</v>
      </c>
      <c r="N104" s="22" t="s">
        <v>29</v>
      </c>
      <c r="O104" s="22" t="s">
        <v>12</v>
      </c>
      <c r="P104" s="22" t="s">
        <v>13</v>
      </c>
      <c r="Q104" s="22" t="s">
        <v>31</v>
      </c>
      <c r="R104" s="22" t="s">
        <v>26</v>
      </c>
      <c r="S104" s="22" t="s">
        <v>40</v>
      </c>
      <c r="T104" s="22" t="s">
        <v>24</v>
      </c>
      <c r="U104" s="22" t="s">
        <v>43</v>
      </c>
      <c r="V104" s="22" t="s">
        <v>32</v>
      </c>
      <c r="W104" s="22" t="s">
        <v>27</v>
      </c>
      <c r="X104" s="22" t="s">
        <v>35</v>
      </c>
      <c r="Y104" s="22" t="s">
        <v>33</v>
      </c>
      <c r="Z104" s="22" t="s">
        <v>39</v>
      </c>
      <c r="AA104" s="22" t="s">
        <v>23</v>
      </c>
      <c r="AB104" s="22" t="s">
        <v>22</v>
      </c>
      <c r="AC104" s="22" t="s">
        <v>25</v>
      </c>
      <c r="AD104" s="22" t="s">
        <v>38</v>
      </c>
      <c r="AE104" s="22" t="s">
        <v>41</v>
      </c>
      <c r="AF104" s="22" t="s">
        <v>34</v>
      </c>
      <c r="AG104" s="22" t="s">
        <v>21</v>
      </c>
      <c r="AH104" s="22" t="s">
        <v>30</v>
      </c>
      <c r="AI104" s="22" t="s">
        <v>14</v>
      </c>
      <c r="AJ104" s="22" t="s">
        <v>37</v>
      </c>
      <c r="AK104" s="18"/>
      <c r="AM104" s="1" t="str" cm="1">
        <f t="array" ref="AM104">_xlfn.LET(
_xlpm.chrs,K104:AJ104,
_xlpm.x_,I104,
_xlpm.wrd,G104,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A</v>
      </c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</row>
    <row r="105" spans="2:132" ht="23.4">
      <c r="B105" s="11">
        <f t="shared" ref="B105:B121" si="2">B104+1</f>
        <v>44</v>
      </c>
      <c r="C105" s="11">
        <v>3</v>
      </c>
      <c r="D105" s="12">
        <v>9</v>
      </c>
      <c r="E105" s="13" t="str" cm="1">
        <f t="array" ref="E105">_xlfn.LET(
_xlpm.chrs,K105:AJ105,
_xlpm.x_,I105,
_xlpm.wrd,G105,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F</v>
      </c>
      <c r="G105" s="22" t="s">
        <v>48</v>
      </c>
      <c r="I105" s="22">
        <v>2</v>
      </c>
      <c r="J105" s="2"/>
      <c r="K105" s="22" t="s">
        <v>35</v>
      </c>
      <c r="L105" s="22" t="s">
        <v>13</v>
      </c>
      <c r="M105" s="22" t="s">
        <v>24</v>
      </c>
      <c r="N105" s="22" t="s">
        <v>37</v>
      </c>
      <c r="O105" s="22" t="s">
        <v>39</v>
      </c>
      <c r="P105" s="22" t="s">
        <v>23</v>
      </c>
      <c r="Q105" s="22" t="s">
        <v>41</v>
      </c>
      <c r="R105" s="22" t="s">
        <v>38</v>
      </c>
      <c r="S105" s="22" t="s">
        <v>28</v>
      </c>
      <c r="T105" s="22" t="s">
        <v>42</v>
      </c>
      <c r="U105" s="22" t="s">
        <v>36</v>
      </c>
      <c r="V105" s="22" t="s">
        <v>30</v>
      </c>
      <c r="W105" s="22" t="s">
        <v>33</v>
      </c>
      <c r="X105" s="22" t="s">
        <v>21</v>
      </c>
      <c r="Y105" s="22" t="s">
        <v>29</v>
      </c>
      <c r="Z105" s="22" t="s">
        <v>25</v>
      </c>
      <c r="AA105" s="22" t="s">
        <v>27</v>
      </c>
      <c r="AB105" s="22" t="s">
        <v>40</v>
      </c>
      <c r="AC105" s="22" t="s">
        <v>43</v>
      </c>
      <c r="AD105" s="22" t="s">
        <v>22</v>
      </c>
      <c r="AE105" s="22" t="s">
        <v>12</v>
      </c>
      <c r="AF105" s="22" t="s">
        <v>14</v>
      </c>
      <c r="AG105" s="22" t="s">
        <v>34</v>
      </c>
      <c r="AH105" s="22" t="s">
        <v>32</v>
      </c>
      <c r="AI105" s="22" t="s">
        <v>31</v>
      </c>
      <c r="AJ105" s="22" t="s">
        <v>26</v>
      </c>
      <c r="AK105" s="18"/>
      <c r="AM105" s="1" t="str" cm="1">
        <f t="array" ref="AM105">_xlfn.LET(
_xlpm.chrs,K105:AJ105,
_xlpm.x_,I105,
_xlpm.wrd,G105,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F</v>
      </c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</row>
    <row r="106" spans="2:132" ht="23.4">
      <c r="B106" s="11">
        <f t="shared" si="2"/>
        <v>45</v>
      </c>
      <c r="C106" s="11">
        <v>3</v>
      </c>
      <c r="D106" s="12">
        <v>9</v>
      </c>
      <c r="E106" s="13" t="str" cm="1">
        <f t="array" ref="E106">_xlfn.LET(
_xlpm.chrs,K106:AJ106,
_xlpm.x_,I106,
_xlpm.wrd,G106,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L</v>
      </c>
      <c r="G106" s="22" t="s">
        <v>73</v>
      </c>
      <c r="I106" s="22">
        <v>2</v>
      </c>
      <c r="J106" s="2"/>
      <c r="K106" s="22" t="s">
        <v>42</v>
      </c>
      <c r="L106" s="22" t="s">
        <v>35</v>
      </c>
      <c r="M106" s="22" t="s">
        <v>29</v>
      </c>
      <c r="N106" s="22" t="s">
        <v>43</v>
      </c>
      <c r="O106" s="22" t="s">
        <v>39</v>
      </c>
      <c r="P106" s="22" t="s">
        <v>28</v>
      </c>
      <c r="Q106" s="22" t="s">
        <v>27</v>
      </c>
      <c r="R106" s="22" t="s">
        <v>32</v>
      </c>
      <c r="S106" s="22" t="s">
        <v>24</v>
      </c>
      <c r="T106" s="22" t="s">
        <v>37</v>
      </c>
      <c r="U106" s="22" t="s">
        <v>40</v>
      </c>
      <c r="V106" s="22" t="s">
        <v>23</v>
      </c>
      <c r="W106" s="22" t="s">
        <v>38</v>
      </c>
      <c r="X106" s="22" t="s">
        <v>26</v>
      </c>
      <c r="Y106" s="22" t="s">
        <v>13</v>
      </c>
      <c r="Z106" s="22" t="s">
        <v>25</v>
      </c>
      <c r="AA106" s="22" t="s">
        <v>31</v>
      </c>
      <c r="AB106" s="22" t="s">
        <v>36</v>
      </c>
      <c r="AC106" s="22" t="s">
        <v>33</v>
      </c>
      <c r="AD106" s="22" t="s">
        <v>30</v>
      </c>
      <c r="AE106" s="22" t="s">
        <v>21</v>
      </c>
      <c r="AF106" s="22" t="s">
        <v>41</v>
      </c>
      <c r="AG106" s="22" t="s">
        <v>22</v>
      </c>
      <c r="AH106" s="22" t="s">
        <v>34</v>
      </c>
      <c r="AI106" s="22" t="s">
        <v>12</v>
      </c>
      <c r="AJ106" s="22" t="s">
        <v>14</v>
      </c>
      <c r="AK106" s="18"/>
      <c r="AM106" s="1" t="str" cm="1">
        <f t="array" ref="AM106">_xlfn.LET(
_xlpm.chrs,K106:AJ106,
_xlpm.x_,I106,
_xlpm.wrd,G106,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L</v>
      </c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</row>
    <row r="107" spans="2:132" ht="23.4">
      <c r="B107" s="11">
        <f t="shared" si="2"/>
        <v>46</v>
      </c>
      <c r="C107" s="11">
        <v>3</v>
      </c>
      <c r="D107" s="12">
        <v>9</v>
      </c>
      <c r="E107" s="13" t="str" cm="1">
        <f t="array" ref="E107">_xlfn.LET(
_xlpm.chrs,K107:AJ107,
_xlpm.x_,I107,
_xlpm.wrd,G107,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M</v>
      </c>
      <c r="G107" s="22" t="s">
        <v>79</v>
      </c>
      <c r="I107" s="22">
        <v>1</v>
      </c>
      <c r="J107" s="2"/>
      <c r="K107" s="22" t="s">
        <v>23</v>
      </c>
      <c r="L107" s="22" t="s">
        <v>27</v>
      </c>
      <c r="M107" s="22" t="s">
        <v>33</v>
      </c>
      <c r="N107" s="22" t="s">
        <v>37</v>
      </c>
      <c r="O107" s="22" t="s">
        <v>42</v>
      </c>
      <c r="P107" s="22" t="s">
        <v>34</v>
      </c>
      <c r="Q107" s="22" t="s">
        <v>29</v>
      </c>
      <c r="R107" s="22" t="s">
        <v>26</v>
      </c>
      <c r="S107" s="22" t="s">
        <v>30</v>
      </c>
      <c r="T107" s="22" t="s">
        <v>40</v>
      </c>
      <c r="U107" s="22" t="s">
        <v>36</v>
      </c>
      <c r="V107" s="22" t="s">
        <v>35</v>
      </c>
      <c r="W107" s="22" t="s">
        <v>25</v>
      </c>
      <c r="X107" s="22" t="s">
        <v>31</v>
      </c>
      <c r="Y107" s="22" t="s">
        <v>41</v>
      </c>
      <c r="Z107" s="22" t="s">
        <v>13</v>
      </c>
      <c r="AA107" s="22" t="s">
        <v>32</v>
      </c>
      <c r="AB107" s="22" t="s">
        <v>28</v>
      </c>
      <c r="AC107" s="22" t="s">
        <v>14</v>
      </c>
      <c r="AD107" s="22" t="s">
        <v>39</v>
      </c>
      <c r="AE107" s="22" t="s">
        <v>43</v>
      </c>
      <c r="AF107" s="22" t="s">
        <v>22</v>
      </c>
      <c r="AG107" s="22" t="s">
        <v>38</v>
      </c>
      <c r="AH107" s="22" t="s">
        <v>24</v>
      </c>
      <c r="AI107" s="22" t="s">
        <v>21</v>
      </c>
      <c r="AJ107" s="22" t="s">
        <v>12</v>
      </c>
      <c r="AK107" s="18"/>
      <c r="AM107" s="1" t="str" cm="1">
        <f t="array" ref="AM107">_xlfn.LET(
_xlpm.chrs,K107:AJ107,
_xlpm.x_,I107,
_xlpm.wrd,G107,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M</v>
      </c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</row>
    <row r="108" spans="2:132" ht="23.4">
      <c r="B108" s="11">
        <f t="shared" si="2"/>
        <v>47</v>
      </c>
      <c r="C108" s="11">
        <v>3</v>
      </c>
      <c r="D108" s="12">
        <v>9</v>
      </c>
      <c r="E108" s="13" t="str" cm="1">
        <f t="array" ref="E108">_xlfn.LET(
_xlpm.chrs,K108:AJ108,
_xlpm.x_,I108,
_xlpm.wrd,G108,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S</v>
      </c>
      <c r="G108" s="22" t="s">
        <v>70</v>
      </c>
      <c r="I108" s="22">
        <v>2</v>
      </c>
      <c r="J108" s="2"/>
      <c r="K108" s="22" t="s">
        <v>23</v>
      </c>
      <c r="L108" s="22" t="s">
        <v>28</v>
      </c>
      <c r="M108" s="22" t="s">
        <v>30</v>
      </c>
      <c r="N108" s="22" t="s">
        <v>21</v>
      </c>
      <c r="O108" s="22" t="s">
        <v>32</v>
      </c>
      <c r="P108" s="22" t="s">
        <v>43</v>
      </c>
      <c r="Q108" s="22" t="s">
        <v>38</v>
      </c>
      <c r="R108" s="22" t="s">
        <v>39</v>
      </c>
      <c r="S108" s="22" t="s">
        <v>37</v>
      </c>
      <c r="T108" s="22" t="s">
        <v>29</v>
      </c>
      <c r="U108" s="22" t="s">
        <v>25</v>
      </c>
      <c r="V108" s="22" t="s">
        <v>40</v>
      </c>
      <c r="W108" s="22" t="s">
        <v>36</v>
      </c>
      <c r="X108" s="22" t="s">
        <v>12</v>
      </c>
      <c r="Y108" s="22" t="s">
        <v>34</v>
      </c>
      <c r="Z108" s="22" t="s">
        <v>26</v>
      </c>
      <c r="AA108" s="22" t="s">
        <v>42</v>
      </c>
      <c r="AB108" s="22" t="s">
        <v>14</v>
      </c>
      <c r="AC108" s="22" t="s">
        <v>27</v>
      </c>
      <c r="AD108" s="22" t="s">
        <v>31</v>
      </c>
      <c r="AE108" s="22" t="s">
        <v>24</v>
      </c>
      <c r="AF108" s="22" t="s">
        <v>13</v>
      </c>
      <c r="AG108" s="22" t="s">
        <v>35</v>
      </c>
      <c r="AH108" s="22" t="s">
        <v>33</v>
      </c>
      <c r="AI108" s="22" t="s">
        <v>22</v>
      </c>
      <c r="AJ108" s="22" t="s">
        <v>41</v>
      </c>
      <c r="AK108" s="18"/>
      <c r="AM108" s="1" t="str" cm="1">
        <f t="array" ref="AM108">_xlfn.LET(
_xlpm.chrs,K108:AJ108,
_xlpm.x_,I108,
_xlpm.wrd,G108,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S</v>
      </c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</row>
    <row r="109" spans="2:132" ht="23.4">
      <c r="B109" s="11">
        <f t="shared" si="2"/>
        <v>48</v>
      </c>
      <c r="C109" s="11">
        <v>3</v>
      </c>
      <c r="D109" s="12">
        <v>9</v>
      </c>
      <c r="E109" s="13" t="str" cm="1">
        <f t="array" ref="E109">_xlfn.LET(
_xlpm.chrs,K109:AJ109,
_xlpm.x_,I109,
_xlpm.wrd,G109,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C</v>
      </c>
      <c r="G109" s="22" t="s">
        <v>96</v>
      </c>
      <c r="I109" s="22">
        <v>3</v>
      </c>
      <c r="J109" s="2"/>
      <c r="K109" s="22" t="s">
        <v>43</v>
      </c>
      <c r="L109" s="22" t="s">
        <v>21</v>
      </c>
      <c r="M109" s="22" t="s">
        <v>23</v>
      </c>
      <c r="N109" s="22" t="s">
        <v>41</v>
      </c>
      <c r="O109" s="22" t="s">
        <v>32</v>
      </c>
      <c r="P109" s="22" t="s">
        <v>14</v>
      </c>
      <c r="Q109" s="22" t="s">
        <v>36</v>
      </c>
      <c r="R109" s="22" t="s">
        <v>28</v>
      </c>
      <c r="S109" s="22" t="s">
        <v>25</v>
      </c>
      <c r="T109" s="22" t="s">
        <v>30</v>
      </c>
      <c r="U109" s="22" t="s">
        <v>39</v>
      </c>
      <c r="V109" s="22" t="s">
        <v>12</v>
      </c>
      <c r="W109" s="22" t="s">
        <v>29</v>
      </c>
      <c r="X109" s="22" t="s">
        <v>42</v>
      </c>
      <c r="Y109" s="22" t="s">
        <v>38</v>
      </c>
      <c r="Z109" s="22" t="s">
        <v>22</v>
      </c>
      <c r="AA109" s="22" t="s">
        <v>34</v>
      </c>
      <c r="AB109" s="22" t="s">
        <v>13</v>
      </c>
      <c r="AC109" s="22" t="s">
        <v>37</v>
      </c>
      <c r="AD109" s="22" t="s">
        <v>27</v>
      </c>
      <c r="AE109" s="22" t="s">
        <v>24</v>
      </c>
      <c r="AF109" s="22" t="s">
        <v>35</v>
      </c>
      <c r="AG109" s="22" t="s">
        <v>40</v>
      </c>
      <c r="AH109" s="22" t="s">
        <v>31</v>
      </c>
      <c r="AI109" s="22" t="s">
        <v>26</v>
      </c>
      <c r="AJ109" s="22" t="s">
        <v>33</v>
      </c>
      <c r="AK109" s="18"/>
      <c r="AM109" s="1" t="str" cm="1">
        <f t="array" ref="AM109">_xlfn.LET(
_xlpm.chrs,K109:AJ109,
_xlpm.x_,I109,
_xlpm.wrd,G109,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C</v>
      </c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</row>
    <row r="110" spans="2:132" ht="23.4">
      <c r="B110" s="11">
        <f t="shared" si="2"/>
        <v>49</v>
      </c>
      <c r="C110" s="11">
        <v>3</v>
      </c>
      <c r="D110" s="12">
        <v>9</v>
      </c>
      <c r="E110" s="13" t="str" cm="1">
        <f t="array" ref="E110">_xlfn.LET(
_xlpm.chrs,K110:AJ110,
_xlpm.x_,I110,
_xlpm.wrd,G110,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K</v>
      </c>
      <c r="G110" s="22" t="s">
        <v>78</v>
      </c>
      <c r="I110" s="22">
        <v>1</v>
      </c>
      <c r="J110" s="2"/>
      <c r="K110" s="22" t="s">
        <v>26</v>
      </c>
      <c r="L110" s="22" t="s">
        <v>34</v>
      </c>
      <c r="M110" s="22" t="s">
        <v>42</v>
      </c>
      <c r="N110" s="22" t="s">
        <v>14</v>
      </c>
      <c r="O110" s="22" t="s">
        <v>41</v>
      </c>
      <c r="P110" s="22" t="s">
        <v>38</v>
      </c>
      <c r="Q110" s="22" t="s">
        <v>36</v>
      </c>
      <c r="R110" s="22" t="s">
        <v>32</v>
      </c>
      <c r="S110" s="22" t="s">
        <v>39</v>
      </c>
      <c r="T110" s="22" t="s">
        <v>30</v>
      </c>
      <c r="U110" s="22" t="s">
        <v>33</v>
      </c>
      <c r="V110" s="22" t="s">
        <v>12</v>
      </c>
      <c r="W110" s="22" t="s">
        <v>28</v>
      </c>
      <c r="X110" s="22" t="s">
        <v>23</v>
      </c>
      <c r="Y110" s="22" t="s">
        <v>13</v>
      </c>
      <c r="Z110" s="22" t="s">
        <v>21</v>
      </c>
      <c r="AA110" s="22" t="s">
        <v>31</v>
      </c>
      <c r="AB110" s="22" t="s">
        <v>22</v>
      </c>
      <c r="AC110" s="22" t="s">
        <v>29</v>
      </c>
      <c r="AD110" s="22" t="s">
        <v>25</v>
      </c>
      <c r="AE110" s="22" t="s">
        <v>40</v>
      </c>
      <c r="AF110" s="22" t="s">
        <v>37</v>
      </c>
      <c r="AG110" s="22" t="s">
        <v>35</v>
      </c>
      <c r="AH110" s="22" t="s">
        <v>27</v>
      </c>
      <c r="AI110" s="22" t="s">
        <v>24</v>
      </c>
      <c r="AJ110" s="22" t="s">
        <v>43</v>
      </c>
      <c r="AK110" s="18"/>
      <c r="AM110" s="1" t="str" cm="1">
        <f t="array" ref="AM110">_xlfn.LET(
_xlpm.chrs,K110:AJ110,
_xlpm.x_,I110,
_xlpm.wrd,G110,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K</v>
      </c>
      <c r="AZ110" s="18"/>
      <c r="BA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</row>
    <row r="111" spans="2:132" ht="23.4">
      <c r="B111" s="11">
        <f t="shared" si="2"/>
        <v>50</v>
      </c>
      <c r="C111" s="11">
        <v>3</v>
      </c>
      <c r="D111" s="12">
        <v>9</v>
      </c>
      <c r="E111" s="13" t="str" cm="1">
        <f t="array" ref="E111">_xlfn.LET(
_xlpm.chrs,K111:AJ111,
_xlpm.x_,I111,
_xlpm.wrd,G111,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E</v>
      </c>
      <c r="G111" s="22" t="s">
        <v>68</v>
      </c>
      <c r="I111" s="22">
        <v>4</v>
      </c>
      <c r="J111" s="2"/>
      <c r="K111" s="22" t="s">
        <v>32</v>
      </c>
      <c r="L111" s="22" t="s">
        <v>37</v>
      </c>
      <c r="M111" s="22" t="s">
        <v>28</v>
      </c>
      <c r="N111" s="22" t="s">
        <v>33</v>
      </c>
      <c r="O111" s="22" t="s">
        <v>30</v>
      </c>
      <c r="P111" s="22" t="s">
        <v>40</v>
      </c>
      <c r="Q111" s="22" t="s">
        <v>27</v>
      </c>
      <c r="R111" s="22" t="s">
        <v>34</v>
      </c>
      <c r="S111" s="22" t="s">
        <v>31</v>
      </c>
      <c r="T111" s="22" t="s">
        <v>43</v>
      </c>
      <c r="U111" s="22" t="s">
        <v>26</v>
      </c>
      <c r="V111" s="22" t="s">
        <v>41</v>
      </c>
      <c r="W111" s="22" t="s">
        <v>14</v>
      </c>
      <c r="X111" s="22" t="s">
        <v>36</v>
      </c>
      <c r="Y111" s="22" t="s">
        <v>29</v>
      </c>
      <c r="Z111" s="22" t="s">
        <v>35</v>
      </c>
      <c r="AA111" s="22" t="s">
        <v>25</v>
      </c>
      <c r="AB111" s="22" t="s">
        <v>38</v>
      </c>
      <c r="AC111" s="22" t="s">
        <v>39</v>
      </c>
      <c r="AD111" s="22" t="s">
        <v>42</v>
      </c>
      <c r="AE111" s="22" t="s">
        <v>21</v>
      </c>
      <c r="AF111" s="22" t="s">
        <v>22</v>
      </c>
      <c r="AG111" s="22" t="s">
        <v>13</v>
      </c>
      <c r="AH111" s="22" t="s">
        <v>12</v>
      </c>
      <c r="AI111" s="22" t="s">
        <v>24</v>
      </c>
      <c r="AJ111" s="22" t="s">
        <v>23</v>
      </c>
      <c r="AK111" s="18"/>
      <c r="AM111" s="1" t="str" cm="1">
        <f t="array" ref="AM111">_xlfn.LET(
_xlpm.chrs,K111:AJ111,
_xlpm.x_,I111,
_xlpm.wrd,G111,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E</v>
      </c>
      <c r="AN111" s="2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</row>
    <row r="112" spans="2:132" ht="23.4">
      <c r="B112" s="11">
        <f t="shared" si="2"/>
        <v>51</v>
      </c>
      <c r="C112" s="11">
        <v>3</v>
      </c>
      <c r="D112" s="12">
        <v>9</v>
      </c>
      <c r="E112" s="13" t="str" cm="1">
        <f t="array" ref="E112">_xlfn.LET(
_xlpm.chrs,K112:AJ112,
_xlpm.x_,I112,
_xlpm.wrd,G112,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M</v>
      </c>
      <c r="G112" s="22" t="s">
        <v>80</v>
      </c>
      <c r="I112" s="22">
        <v>1</v>
      </c>
      <c r="J112" s="2"/>
      <c r="K112" s="22" t="s">
        <v>40</v>
      </c>
      <c r="L112" s="22" t="s">
        <v>34</v>
      </c>
      <c r="M112" s="22" t="s">
        <v>25</v>
      </c>
      <c r="N112" s="22" t="s">
        <v>14</v>
      </c>
      <c r="O112" s="22" t="s">
        <v>27</v>
      </c>
      <c r="P112" s="22" t="s">
        <v>42</v>
      </c>
      <c r="Q112" s="22" t="s">
        <v>31</v>
      </c>
      <c r="R112" s="22" t="s">
        <v>30</v>
      </c>
      <c r="S112" s="22" t="s">
        <v>29</v>
      </c>
      <c r="T112" s="22" t="s">
        <v>37</v>
      </c>
      <c r="U112" s="22" t="s">
        <v>41</v>
      </c>
      <c r="V112" s="22" t="s">
        <v>12</v>
      </c>
      <c r="W112" s="22" t="s">
        <v>13</v>
      </c>
      <c r="X112" s="22" t="s">
        <v>39</v>
      </c>
      <c r="Y112" s="22" t="s">
        <v>38</v>
      </c>
      <c r="Z112" s="22" t="s">
        <v>32</v>
      </c>
      <c r="AA112" s="22" t="s">
        <v>22</v>
      </c>
      <c r="AB112" s="22" t="s">
        <v>26</v>
      </c>
      <c r="AC112" s="22" t="s">
        <v>23</v>
      </c>
      <c r="AD112" s="22" t="s">
        <v>36</v>
      </c>
      <c r="AE112" s="22" t="s">
        <v>33</v>
      </c>
      <c r="AF112" s="22" t="s">
        <v>21</v>
      </c>
      <c r="AG112" s="22" t="s">
        <v>28</v>
      </c>
      <c r="AH112" s="22" t="s">
        <v>24</v>
      </c>
      <c r="AI112" s="22" t="s">
        <v>43</v>
      </c>
      <c r="AJ112" s="22" t="s">
        <v>35</v>
      </c>
      <c r="AM112" s="1" t="str" cm="1">
        <f t="array" ref="AM112">_xlfn.LET(
_xlpm.chrs,K112:AJ112,
_xlpm.x_,I112,
_xlpm.wrd,G112,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M</v>
      </c>
      <c r="AN112" s="2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EA112" s="1"/>
      <c r="EB112" s="1"/>
    </row>
    <row r="113" spans="2:132" ht="23.4">
      <c r="B113" s="11">
        <f t="shared" si="2"/>
        <v>52</v>
      </c>
      <c r="C113" s="11">
        <v>3</v>
      </c>
      <c r="D113" s="12">
        <v>9</v>
      </c>
      <c r="E113" s="13" t="str" cm="1">
        <f t="array" ref="E113">_xlfn.LET(
_xlpm.chrs,K113:AJ113,
_xlpm.x_,I113,
_xlpm.wrd,G113,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T</v>
      </c>
      <c r="G113" s="22" t="s">
        <v>83</v>
      </c>
      <c r="I113" s="22">
        <v>2</v>
      </c>
      <c r="J113" s="2"/>
      <c r="K113" s="22" t="s">
        <v>22</v>
      </c>
      <c r="L113" s="22" t="s">
        <v>24</v>
      </c>
      <c r="M113" s="22" t="s">
        <v>26</v>
      </c>
      <c r="N113" s="22" t="s">
        <v>23</v>
      </c>
      <c r="O113" s="22" t="s">
        <v>34</v>
      </c>
      <c r="P113" s="22" t="s">
        <v>36</v>
      </c>
      <c r="Q113" s="22" t="s">
        <v>27</v>
      </c>
      <c r="R113" s="22" t="s">
        <v>43</v>
      </c>
      <c r="S113" s="22" t="s">
        <v>25</v>
      </c>
      <c r="T113" s="22" t="s">
        <v>42</v>
      </c>
      <c r="U113" s="22" t="s">
        <v>21</v>
      </c>
      <c r="V113" s="22" t="s">
        <v>35</v>
      </c>
      <c r="W113" s="22" t="s">
        <v>14</v>
      </c>
      <c r="X113" s="22" t="s">
        <v>40</v>
      </c>
      <c r="Y113" s="22" t="s">
        <v>32</v>
      </c>
      <c r="Z113" s="22" t="s">
        <v>12</v>
      </c>
      <c r="AA113" s="22" t="s">
        <v>29</v>
      </c>
      <c r="AB113" s="22" t="s">
        <v>30</v>
      </c>
      <c r="AC113" s="22" t="s">
        <v>28</v>
      </c>
      <c r="AD113" s="22" t="s">
        <v>13</v>
      </c>
      <c r="AE113" s="22" t="s">
        <v>41</v>
      </c>
      <c r="AF113" s="22" t="s">
        <v>31</v>
      </c>
      <c r="AG113" s="22" t="s">
        <v>39</v>
      </c>
      <c r="AH113" s="22" t="s">
        <v>38</v>
      </c>
      <c r="AI113" s="22" t="s">
        <v>33</v>
      </c>
      <c r="AJ113" s="22" t="s">
        <v>37</v>
      </c>
      <c r="AM113" s="1" t="str" cm="1">
        <f t="array" ref="AM113">_xlfn.LET(
_xlpm.chrs,K113:AJ113,
_xlpm.x_,I113,
_xlpm.wrd,G113,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T</v>
      </c>
      <c r="AN113" s="2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EA113" s="1"/>
      <c r="EB113" s="1"/>
    </row>
    <row r="114" spans="2:132" ht="23.4">
      <c r="B114" s="11">
        <f t="shared" si="2"/>
        <v>53</v>
      </c>
      <c r="C114" s="11">
        <v>3</v>
      </c>
      <c r="D114" s="12">
        <v>9</v>
      </c>
      <c r="E114" s="13" t="str" cm="1">
        <f t="array" ref="E114">_xlfn.LET(
_xlpm.chrs,K114:AJ114,
_xlpm.x_,I114,
_xlpm.wrd,G114,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E</v>
      </c>
      <c r="G114" s="22" t="s">
        <v>81</v>
      </c>
      <c r="I114" s="22">
        <v>3</v>
      </c>
      <c r="J114" s="2"/>
      <c r="K114" s="22" t="s">
        <v>34</v>
      </c>
      <c r="L114" s="22" t="s">
        <v>22</v>
      </c>
      <c r="M114" s="22" t="s">
        <v>13</v>
      </c>
      <c r="N114" s="22" t="s">
        <v>27</v>
      </c>
      <c r="O114" s="22" t="s">
        <v>24</v>
      </c>
      <c r="P114" s="22" t="s">
        <v>28</v>
      </c>
      <c r="Q114" s="22" t="s">
        <v>39</v>
      </c>
      <c r="R114" s="22" t="s">
        <v>36</v>
      </c>
      <c r="S114" s="22" t="s">
        <v>23</v>
      </c>
      <c r="T114" s="22" t="s">
        <v>33</v>
      </c>
      <c r="U114" s="22" t="s">
        <v>41</v>
      </c>
      <c r="V114" s="22" t="s">
        <v>25</v>
      </c>
      <c r="W114" s="22" t="s">
        <v>40</v>
      </c>
      <c r="X114" s="22" t="s">
        <v>31</v>
      </c>
      <c r="Y114" s="22" t="s">
        <v>32</v>
      </c>
      <c r="Z114" s="22" t="s">
        <v>26</v>
      </c>
      <c r="AA114" s="22" t="s">
        <v>35</v>
      </c>
      <c r="AB114" s="22" t="s">
        <v>14</v>
      </c>
      <c r="AC114" s="22" t="s">
        <v>42</v>
      </c>
      <c r="AD114" s="22" t="s">
        <v>21</v>
      </c>
      <c r="AE114" s="22" t="s">
        <v>29</v>
      </c>
      <c r="AF114" s="22" t="s">
        <v>30</v>
      </c>
      <c r="AG114" s="22" t="s">
        <v>43</v>
      </c>
      <c r="AH114" s="22" t="s">
        <v>12</v>
      </c>
      <c r="AI114" s="22" t="s">
        <v>38</v>
      </c>
      <c r="AJ114" s="22" t="s">
        <v>37</v>
      </c>
      <c r="AM114" s="1" t="str" cm="1">
        <f t="array" ref="AM114">_xlfn.LET(
_xlpm.chrs,K114:AJ114,
_xlpm.x_,I114,
_xlpm.wrd,G114,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E</v>
      </c>
      <c r="AN114" s="2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EA114" s="1"/>
      <c r="EB114" s="1"/>
    </row>
    <row r="115" spans="2:132" ht="23.4">
      <c r="B115" s="11">
        <f t="shared" si="2"/>
        <v>54</v>
      </c>
      <c r="C115" s="11">
        <v>3</v>
      </c>
      <c r="D115" s="12">
        <v>9</v>
      </c>
      <c r="E115" s="13" t="str" cm="1">
        <f t="array" ref="E115">_xlfn.LET(
_xlpm.chrs,K115:AJ115,
_xlpm.x_,I115,
_xlpm.wrd,G115,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N</v>
      </c>
      <c r="G115" s="22" t="s">
        <v>85</v>
      </c>
      <c r="I115" s="22">
        <v>3</v>
      </c>
      <c r="J115" s="2"/>
      <c r="K115" s="22" t="s">
        <v>28</v>
      </c>
      <c r="L115" s="22" t="s">
        <v>38</v>
      </c>
      <c r="M115" s="22" t="s">
        <v>42</v>
      </c>
      <c r="N115" s="22" t="s">
        <v>40</v>
      </c>
      <c r="O115" s="22" t="s">
        <v>22</v>
      </c>
      <c r="P115" s="22" t="s">
        <v>14</v>
      </c>
      <c r="Q115" s="22" t="s">
        <v>39</v>
      </c>
      <c r="R115" s="22" t="s">
        <v>36</v>
      </c>
      <c r="S115" s="22" t="s">
        <v>29</v>
      </c>
      <c r="T115" s="22" t="s">
        <v>12</v>
      </c>
      <c r="U115" s="22" t="s">
        <v>43</v>
      </c>
      <c r="V115" s="22" t="s">
        <v>32</v>
      </c>
      <c r="W115" s="22" t="s">
        <v>27</v>
      </c>
      <c r="X115" s="22" t="s">
        <v>41</v>
      </c>
      <c r="Y115" s="22" t="s">
        <v>25</v>
      </c>
      <c r="Z115" s="22" t="s">
        <v>31</v>
      </c>
      <c r="AA115" s="22" t="s">
        <v>34</v>
      </c>
      <c r="AB115" s="22" t="s">
        <v>35</v>
      </c>
      <c r="AC115" s="22" t="s">
        <v>23</v>
      </c>
      <c r="AD115" s="22" t="s">
        <v>21</v>
      </c>
      <c r="AE115" s="22" t="s">
        <v>13</v>
      </c>
      <c r="AF115" s="22" t="s">
        <v>26</v>
      </c>
      <c r="AG115" s="22" t="s">
        <v>24</v>
      </c>
      <c r="AH115" s="22" t="s">
        <v>37</v>
      </c>
      <c r="AI115" s="22" t="s">
        <v>33</v>
      </c>
      <c r="AJ115" s="22" t="s">
        <v>30</v>
      </c>
      <c r="AM115" s="1" t="str" cm="1">
        <f t="array" ref="AM115">_xlfn.LET(
_xlpm.chrs,K115:AJ115,
_xlpm.x_,I115,
_xlpm.wrd,G115,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N</v>
      </c>
      <c r="AN115" s="2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EA115" s="1"/>
      <c r="EB115" s="1"/>
    </row>
    <row r="116" spans="2:132" ht="23.4">
      <c r="B116" s="11">
        <f t="shared" si="2"/>
        <v>55</v>
      </c>
      <c r="C116" s="11">
        <v>3</v>
      </c>
      <c r="D116" s="12">
        <v>9</v>
      </c>
      <c r="E116" s="13" t="str" cm="1">
        <f t="array" ref="E116">_xlfn.LET(
_xlpm.chrs,K116:AJ116,
_xlpm.x_,I116,
_xlpm.wrd,G116,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N</v>
      </c>
      <c r="G116" s="22" t="s">
        <v>50</v>
      </c>
      <c r="I116" s="22">
        <v>2</v>
      </c>
      <c r="J116" s="2"/>
      <c r="K116" s="22" t="s">
        <v>36</v>
      </c>
      <c r="L116" s="22" t="s">
        <v>21</v>
      </c>
      <c r="M116" s="22" t="s">
        <v>34</v>
      </c>
      <c r="N116" s="22" t="s">
        <v>14</v>
      </c>
      <c r="O116" s="22" t="s">
        <v>12</v>
      </c>
      <c r="P116" s="22" t="s">
        <v>43</v>
      </c>
      <c r="Q116" s="22" t="s">
        <v>26</v>
      </c>
      <c r="R116" s="22" t="s">
        <v>41</v>
      </c>
      <c r="S116" s="22" t="s">
        <v>32</v>
      </c>
      <c r="T116" s="22" t="s">
        <v>31</v>
      </c>
      <c r="U116" s="22" t="s">
        <v>33</v>
      </c>
      <c r="V116" s="22" t="s">
        <v>29</v>
      </c>
      <c r="W116" s="22" t="s">
        <v>38</v>
      </c>
      <c r="X116" s="22" t="s">
        <v>13</v>
      </c>
      <c r="Y116" s="22" t="s">
        <v>30</v>
      </c>
      <c r="Z116" s="22" t="s">
        <v>37</v>
      </c>
      <c r="AA116" s="22" t="s">
        <v>23</v>
      </c>
      <c r="AB116" s="22" t="s">
        <v>28</v>
      </c>
      <c r="AC116" s="22" t="s">
        <v>25</v>
      </c>
      <c r="AD116" s="22" t="s">
        <v>24</v>
      </c>
      <c r="AE116" s="22" t="s">
        <v>39</v>
      </c>
      <c r="AF116" s="22" t="s">
        <v>40</v>
      </c>
      <c r="AG116" s="22" t="s">
        <v>27</v>
      </c>
      <c r="AH116" s="22" t="s">
        <v>22</v>
      </c>
      <c r="AI116" s="22" t="s">
        <v>35</v>
      </c>
      <c r="AJ116" s="22" t="s">
        <v>42</v>
      </c>
      <c r="AM116" s="1" t="str" cm="1">
        <f t="array" ref="AM116">_xlfn.LET(
_xlpm.chrs,K116:AJ116,
_xlpm.x_,I116,
_xlpm.wrd,G116,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N</v>
      </c>
      <c r="AN116" s="2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EA116" s="1"/>
      <c r="EB116" s="1"/>
    </row>
    <row r="117" spans="2:132" ht="23.4">
      <c r="B117" s="11">
        <f t="shared" si="2"/>
        <v>56</v>
      </c>
      <c r="C117" s="11">
        <v>3</v>
      </c>
      <c r="D117" s="12">
        <v>9</v>
      </c>
      <c r="E117" s="13" t="str" cm="1">
        <f t="array" ref="E117">_xlfn.LET(
_xlpm.chrs,K117:AJ117,
_xlpm.x_,I117,
_xlpm.wrd,G117,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T</v>
      </c>
      <c r="G117" s="22" t="s">
        <v>51</v>
      </c>
      <c r="I117" s="22">
        <v>1</v>
      </c>
      <c r="J117" s="2"/>
      <c r="K117" s="22" t="s">
        <v>41</v>
      </c>
      <c r="L117" s="22" t="s">
        <v>34</v>
      </c>
      <c r="M117" s="22" t="s">
        <v>42</v>
      </c>
      <c r="N117" s="22" t="s">
        <v>29</v>
      </c>
      <c r="O117" s="22" t="s">
        <v>33</v>
      </c>
      <c r="P117" s="22" t="s">
        <v>32</v>
      </c>
      <c r="Q117" s="22" t="s">
        <v>22</v>
      </c>
      <c r="R117" s="22" t="s">
        <v>31</v>
      </c>
      <c r="S117" s="22" t="s">
        <v>25</v>
      </c>
      <c r="T117" s="22" t="s">
        <v>24</v>
      </c>
      <c r="U117" s="22" t="s">
        <v>40</v>
      </c>
      <c r="V117" s="22" t="s">
        <v>37</v>
      </c>
      <c r="W117" s="22" t="s">
        <v>28</v>
      </c>
      <c r="X117" s="22" t="s">
        <v>23</v>
      </c>
      <c r="Y117" s="22" t="s">
        <v>27</v>
      </c>
      <c r="Z117" s="22" t="s">
        <v>36</v>
      </c>
      <c r="AA117" s="22" t="s">
        <v>13</v>
      </c>
      <c r="AB117" s="22" t="s">
        <v>43</v>
      </c>
      <c r="AC117" s="22" t="s">
        <v>14</v>
      </c>
      <c r="AD117" s="22" t="s">
        <v>39</v>
      </c>
      <c r="AE117" s="22" t="s">
        <v>30</v>
      </c>
      <c r="AF117" s="22" t="s">
        <v>26</v>
      </c>
      <c r="AG117" s="22" t="s">
        <v>35</v>
      </c>
      <c r="AH117" s="22" t="s">
        <v>12</v>
      </c>
      <c r="AI117" s="22" t="s">
        <v>38</v>
      </c>
      <c r="AJ117" s="22" t="s">
        <v>21</v>
      </c>
      <c r="AM117" s="1" t="str" cm="1">
        <f t="array" ref="AM117">_xlfn.LET(
_xlpm.chrs,K117:AJ117,
_xlpm.x_,I117,
_xlpm.wrd,G117,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T</v>
      </c>
      <c r="AN117" s="2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EA117" s="1"/>
      <c r="EB117" s="1"/>
    </row>
    <row r="118" spans="2:132" ht="23.4">
      <c r="B118" s="11">
        <f t="shared" si="2"/>
        <v>57</v>
      </c>
      <c r="C118" s="11">
        <v>3</v>
      </c>
      <c r="D118" s="12">
        <v>9</v>
      </c>
      <c r="E118" s="13" t="str" cm="1">
        <f t="array" ref="E118">_xlfn.LET(
_xlpm.chrs,K118:AJ118,
_xlpm.x_,I118,
_xlpm.wrd,G118,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L</v>
      </c>
      <c r="G118" s="22" t="s">
        <v>52</v>
      </c>
      <c r="I118" s="22">
        <v>5</v>
      </c>
      <c r="J118" s="2"/>
      <c r="K118" s="33" t="s">
        <v>24</v>
      </c>
      <c r="L118" s="33" t="s">
        <v>13</v>
      </c>
      <c r="M118" s="33" t="s">
        <v>42</v>
      </c>
      <c r="N118" s="33" t="s">
        <v>30</v>
      </c>
      <c r="O118" s="33" t="s">
        <v>43</v>
      </c>
      <c r="P118" s="33" t="s">
        <v>35</v>
      </c>
      <c r="Q118" s="33" t="s">
        <v>12</v>
      </c>
      <c r="R118" s="33" t="s">
        <v>27</v>
      </c>
      <c r="S118" s="33" t="s">
        <v>31</v>
      </c>
      <c r="T118" s="33" t="s">
        <v>25</v>
      </c>
      <c r="U118" s="33" t="s">
        <v>40</v>
      </c>
      <c r="V118" s="33" t="s">
        <v>29</v>
      </c>
      <c r="W118" s="33" t="s">
        <v>22</v>
      </c>
      <c r="X118" s="33" t="s">
        <v>36</v>
      </c>
      <c r="Y118" s="33" t="s">
        <v>34</v>
      </c>
      <c r="Z118" s="33" t="s">
        <v>26</v>
      </c>
      <c r="AA118" s="33" t="s">
        <v>37</v>
      </c>
      <c r="AB118" s="33" t="s">
        <v>14</v>
      </c>
      <c r="AC118" s="33" t="s">
        <v>21</v>
      </c>
      <c r="AD118" s="33" t="s">
        <v>41</v>
      </c>
      <c r="AE118" s="33" t="s">
        <v>38</v>
      </c>
      <c r="AF118" s="33" t="s">
        <v>28</v>
      </c>
      <c r="AG118" s="33" t="s">
        <v>32</v>
      </c>
      <c r="AH118" s="33" t="s">
        <v>33</v>
      </c>
      <c r="AI118" s="33" t="s">
        <v>39</v>
      </c>
      <c r="AJ118" s="33" t="s">
        <v>23</v>
      </c>
      <c r="AM118" s="1" t="str" cm="1">
        <f t="array" ref="AM118">_xlfn.LET(
_xlpm.chrs,K118:AJ118,
_xlpm.x_,I118,
_xlpm.wrd,G118,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L</v>
      </c>
      <c r="AN118" s="2"/>
      <c r="AO118" s="2"/>
      <c r="AP118" s="2"/>
      <c r="AQ118" s="2"/>
      <c r="AR118" s="2"/>
      <c r="AS118" s="2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EA118" s="1"/>
      <c r="EB118" s="1"/>
    </row>
    <row r="119" spans="2:132" ht="23.4">
      <c r="B119" s="11">
        <f t="shared" si="2"/>
        <v>58</v>
      </c>
      <c r="C119" s="11">
        <v>3</v>
      </c>
      <c r="D119" s="12">
        <v>9</v>
      </c>
      <c r="E119" s="13" t="str" cm="1">
        <f t="array" ref="E119">_xlfn.LET(
_xlpm.chrs,K119:AJ119,
_xlpm.x_,I119,
_xlpm.wrd,G119,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L</v>
      </c>
      <c r="G119" s="22" t="s">
        <v>64</v>
      </c>
      <c r="I119" s="22">
        <v>1</v>
      </c>
      <c r="J119" s="2"/>
      <c r="K119" s="22" t="s">
        <v>13</v>
      </c>
      <c r="L119" s="22" t="s">
        <v>35</v>
      </c>
      <c r="M119" s="22" t="s">
        <v>33</v>
      </c>
      <c r="N119" s="22" t="s">
        <v>40</v>
      </c>
      <c r="O119" s="22" t="s">
        <v>34</v>
      </c>
      <c r="P119" s="22" t="s">
        <v>12</v>
      </c>
      <c r="Q119" s="22" t="s">
        <v>27</v>
      </c>
      <c r="R119" s="22" t="s">
        <v>39</v>
      </c>
      <c r="S119" s="22" t="s">
        <v>21</v>
      </c>
      <c r="T119" s="22" t="s">
        <v>32</v>
      </c>
      <c r="U119" s="22" t="s">
        <v>38</v>
      </c>
      <c r="V119" s="22" t="s">
        <v>30</v>
      </c>
      <c r="W119" s="22" t="s">
        <v>31</v>
      </c>
      <c r="X119" s="22" t="s">
        <v>41</v>
      </c>
      <c r="Y119" s="22" t="s">
        <v>24</v>
      </c>
      <c r="Z119" s="22" t="s">
        <v>26</v>
      </c>
      <c r="AA119" s="22" t="s">
        <v>29</v>
      </c>
      <c r="AB119" s="22" t="s">
        <v>25</v>
      </c>
      <c r="AC119" s="22" t="s">
        <v>23</v>
      </c>
      <c r="AD119" s="22" t="s">
        <v>36</v>
      </c>
      <c r="AE119" s="22" t="s">
        <v>28</v>
      </c>
      <c r="AF119" s="22" t="s">
        <v>37</v>
      </c>
      <c r="AG119" s="22" t="s">
        <v>22</v>
      </c>
      <c r="AH119" s="22" t="s">
        <v>43</v>
      </c>
      <c r="AI119" s="22" t="s">
        <v>42</v>
      </c>
      <c r="AJ119" s="22" t="s">
        <v>14</v>
      </c>
      <c r="AM119" s="1" t="str" cm="1">
        <f t="array" ref="AM119">_xlfn.LET(
_xlpm.chrs,K119:AJ119,
_xlpm.x_,I119,
_xlpm.wrd,G119,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L</v>
      </c>
      <c r="AN119" s="2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EA119" s="1"/>
      <c r="EB119" s="1"/>
    </row>
    <row r="120" spans="2:132" ht="23.4">
      <c r="B120" s="11">
        <f t="shared" si="2"/>
        <v>59</v>
      </c>
      <c r="C120" s="11">
        <v>3</v>
      </c>
      <c r="D120" s="12">
        <v>9</v>
      </c>
      <c r="E120" s="13" t="str" cm="1">
        <f t="array" ref="E120">_xlfn.LET(
_xlpm.chrs,K120:AJ120,
_xlpm.x_,I120,
_xlpm.wrd,G120,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I</v>
      </c>
      <c r="G120" s="22" t="s">
        <v>111</v>
      </c>
      <c r="I120" s="22">
        <v>1</v>
      </c>
      <c r="J120" s="2"/>
      <c r="K120" s="22" t="s">
        <v>40</v>
      </c>
      <c r="L120" s="22" t="s">
        <v>31</v>
      </c>
      <c r="M120" s="22" t="s">
        <v>25</v>
      </c>
      <c r="N120" s="22" t="s">
        <v>34</v>
      </c>
      <c r="O120" s="22" t="s">
        <v>29</v>
      </c>
      <c r="P120" s="22" t="s">
        <v>14</v>
      </c>
      <c r="Q120" s="22" t="s">
        <v>42</v>
      </c>
      <c r="R120" s="22" t="s">
        <v>28</v>
      </c>
      <c r="S120" s="22" t="s">
        <v>32</v>
      </c>
      <c r="T120" s="22" t="s">
        <v>24</v>
      </c>
      <c r="U120" s="22" t="s">
        <v>38</v>
      </c>
      <c r="V120" s="22" t="s">
        <v>12</v>
      </c>
      <c r="W120" s="22" t="s">
        <v>13</v>
      </c>
      <c r="X120" s="22" t="s">
        <v>30</v>
      </c>
      <c r="Y120" s="22" t="s">
        <v>22</v>
      </c>
      <c r="Z120" s="22" t="s">
        <v>37</v>
      </c>
      <c r="AA120" s="22" t="s">
        <v>41</v>
      </c>
      <c r="AB120" s="22" t="s">
        <v>21</v>
      </c>
      <c r="AC120" s="22" t="s">
        <v>27</v>
      </c>
      <c r="AD120" s="22" t="s">
        <v>26</v>
      </c>
      <c r="AE120" s="22" t="s">
        <v>35</v>
      </c>
      <c r="AF120" s="22" t="s">
        <v>36</v>
      </c>
      <c r="AG120" s="22" t="s">
        <v>33</v>
      </c>
      <c r="AH120" s="22" t="s">
        <v>43</v>
      </c>
      <c r="AI120" s="22" t="s">
        <v>39</v>
      </c>
      <c r="AJ120" s="22" t="s">
        <v>23</v>
      </c>
      <c r="AM120" s="1" t="str" cm="1">
        <f t="array" ref="AM120">_xlfn.LET(
_xlpm.chrs,K120:AJ120,
_xlpm.x_,I120,
_xlpm.wrd,G120,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I</v>
      </c>
      <c r="AN120" s="2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EA120" s="1"/>
      <c r="EB120" s="1"/>
    </row>
    <row r="121" spans="2:132" ht="23.4">
      <c r="B121" s="11">
        <f t="shared" si="2"/>
        <v>60</v>
      </c>
      <c r="C121" s="11">
        <v>3</v>
      </c>
      <c r="D121" s="12">
        <v>9</v>
      </c>
      <c r="E121" s="13" t="str" cm="1">
        <f t="array" ref="E121">_xlfn.LET(
_xlpm.chrs,K121:AJ121,
_xlpm.x_,I121,
_xlpm.wrd,G121,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A</v>
      </c>
      <c r="G121" s="22" t="s">
        <v>56</v>
      </c>
      <c r="I121" s="22">
        <v>6</v>
      </c>
      <c r="J121" s="2"/>
      <c r="K121" s="22" t="s">
        <v>32</v>
      </c>
      <c r="L121" s="22" t="s">
        <v>13</v>
      </c>
      <c r="M121" s="22" t="s">
        <v>27</v>
      </c>
      <c r="N121" s="22" t="s">
        <v>38</v>
      </c>
      <c r="O121" s="22" t="s">
        <v>34</v>
      </c>
      <c r="P121" s="22" t="s">
        <v>24</v>
      </c>
      <c r="Q121" s="22" t="s">
        <v>22</v>
      </c>
      <c r="R121" s="22" t="s">
        <v>37</v>
      </c>
      <c r="S121" s="22" t="s">
        <v>25</v>
      </c>
      <c r="T121" s="22" t="s">
        <v>33</v>
      </c>
      <c r="U121" s="22" t="s">
        <v>41</v>
      </c>
      <c r="V121" s="22" t="s">
        <v>35</v>
      </c>
      <c r="W121" s="22" t="s">
        <v>31</v>
      </c>
      <c r="X121" s="22" t="s">
        <v>12</v>
      </c>
      <c r="Y121" s="22" t="s">
        <v>14</v>
      </c>
      <c r="Z121" s="22" t="s">
        <v>39</v>
      </c>
      <c r="AA121" s="22" t="s">
        <v>43</v>
      </c>
      <c r="AB121" s="22" t="s">
        <v>40</v>
      </c>
      <c r="AC121" s="22" t="s">
        <v>30</v>
      </c>
      <c r="AD121" s="22" t="s">
        <v>29</v>
      </c>
      <c r="AE121" s="22" t="s">
        <v>23</v>
      </c>
      <c r="AF121" s="22" t="s">
        <v>42</v>
      </c>
      <c r="AG121" s="22" t="s">
        <v>28</v>
      </c>
      <c r="AH121" s="22" t="s">
        <v>36</v>
      </c>
      <c r="AI121" s="22" t="s">
        <v>26</v>
      </c>
      <c r="AJ121" s="22" t="s">
        <v>21</v>
      </c>
      <c r="AM121" s="1" t="str" cm="1">
        <f t="array" ref="AM121">_xlfn.LET(
_xlpm.chrs,K121:AJ121,
_xlpm.x_,I121,
_xlpm.wrd,G121,
_xlpm.isIn,-- ISNUMBER(FIND(_xlpm.chrs,_xlpm.wrd)),
_xlpm.chs, _xlfn._xlws.FILTER(_xlpm.chrs, _xlpm.isIn),
_xlpm.dr, LEN(_xlpm.wrd)-LEN(SUBSTITUTE(_xlpm.wrd,_xlpm.chs,"")),
_xlpm.cm, _xlfn.SCAN(0, _xlpm.dr, _xlfn.LAMBDA(_xlpm.x,_xlpm.y, _xlpm.x+_xlpm.y)),
_xlpm.final,INDEX(_xlpm.chs, 1,IFERROR(_xlfn.XMATCH(_xlpm.x_,_xlpm.cm,1),1)),
_xlpm.final)</f>
        <v>A</v>
      </c>
      <c r="AN121" s="2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EA121" s="1"/>
      <c r="EB121" s="1"/>
    </row>
    <row r="122" spans="2:132">
      <c r="AM122" s="2"/>
      <c r="AN122" s="2"/>
    </row>
    <row r="123" spans="2:132" ht="15" thickBot="1">
      <c r="AM123" s="2"/>
      <c r="AN123" s="2"/>
    </row>
    <row r="124" spans="2:132" ht="24.45" customHeight="1" thickTop="1" thickBot="1">
      <c r="B124" s="21" t="s">
        <v>98</v>
      </c>
      <c r="C124" s="24" t="s">
        <v>100</v>
      </c>
      <c r="E124" s="1"/>
      <c r="AK124" s="4"/>
      <c r="AL124" s="4"/>
      <c r="AM124" s="2"/>
      <c r="AN124" s="2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</row>
    <row r="125" spans="2:132" ht="14.7" customHeight="1" thickTop="1">
      <c r="AK125" s="4"/>
      <c r="AL125" s="4"/>
      <c r="AM125" s="2"/>
      <c r="AN125" s="2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</row>
    <row r="126" spans="2:132" ht="14.7" customHeight="1">
      <c r="B126" s="15" t="s">
        <v>101</v>
      </c>
      <c r="L126" s="4"/>
      <c r="M126" s="4"/>
      <c r="N126" s="4"/>
      <c r="AK126" s="4"/>
      <c r="AL126" s="4"/>
      <c r="AM126" s="29"/>
      <c r="AN126" s="29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</row>
    <row r="127" spans="2:132" ht="14.7" customHeight="1" thickBot="1">
      <c r="B127" s="15"/>
      <c r="G127" s="18"/>
      <c r="I127" s="25" t="s">
        <v>20</v>
      </c>
      <c r="J127" s="2"/>
      <c r="M127" s="18"/>
      <c r="O127" s="18"/>
      <c r="Q127" s="18"/>
      <c r="S127" s="18"/>
      <c r="U127" s="18"/>
      <c r="W127" s="18"/>
      <c r="Y127" s="18"/>
      <c r="AA127" s="18"/>
      <c r="AC127" s="18"/>
      <c r="AE127" s="18"/>
      <c r="AG127" s="18"/>
      <c r="AI127" s="18"/>
      <c r="AK127" s="18"/>
      <c r="AM127" s="29"/>
      <c r="AN127" s="29"/>
      <c r="AO127" s="18"/>
      <c r="AQ127" s="18"/>
      <c r="AS127" s="18"/>
      <c r="AU127" s="18"/>
      <c r="AW127" s="18"/>
      <c r="AY127" s="18"/>
      <c r="BA127" s="18"/>
      <c r="BC127" s="18"/>
      <c r="BE127" s="18"/>
      <c r="BG127" s="18"/>
      <c r="BI127" s="18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</row>
    <row r="128" spans="2:132" ht="22.95" customHeight="1" thickTop="1" thickBot="1">
      <c r="B128" s="17" t="s">
        <v>19</v>
      </c>
      <c r="C128" s="17" t="s">
        <v>2</v>
      </c>
      <c r="D128" s="17" t="s">
        <v>3</v>
      </c>
      <c r="E128" s="17" t="s">
        <v>4</v>
      </c>
      <c r="G128" s="17" t="s">
        <v>44</v>
      </c>
      <c r="I128" s="17">
        <v>1</v>
      </c>
      <c r="J128" s="17">
        <v>2</v>
      </c>
      <c r="K128" s="17">
        <v>3</v>
      </c>
      <c r="L128" s="17">
        <v>4</v>
      </c>
      <c r="M128" s="17">
        <v>5</v>
      </c>
      <c r="N128" s="17">
        <v>6</v>
      </c>
      <c r="O128" s="17">
        <v>7</v>
      </c>
      <c r="P128" s="17">
        <v>8</v>
      </c>
      <c r="Q128" s="17">
        <v>9</v>
      </c>
      <c r="R128" s="17">
        <v>10</v>
      </c>
      <c r="S128" s="17">
        <v>11</v>
      </c>
      <c r="T128" s="17">
        <v>12</v>
      </c>
      <c r="U128" s="17">
        <v>13</v>
      </c>
      <c r="V128" s="17">
        <v>14</v>
      </c>
      <c r="W128" s="17">
        <v>15</v>
      </c>
      <c r="X128" s="17">
        <v>16</v>
      </c>
      <c r="Y128" s="17">
        <v>17</v>
      </c>
      <c r="Z128" s="17">
        <v>18</v>
      </c>
      <c r="AA128" s="17">
        <v>19</v>
      </c>
      <c r="AB128" s="17">
        <v>20</v>
      </c>
      <c r="AC128" s="17">
        <v>21</v>
      </c>
      <c r="AD128" s="17">
        <v>22</v>
      </c>
      <c r="AE128" s="17">
        <v>23</v>
      </c>
      <c r="AF128" s="17">
        <v>24</v>
      </c>
      <c r="AG128" s="17">
        <v>25</v>
      </c>
      <c r="AH128" s="17">
        <v>26</v>
      </c>
      <c r="AI128" s="18"/>
      <c r="AJ128" s="18"/>
      <c r="AK128" s="18"/>
      <c r="AL128" s="18"/>
      <c r="AM128" s="29"/>
      <c r="AN128" s="29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</row>
    <row r="129" spans="2:130" ht="15" thickTop="1">
      <c r="B129" s="1"/>
      <c r="C129" s="1"/>
      <c r="D129" s="1"/>
      <c r="E129" s="1"/>
      <c r="G129" s="1"/>
      <c r="L129" s="4"/>
      <c r="M129" s="4"/>
      <c r="N129" s="4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2"/>
      <c r="AN129" s="2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</row>
    <row r="130" spans="2:130" ht="23.4">
      <c r="B130" s="8" t="s">
        <v>121</v>
      </c>
      <c r="C130" s="9">
        <v>4</v>
      </c>
      <c r="D130" s="10">
        <v>0</v>
      </c>
      <c r="E130" s="13" cm="1">
        <f t="array" ref="E130">SUM(--_xlfn.TAKE(NOT(ISNUMBER(FIND(I130:AH130,G130))),,10))</f>
        <v>6</v>
      </c>
      <c r="G130" s="22" t="s">
        <v>45</v>
      </c>
      <c r="I130" s="22" t="s">
        <v>21</v>
      </c>
      <c r="J130" s="22" t="s">
        <v>22</v>
      </c>
      <c r="K130" s="22" t="s">
        <v>23</v>
      </c>
      <c r="L130" s="22" t="s">
        <v>12</v>
      </c>
      <c r="M130" s="22" t="s">
        <v>24</v>
      </c>
      <c r="N130" s="22" t="s">
        <v>25</v>
      </c>
      <c r="O130" s="22" t="s">
        <v>26</v>
      </c>
      <c r="P130" s="22" t="s">
        <v>27</v>
      </c>
      <c r="Q130" s="22" t="s">
        <v>28</v>
      </c>
      <c r="R130" s="22" t="s">
        <v>29</v>
      </c>
      <c r="S130" s="22" t="s">
        <v>30</v>
      </c>
      <c r="T130" s="22" t="s">
        <v>31</v>
      </c>
      <c r="U130" s="22" t="s">
        <v>14</v>
      </c>
      <c r="V130" s="22" t="s">
        <v>32</v>
      </c>
      <c r="W130" s="22" t="s">
        <v>33</v>
      </c>
      <c r="X130" s="22" t="s">
        <v>34</v>
      </c>
      <c r="Y130" s="22" t="s">
        <v>35</v>
      </c>
      <c r="Z130" s="22" t="s">
        <v>13</v>
      </c>
      <c r="AA130" s="22" t="s">
        <v>36</v>
      </c>
      <c r="AB130" s="22" t="s">
        <v>37</v>
      </c>
      <c r="AC130" s="22" t="s">
        <v>38</v>
      </c>
      <c r="AD130" s="22" t="s">
        <v>39</v>
      </c>
      <c r="AE130" s="22" t="s">
        <v>40</v>
      </c>
      <c r="AF130" s="22" t="s">
        <v>41</v>
      </c>
      <c r="AG130" s="22" t="s">
        <v>42</v>
      </c>
      <c r="AH130" s="22" t="s">
        <v>43</v>
      </c>
      <c r="AI130" s="18"/>
      <c r="AJ130" s="2" cm="1">
        <f t="array" ref="AJ130">SUM(--_xlfn.TAKE(NOT(ISNUMBER(FIND(I130:AH130,G130))),,10))</f>
        <v>6</v>
      </c>
      <c r="AL130" s="34"/>
      <c r="AM130" s="35"/>
      <c r="AN130" s="35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6"/>
      <c r="BJ130" s="36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</row>
    <row r="131" spans="2:130">
      <c r="B131" s="1"/>
      <c r="C131" s="1"/>
      <c r="D131" s="1"/>
      <c r="E131" s="1"/>
      <c r="G131" s="1"/>
      <c r="AI131" s="18"/>
      <c r="AJ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</row>
    <row r="132" spans="2:130" ht="23.4">
      <c r="B132" s="11">
        <v>61</v>
      </c>
      <c r="C132" s="9">
        <v>4</v>
      </c>
      <c r="D132" s="12">
        <v>11</v>
      </c>
      <c r="E132" s="13" cm="1">
        <f t="array" ref="E132">SUM(--_xlfn.TAKE(NOT(ISNUMBER(FIND(I132:AH132,G132))),,10))</f>
        <v>8</v>
      </c>
      <c r="G132" s="22" t="s">
        <v>80</v>
      </c>
      <c r="I132" s="22" t="s">
        <v>24</v>
      </c>
      <c r="J132" s="22" t="s">
        <v>12</v>
      </c>
      <c r="K132" s="22" t="s">
        <v>14</v>
      </c>
      <c r="L132" s="22" t="s">
        <v>25</v>
      </c>
      <c r="M132" s="22" t="s">
        <v>22</v>
      </c>
      <c r="N132" s="22" t="s">
        <v>23</v>
      </c>
      <c r="O132" s="22" t="s">
        <v>36</v>
      </c>
      <c r="P132" s="22" t="s">
        <v>31</v>
      </c>
      <c r="Q132" s="22" t="s">
        <v>39</v>
      </c>
      <c r="R132" s="22" t="s">
        <v>34</v>
      </c>
      <c r="S132" s="22" t="s">
        <v>27</v>
      </c>
      <c r="T132" s="22" t="s">
        <v>29</v>
      </c>
      <c r="U132" s="22" t="s">
        <v>38</v>
      </c>
      <c r="V132" s="22" t="s">
        <v>43</v>
      </c>
      <c r="W132" s="22" t="s">
        <v>33</v>
      </c>
      <c r="X132" s="22" t="s">
        <v>28</v>
      </c>
      <c r="Y132" s="22" t="s">
        <v>26</v>
      </c>
      <c r="Z132" s="22" t="s">
        <v>32</v>
      </c>
      <c r="AA132" s="22" t="s">
        <v>40</v>
      </c>
      <c r="AB132" s="22" t="s">
        <v>41</v>
      </c>
      <c r="AC132" s="22" t="s">
        <v>21</v>
      </c>
      <c r="AD132" s="22" t="s">
        <v>42</v>
      </c>
      <c r="AE132" s="22" t="s">
        <v>13</v>
      </c>
      <c r="AF132" s="22" t="s">
        <v>35</v>
      </c>
      <c r="AG132" s="22" t="s">
        <v>37</v>
      </c>
      <c r="AH132" s="22" t="s">
        <v>30</v>
      </c>
      <c r="AI132" s="18"/>
      <c r="AJ132" s="2" cm="1">
        <f t="array" ref="AJ132">SUM(--_xlfn.TAKE(NOT(ISNUMBER(FIND(I132:AH132,G132))),,10))</f>
        <v>8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</row>
    <row r="133" spans="2:130" ht="23.4">
      <c r="B133" s="11">
        <f>B132+1</f>
        <v>62</v>
      </c>
      <c r="C133" s="9">
        <v>4</v>
      </c>
      <c r="D133" s="12">
        <v>11</v>
      </c>
      <c r="E133" s="13" cm="1">
        <f t="array" ref="E133">SUM(--_xlfn.TAKE(NOT(ISNUMBER(FIND(I133:AH133,G133))),,10))</f>
        <v>8</v>
      </c>
      <c r="G133" s="22" t="s">
        <v>76</v>
      </c>
      <c r="I133" s="22" t="s">
        <v>27</v>
      </c>
      <c r="J133" s="22" t="s">
        <v>36</v>
      </c>
      <c r="K133" s="22" t="s">
        <v>43</v>
      </c>
      <c r="L133" s="22" t="s">
        <v>24</v>
      </c>
      <c r="M133" s="22" t="s">
        <v>31</v>
      </c>
      <c r="N133" s="22" t="s">
        <v>40</v>
      </c>
      <c r="O133" s="22" t="s">
        <v>39</v>
      </c>
      <c r="P133" s="22" t="s">
        <v>21</v>
      </c>
      <c r="Q133" s="22" t="s">
        <v>13</v>
      </c>
      <c r="R133" s="22" t="s">
        <v>41</v>
      </c>
      <c r="S133" s="22" t="s">
        <v>32</v>
      </c>
      <c r="T133" s="22" t="s">
        <v>23</v>
      </c>
      <c r="U133" s="22" t="s">
        <v>42</v>
      </c>
      <c r="V133" s="22" t="s">
        <v>26</v>
      </c>
      <c r="W133" s="22" t="s">
        <v>34</v>
      </c>
      <c r="X133" s="22" t="s">
        <v>33</v>
      </c>
      <c r="Y133" s="22" t="s">
        <v>35</v>
      </c>
      <c r="Z133" s="22" t="s">
        <v>25</v>
      </c>
      <c r="AA133" s="22" t="s">
        <v>37</v>
      </c>
      <c r="AB133" s="22" t="s">
        <v>30</v>
      </c>
      <c r="AC133" s="22" t="s">
        <v>12</v>
      </c>
      <c r="AD133" s="22" t="s">
        <v>38</v>
      </c>
      <c r="AE133" s="22" t="s">
        <v>28</v>
      </c>
      <c r="AF133" s="22" t="s">
        <v>14</v>
      </c>
      <c r="AG133" s="22" t="s">
        <v>22</v>
      </c>
      <c r="AH133" s="22" t="s">
        <v>29</v>
      </c>
      <c r="AI133" s="18"/>
      <c r="AJ133" s="2" cm="1">
        <f t="array" ref="AJ133">SUM(--_xlfn.TAKE(NOT(ISNUMBER(FIND(I133:AH133,G133))),,10))</f>
        <v>8</v>
      </c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</row>
    <row r="134" spans="2:130" ht="23.4">
      <c r="B134" s="11">
        <f>B133+1</f>
        <v>63</v>
      </c>
      <c r="C134" s="9">
        <v>4</v>
      </c>
      <c r="D134" s="12">
        <v>11</v>
      </c>
      <c r="E134" s="13" cm="1">
        <f t="array" ref="E134">SUM(--_xlfn.TAKE(NOT(ISNUMBER(FIND(I134:AH134,G134))),,10))</f>
        <v>8</v>
      </c>
      <c r="G134" s="22" t="s">
        <v>81</v>
      </c>
      <c r="I134" s="22" t="s">
        <v>42</v>
      </c>
      <c r="J134" s="22" t="s">
        <v>36</v>
      </c>
      <c r="K134" s="22" t="s">
        <v>28</v>
      </c>
      <c r="L134" s="22" t="s">
        <v>29</v>
      </c>
      <c r="M134" s="22" t="s">
        <v>12</v>
      </c>
      <c r="N134" s="22" t="s">
        <v>13</v>
      </c>
      <c r="O134" s="22" t="s">
        <v>31</v>
      </c>
      <c r="P134" s="22" t="s">
        <v>26</v>
      </c>
      <c r="Q134" s="22" t="s">
        <v>40</v>
      </c>
      <c r="R134" s="22" t="s">
        <v>24</v>
      </c>
      <c r="S134" s="22" t="s">
        <v>43</v>
      </c>
      <c r="T134" s="22" t="s">
        <v>32</v>
      </c>
      <c r="U134" s="22" t="s">
        <v>27</v>
      </c>
      <c r="V134" s="22" t="s">
        <v>35</v>
      </c>
      <c r="W134" s="22" t="s">
        <v>33</v>
      </c>
      <c r="X134" s="22" t="s">
        <v>39</v>
      </c>
      <c r="Y134" s="22" t="s">
        <v>23</v>
      </c>
      <c r="Z134" s="22" t="s">
        <v>22</v>
      </c>
      <c r="AA134" s="22" t="s">
        <v>25</v>
      </c>
      <c r="AB134" s="22" t="s">
        <v>38</v>
      </c>
      <c r="AC134" s="22" t="s">
        <v>41</v>
      </c>
      <c r="AD134" s="22" t="s">
        <v>34</v>
      </c>
      <c r="AE134" s="22" t="s">
        <v>21</v>
      </c>
      <c r="AF134" s="22" t="s">
        <v>30</v>
      </c>
      <c r="AG134" s="22" t="s">
        <v>14</v>
      </c>
      <c r="AH134" s="22" t="s">
        <v>37</v>
      </c>
      <c r="AI134" s="18"/>
      <c r="AJ134" s="2" cm="1">
        <f t="array" ref="AJ134">SUM(--_xlfn.TAKE(NOT(ISNUMBER(FIND(I134:AH134,G134))),,10))</f>
        <v>8</v>
      </c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</row>
    <row r="135" spans="2:130" ht="23.4">
      <c r="B135" s="11">
        <f t="shared" ref="B135:B151" si="3">B134+1</f>
        <v>64</v>
      </c>
      <c r="C135" s="9">
        <v>4</v>
      </c>
      <c r="D135" s="12">
        <v>11</v>
      </c>
      <c r="E135" s="13" cm="1">
        <f t="array" ref="E135">SUM(--_xlfn.TAKE(NOT(ISNUMBER(FIND(I135:AH135,G135))),,10))</f>
        <v>7</v>
      </c>
      <c r="G135" s="22" t="s">
        <v>53</v>
      </c>
      <c r="I135" s="22" t="s">
        <v>35</v>
      </c>
      <c r="J135" s="22" t="s">
        <v>13</v>
      </c>
      <c r="K135" s="22" t="s">
        <v>24</v>
      </c>
      <c r="L135" s="22" t="s">
        <v>37</v>
      </c>
      <c r="M135" s="22" t="s">
        <v>39</v>
      </c>
      <c r="N135" s="22" t="s">
        <v>23</v>
      </c>
      <c r="O135" s="22" t="s">
        <v>41</v>
      </c>
      <c r="P135" s="22" t="s">
        <v>38</v>
      </c>
      <c r="Q135" s="22" t="s">
        <v>28</v>
      </c>
      <c r="R135" s="22" t="s">
        <v>42</v>
      </c>
      <c r="S135" s="22" t="s">
        <v>36</v>
      </c>
      <c r="T135" s="22" t="s">
        <v>30</v>
      </c>
      <c r="U135" s="22" t="s">
        <v>33</v>
      </c>
      <c r="V135" s="22" t="s">
        <v>21</v>
      </c>
      <c r="W135" s="22" t="s">
        <v>29</v>
      </c>
      <c r="X135" s="22" t="s">
        <v>25</v>
      </c>
      <c r="Y135" s="22" t="s">
        <v>27</v>
      </c>
      <c r="Z135" s="22" t="s">
        <v>40</v>
      </c>
      <c r="AA135" s="22" t="s">
        <v>43</v>
      </c>
      <c r="AB135" s="22" t="s">
        <v>22</v>
      </c>
      <c r="AC135" s="22" t="s">
        <v>12</v>
      </c>
      <c r="AD135" s="22" t="s">
        <v>14</v>
      </c>
      <c r="AE135" s="22" t="s">
        <v>34</v>
      </c>
      <c r="AF135" s="22" t="s">
        <v>32</v>
      </c>
      <c r="AG135" s="22" t="s">
        <v>31</v>
      </c>
      <c r="AH135" s="22" t="s">
        <v>26</v>
      </c>
      <c r="AI135" s="18"/>
      <c r="AJ135" s="2" cm="1">
        <f t="array" ref="AJ135">SUM(--_xlfn.TAKE(NOT(ISNUMBER(FIND(I135:AH135,G135))),,10))</f>
        <v>7</v>
      </c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</row>
    <row r="136" spans="2:130" ht="23.4">
      <c r="B136" s="11">
        <f t="shared" si="3"/>
        <v>65</v>
      </c>
      <c r="C136" s="9">
        <v>4</v>
      </c>
      <c r="D136" s="12">
        <v>11</v>
      </c>
      <c r="E136" s="13" cm="1">
        <f t="array" ref="E136">SUM(--_xlfn.TAKE(NOT(ISNUMBER(FIND(I136:AH136,G136))),,10))</f>
        <v>8</v>
      </c>
      <c r="G136" s="22" t="s">
        <v>51</v>
      </c>
      <c r="I136" s="22" t="s">
        <v>42</v>
      </c>
      <c r="J136" s="22" t="s">
        <v>35</v>
      </c>
      <c r="K136" s="22" t="s">
        <v>29</v>
      </c>
      <c r="L136" s="22" t="s">
        <v>43</v>
      </c>
      <c r="M136" s="22" t="s">
        <v>39</v>
      </c>
      <c r="N136" s="22" t="s">
        <v>28</v>
      </c>
      <c r="O136" s="22" t="s">
        <v>27</v>
      </c>
      <c r="P136" s="22" t="s">
        <v>32</v>
      </c>
      <c r="Q136" s="22" t="s">
        <v>24</v>
      </c>
      <c r="R136" s="22" t="s">
        <v>37</v>
      </c>
      <c r="S136" s="22" t="s">
        <v>40</v>
      </c>
      <c r="T136" s="22" t="s">
        <v>23</v>
      </c>
      <c r="U136" s="22" t="s">
        <v>38</v>
      </c>
      <c r="V136" s="22" t="s">
        <v>26</v>
      </c>
      <c r="W136" s="22" t="s">
        <v>13</v>
      </c>
      <c r="X136" s="22" t="s">
        <v>25</v>
      </c>
      <c r="Y136" s="22" t="s">
        <v>31</v>
      </c>
      <c r="Z136" s="22" t="s">
        <v>36</v>
      </c>
      <c r="AA136" s="22" t="s">
        <v>33</v>
      </c>
      <c r="AB136" s="22" t="s">
        <v>30</v>
      </c>
      <c r="AC136" s="22" t="s">
        <v>21</v>
      </c>
      <c r="AD136" s="22" t="s">
        <v>41</v>
      </c>
      <c r="AE136" s="22" t="s">
        <v>22</v>
      </c>
      <c r="AF136" s="22" t="s">
        <v>34</v>
      </c>
      <c r="AG136" s="22" t="s">
        <v>12</v>
      </c>
      <c r="AH136" s="22" t="s">
        <v>14</v>
      </c>
      <c r="AI136" s="18"/>
      <c r="AJ136" s="2" cm="1">
        <f t="array" ref="AJ136">SUM(--_xlfn.TAKE(NOT(ISNUMBER(FIND(I136:AH136,G136))),,10))</f>
        <v>8</v>
      </c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</row>
    <row r="137" spans="2:130" ht="23.4">
      <c r="B137" s="11">
        <f t="shared" si="3"/>
        <v>66</v>
      </c>
      <c r="C137" s="9">
        <v>4</v>
      </c>
      <c r="D137" s="12">
        <v>11</v>
      </c>
      <c r="E137" s="13" cm="1">
        <f t="array" ref="E137">SUM(--_xlfn.TAKE(NOT(ISNUMBER(FIND(I137:AH137,G137))),,10))</f>
        <v>7</v>
      </c>
      <c r="G137" s="22" t="s">
        <v>59</v>
      </c>
      <c r="I137" s="22" t="s">
        <v>23</v>
      </c>
      <c r="J137" s="22" t="s">
        <v>27</v>
      </c>
      <c r="K137" s="22" t="s">
        <v>33</v>
      </c>
      <c r="L137" s="22" t="s">
        <v>37</v>
      </c>
      <c r="M137" s="22" t="s">
        <v>42</v>
      </c>
      <c r="N137" s="22" t="s">
        <v>34</v>
      </c>
      <c r="O137" s="22" t="s">
        <v>29</v>
      </c>
      <c r="P137" s="22" t="s">
        <v>26</v>
      </c>
      <c r="Q137" s="22" t="s">
        <v>30</v>
      </c>
      <c r="R137" s="22" t="s">
        <v>40</v>
      </c>
      <c r="S137" s="22" t="s">
        <v>36</v>
      </c>
      <c r="T137" s="22" t="s">
        <v>35</v>
      </c>
      <c r="U137" s="22" t="s">
        <v>25</v>
      </c>
      <c r="V137" s="22" t="s">
        <v>31</v>
      </c>
      <c r="W137" s="22" t="s">
        <v>41</v>
      </c>
      <c r="X137" s="22" t="s">
        <v>13</v>
      </c>
      <c r="Y137" s="22" t="s">
        <v>32</v>
      </c>
      <c r="Z137" s="22" t="s">
        <v>28</v>
      </c>
      <c r="AA137" s="22" t="s">
        <v>14</v>
      </c>
      <c r="AB137" s="22" t="s">
        <v>39</v>
      </c>
      <c r="AC137" s="22" t="s">
        <v>43</v>
      </c>
      <c r="AD137" s="22" t="s">
        <v>22</v>
      </c>
      <c r="AE137" s="22" t="s">
        <v>38</v>
      </c>
      <c r="AF137" s="22" t="s">
        <v>24</v>
      </c>
      <c r="AG137" s="22" t="s">
        <v>21</v>
      </c>
      <c r="AH137" s="22" t="s">
        <v>12</v>
      </c>
      <c r="AI137" s="18"/>
      <c r="AJ137" s="2" cm="1">
        <f t="array" ref="AJ137">SUM(--_xlfn.TAKE(NOT(ISNUMBER(FIND(I137:AH137,G137))),,10))</f>
        <v>7</v>
      </c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</row>
    <row r="138" spans="2:130" ht="23.4">
      <c r="B138" s="11">
        <f t="shared" si="3"/>
        <v>67</v>
      </c>
      <c r="C138" s="9">
        <v>4</v>
      </c>
      <c r="D138" s="12">
        <v>11</v>
      </c>
      <c r="E138" s="13" cm="1">
        <f t="array" ref="E138">SUM(--_xlfn.TAKE(NOT(ISNUMBER(FIND(I138:AH138,G138))),,10))</f>
        <v>9</v>
      </c>
      <c r="G138" s="22" t="s">
        <v>73</v>
      </c>
      <c r="I138" s="22" t="s">
        <v>23</v>
      </c>
      <c r="J138" s="22" t="s">
        <v>28</v>
      </c>
      <c r="K138" s="22" t="s">
        <v>30</v>
      </c>
      <c r="L138" s="22" t="s">
        <v>21</v>
      </c>
      <c r="M138" s="22" t="s">
        <v>32</v>
      </c>
      <c r="N138" s="22" t="s">
        <v>43</v>
      </c>
      <c r="O138" s="22" t="s">
        <v>38</v>
      </c>
      <c r="P138" s="22" t="s">
        <v>39</v>
      </c>
      <c r="Q138" s="22" t="s">
        <v>37</v>
      </c>
      <c r="R138" s="22" t="s">
        <v>29</v>
      </c>
      <c r="S138" s="22" t="s">
        <v>25</v>
      </c>
      <c r="T138" s="22" t="s">
        <v>40</v>
      </c>
      <c r="U138" s="22" t="s">
        <v>36</v>
      </c>
      <c r="V138" s="22" t="s">
        <v>12</v>
      </c>
      <c r="W138" s="22" t="s">
        <v>34</v>
      </c>
      <c r="X138" s="22" t="s">
        <v>26</v>
      </c>
      <c r="Y138" s="22" t="s">
        <v>42</v>
      </c>
      <c r="Z138" s="22" t="s">
        <v>14</v>
      </c>
      <c r="AA138" s="22" t="s">
        <v>27</v>
      </c>
      <c r="AB138" s="22" t="s">
        <v>31</v>
      </c>
      <c r="AC138" s="22" t="s">
        <v>24</v>
      </c>
      <c r="AD138" s="22" t="s">
        <v>13</v>
      </c>
      <c r="AE138" s="22" t="s">
        <v>35</v>
      </c>
      <c r="AF138" s="22" t="s">
        <v>33</v>
      </c>
      <c r="AG138" s="22" t="s">
        <v>22</v>
      </c>
      <c r="AH138" s="22" t="s">
        <v>41</v>
      </c>
      <c r="AI138" s="18"/>
      <c r="AJ138" s="2" cm="1">
        <f t="array" ref="AJ138">SUM(--_xlfn.TAKE(NOT(ISNUMBER(FIND(I138:AH138,G138))),,10))</f>
        <v>9</v>
      </c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</row>
    <row r="139" spans="2:130" ht="23.4">
      <c r="B139" s="11">
        <f t="shared" si="3"/>
        <v>68</v>
      </c>
      <c r="C139" s="9">
        <v>4</v>
      </c>
      <c r="D139" s="12">
        <v>11</v>
      </c>
      <c r="E139" s="13" cm="1">
        <f t="array" ref="E139">SUM(--_xlfn.TAKE(NOT(ISNUMBER(FIND(I139:AH139,G139))),,10))</f>
        <v>8</v>
      </c>
      <c r="G139" s="22" t="s">
        <v>65</v>
      </c>
      <c r="I139" s="22" t="s">
        <v>43</v>
      </c>
      <c r="J139" s="22" t="s">
        <v>21</v>
      </c>
      <c r="K139" s="22" t="s">
        <v>23</v>
      </c>
      <c r="L139" s="22" t="s">
        <v>41</v>
      </c>
      <c r="M139" s="22" t="s">
        <v>32</v>
      </c>
      <c r="N139" s="22" t="s">
        <v>14</v>
      </c>
      <c r="O139" s="22" t="s">
        <v>36</v>
      </c>
      <c r="P139" s="22" t="s">
        <v>28</v>
      </c>
      <c r="Q139" s="22" t="s">
        <v>25</v>
      </c>
      <c r="R139" s="22" t="s">
        <v>30</v>
      </c>
      <c r="S139" s="22" t="s">
        <v>39</v>
      </c>
      <c r="T139" s="22" t="s">
        <v>12</v>
      </c>
      <c r="U139" s="22" t="s">
        <v>29</v>
      </c>
      <c r="V139" s="22" t="s">
        <v>42</v>
      </c>
      <c r="W139" s="22" t="s">
        <v>38</v>
      </c>
      <c r="X139" s="22" t="s">
        <v>22</v>
      </c>
      <c r="Y139" s="22" t="s">
        <v>34</v>
      </c>
      <c r="Z139" s="22" t="s">
        <v>13</v>
      </c>
      <c r="AA139" s="22" t="s">
        <v>37</v>
      </c>
      <c r="AB139" s="22" t="s">
        <v>27</v>
      </c>
      <c r="AC139" s="22" t="s">
        <v>24</v>
      </c>
      <c r="AD139" s="22" t="s">
        <v>35</v>
      </c>
      <c r="AE139" s="22" t="s">
        <v>40</v>
      </c>
      <c r="AF139" s="22" t="s">
        <v>31</v>
      </c>
      <c r="AG139" s="22" t="s">
        <v>26</v>
      </c>
      <c r="AH139" s="22" t="s">
        <v>33</v>
      </c>
      <c r="AI139" s="18"/>
      <c r="AJ139" s="2" cm="1">
        <f t="array" ref="AJ139">SUM(--_xlfn.TAKE(NOT(ISNUMBER(FIND(I139:AH139,G139))),,10))</f>
        <v>8</v>
      </c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</row>
    <row r="140" spans="2:130" ht="23.4">
      <c r="B140" s="11">
        <f t="shared" si="3"/>
        <v>69</v>
      </c>
      <c r="C140" s="9">
        <v>4</v>
      </c>
      <c r="D140" s="12">
        <v>11</v>
      </c>
      <c r="E140" s="13" cm="1">
        <f t="array" ref="E140">SUM(--_xlfn.TAKE(NOT(ISNUMBER(FIND(I140:AH140,G140))),,10))</f>
        <v>7</v>
      </c>
      <c r="G140" s="22" t="s">
        <v>63</v>
      </c>
      <c r="I140" s="22" t="s">
        <v>26</v>
      </c>
      <c r="J140" s="22" t="s">
        <v>34</v>
      </c>
      <c r="K140" s="22" t="s">
        <v>42</v>
      </c>
      <c r="L140" s="22" t="s">
        <v>14</v>
      </c>
      <c r="M140" s="22" t="s">
        <v>41</v>
      </c>
      <c r="N140" s="22" t="s">
        <v>38</v>
      </c>
      <c r="O140" s="22" t="s">
        <v>36</v>
      </c>
      <c r="P140" s="22" t="s">
        <v>32</v>
      </c>
      <c r="Q140" s="22" t="s">
        <v>39</v>
      </c>
      <c r="R140" s="22" t="s">
        <v>30</v>
      </c>
      <c r="S140" s="22" t="s">
        <v>33</v>
      </c>
      <c r="T140" s="22" t="s">
        <v>12</v>
      </c>
      <c r="U140" s="22" t="s">
        <v>28</v>
      </c>
      <c r="V140" s="22" t="s">
        <v>23</v>
      </c>
      <c r="W140" s="22" t="s">
        <v>13</v>
      </c>
      <c r="X140" s="22" t="s">
        <v>21</v>
      </c>
      <c r="Y140" s="22" t="s">
        <v>31</v>
      </c>
      <c r="Z140" s="22" t="s">
        <v>22</v>
      </c>
      <c r="AA140" s="22" t="s">
        <v>29</v>
      </c>
      <c r="AB140" s="22" t="s">
        <v>25</v>
      </c>
      <c r="AC140" s="22" t="s">
        <v>40</v>
      </c>
      <c r="AD140" s="22" t="s">
        <v>37</v>
      </c>
      <c r="AE140" s="22" t="s">
        <v>35</v>
      </c>
      <c r="AF140" s="22" t="s">
        <v>27</v>
      </c>
      <c r="AG140" s="22" t="s">
        <v>24</v>
      </c>
      <c r="AH140" s="22" t="s">
        <v>43</v>
      </c>
      <c r="AI140" s="18"/>
      <c r="AJ140" s="2" cm="1">
        <f t="array" ref="AJ140">SUM(--_xlfn.TAKE(NOT(ISNUMBER(FIND(I140:AH140,G140))),,10))</f>
        <v>7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</row>
    <row r="141" spans="2:130" ht="23.4">
      <c r="B141" s="11">
        <f t="shared" si="3"/>
        <v>70</v>
      </c>
      <c r="C141" s="9">
        <v>4</v>
      </c>
      <c r="D141" s="12">
        <v>11</v>
      </c>
      <c r="E141" s="13" cm="1">
        <f t="array" ref="E141">SUM(--_xlfn.TAKE(NOT(ISNUMBER(FIND(I141:AH141,G141))),,10))</f>
        <v>7</v>
      </c>
      <c r="G141" s="22" t="s">
        <v>79</v>
      </c>
      <c r="I141" s="22" t="s">
        <v>32</v>
      </c>
      <c r="J141" s="22" t="s">
        <v>37</v>
      </c>
      <c r="K141" s="22" t="s">
        <v>28</v>
      </c>
      <c r="L141" s="22" t="s">
        <v>33</v>
      </c>
      <c r="M141" s="22" t="s">
        <v>30</v>
      </c>
      <c r="N141" s="22" t="s">
        <v>40</v>
      </c>
      <c r="O141" s="22" t="s">
        <v>27</v>
      </c>
      <c r="P141" s="22" t="s">
        <v>34</v>
      </c>
      <c r="Q141" s="22" t="s">
        <v>31</v>
      </c>
      <c r="R141" s="22" t="s">
        <v>43</v>
      </c>
      <c r="S141" s="22" t="s">
        <v>26</v>
      </c>
      <c r="T141" s="22" t="s">
        <v>41</v>
      </c>
      <c r="U141" s="22" t="s">
        <v>14</v>
      </c>
      <c r="V141" s="22" t="s">
        <v>36</v>
      </c>
      <c r="W141" s="22" t="s">
        <v>29</v>
      </c>
      <c r="X141" s="22" t="s">
        <v>35</v>
      </c>
      <c r="Y141" s="22" t="s">
        <v>25</v>
      </c>
      <c r="Z141" s="22" t="s">
        <v>38</v>
      </c>
      <c r="AA141" s="22" t="s">
        <v>39</v>
      </c>
      <c r="AB141" s="22" t="s">
        <v>42</v>
      </c>
      <c r="AC141" s="22" t="s">
        <v>21</v>
      </c>
      <c r="AD141" s="22" t="s">
        <v>22</v>
      </c>
      <c r="AE141" s="22" t="s">
        <v>13</v>
      </c>
      <c r="AF141" s="22" t="s">
        <v>12</v>
      </c>
      <c r="AG141" s="22" t="s">
        <v>24</v>
      </c>
      <c r="AH141" s="22" t="s">
        <v>23</v>
      </c>
      <c r="AI141" s="18"/>
      <c r="AJ141" s="2" cm="1">
        <f t="array" ref="AJ141">SUM(--_xlfn.TAKE(NOT(ISNUMBER(FIND(I141:AH141,G141))),,10))</f>
        <v>7</v>
      </c>
      <c r="AK141" s="2"/>
      <c r="AL141" s="2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</row>
    <row r="142" spans="2:130" ht="23.4">
      <c r="B142" s="11">
        <f t="shared" si="3"/>
        <v>71</v>
      </c>
      <c r="C142" s="9">
        <v>4</v>
      </c>
      <c r="D142" s="12">
        <v>11</v>
      </c>
      <c r="E142" s="13" cm="1">
        <f t="array" ref="E142">SUM(--_xlfn.TAKE(NOT(ISNUMBER(FIND(I142:AH142,G142))),,10))</f>
        <v>7</v>
      </c>
      <c r="G142" s="22" t="s">
        <v>113</v>
      </c>
      <c r="I142" s="22" t="s">
        <v>40</v>
      </c>
      <c r="J142" s="22" t="s">
        <v>34</v>
      </c>
      <c r="K142" s="22" t="s">
        <v>25</v>
      </c>
      <c r="L142" s="22" t="s">
        <v>14</v>
      </c>
      <c r="M142" s="22" t="s">
        <v>27</v>
      </c>
      <c r="N142" s="22" t="s">
        <v>42</v>
      </c>
      <c r="O142" s="22" t="s">
        <v>31</v>
      </c>
      <c r="P142" s="22" t="s">
        <v>30</v>
      </c>
      <c r="Q142" s="22" t="s">
        <v>29</v>
      </c>
      <c r="R142" s="22" t="s">
        <v>37</v>
      </c>
      <c r="S142" s="22" t="s">
        <v>41</v>
      </c>
      <c r="T142" s="22" t="s">
        <v>12</v>
      </c>
      <c r="U142" s="22" t="s">
        <v>13</v>
      </c>
      <c r="V142" s="22" t="s">
        <v>39</v>
      </c>
      <c r="W142" s="22" t="s">
        <v>38</v>
      </c>
      <c r="X142" s="22" t="s">
        <v>32</v>
      </c>
      <c r="Y142" s="22" t="s">
        <v>22</v>
      </c>
      <c r="Z142" s="22" t="s">
        <v>26</v>
      </c>
      <c r="AA142" s="22" t="s">
        <v>23</v>
      </c>
      <c r="AB142" s="22" t="s">
        <v>36</v>
      </c>
      <c r="AC142" s="22" t="s">
        <v>33</v>
      </c>
      <c r="AD142" s="22" t="s">
        <v>21</v>
      </c>
      <c r="AE142" s="22" t="s">
        <v>28</v>
      </c>
      <c r="AF142" s="22" t="s">
        <v>24</v>
      </c>
      <c r="AG142" s="22" t="s">
        <v>43</v>
      </c>
      <c r="AH142" s="22" t="s">
        <v>35</v>
      </c>
      <c r="AJ142" s="2" cm="1">
        <f t="array" ref="AJ142">SUM(--_xlfn.TAKE(NOT(ISNUMBER(FIND(I142:AH142,G142))),,10))</f>
        <v>7</v>
      </c>
      <c r="AK142" s="2"/>
      <c r="AL142" s="2"/>
    </row>
    <row r="143" spans="2:130" ht="23.4">
      <c r="B143" s="11">
        <f t="shared" si="3"/>
        <v>72</v>
      </c>
      <c r="C143" s="9">
        <v>4</v>
      </c>
      <c r="D143" s="12">
        <v>11</v>
      </c>
      <c r="E143" s="13" cm="1">
        <f t="array" ref="E143">SUM(--_xlfn.TAKE(NOT(ISNUMBER(FIND(I143:AH143,G143))),,10))</f>
        <v>7</v>
      </c>
      <c r="G143" s="22" t="s">
        <v>85</v>
      </c>
      <c r="I143" s="22" t="s">
        <v>22</v>
      </c>
      <c r="J143" s="22" t="s">
        <v>24</v>
      </c>
      <c r="K143" s="22" t="s">
        <v>26</v>
      </c>
      <c r="L143" s="22" t="s">
        <v>23</v>
      </c>
      <c r="M143" s="22" t="s">
        <v>34</v>
      </c>
      <c r="N143" s="22" t="s">
        <v>36</v>
      </c>
      <c r="O143" s="22" t="s">
        <v>27</v>
      </c>
      <c r="P143" s="22" t="s">
        <v>43</v>
      </c>
      <c r="Q143" s="22" t="s">
        <v>25</v>
      </c>
      <c r="R143" s="22" t="s">
        <v>42</v>
      </c>
      <c r="S143" s="22" t="s">
        <v>21</v>
      </c>
      <c r="T143" s="22" t="s">
        <v>35</v>
      </c>
      <c r="U143" s="22" t="s">
        <v>14</v>
      </c>
      <c r="V143" s="22" t="s">
        <v>40</v>
      </c>
      <c r="W143" s="22" t="s">
        <v>32</v>
      </c>
      <c r="X143" s="22" t="s">
        <v>12</v>
      </c>
      <c r="Y143" s="22" t="s">
        <v>29</v>
      </c>
      <c r="Z143" s="22" t="s">
        <v>30</v>
      </c>
      <c r="AA143" s="22" t="s">
        <v>28</v>
      </c>
      <c r="AB143" s="22" t="s">
        <v>13</v>
      </c>
      <c r="AC143" s="22" t="s">
        <v>41</v>
      </c>
      <c r="AD143" s="22" t="s">
        <v>31</v>
      </c>
      <c r="AE143" s="22" t="s">
        <v>39</v>
      </c>
      <c r="AF143" s="22" t="s">
        <v>38</v>
      </c>
      <c r="AG143" s="22" t="s">
        <v>33</v>
      </c>
      <c r="AH143" s="22" t="s">
        <v>37</v>
      </c>
      <c r="AJ143" s="2" cm="1">
        <f t="array" ref="AJ143">SUM(--_xlfn.TAKE(NOT(ISNUMBER(FIND(I143:AH143,G143))),,10))</f>
        <v>7</v>
      </c>
      <c r="AK143" s="2"/>
      <c r="AL143" s="2"/>
    </row>
    <row r="144" spans="2:130" ht="23.4">
      <c r="B144" s="11">
        <f t="shared" si="3"/>
        <v>73</v>
      </c>
      <c r="C144" s="9">
        <v>4</v>
      </c>
      <c r="D144" s="12">
        <v>11</v>
      </c>
      <c r="E144" s="13" cm="1">
        <f t="array" ref="E144">SUM(--_xlfn.TAKE(NOT(ISNUMBER(FIND(I144:AH144,G144))),,10))</f>
        <v>7</v>
      </c>
      <c r="G144" s="22" t="s">
        <v>61</v>
      </c>
      <c r="I144" s="22" t="s">
        <v>34</v>
      </c>
      <c r="J144" s="22" t="s">
        <v>22</v>
      </c>
      <c r="K144" s="22" t="s">
        <v>13</v>
      </c>
      <c r="L144" s="22" t="s">
        <v>27</v>
      </c>
      <c r="M144" s="22" t="s">
        <v>24</v>
      </c>
      <c r="N144" s="22" t="s">
        <v>28</v>
      </c>
      <c r="O144" s="22" t="s">
        <v>39</v>
      </c>
      <c r="P144" s="22" t="s">
        <v>36</v>
      </c>
      <c r="Q144" s="22" t="s">
        <v>23</v>
      </c>
      <c r="R144" s="22" t="s">
        <v>33</v>
      </c>
      <c r="S144" s="22" t="s">
        <v>41</v>
      </c>
      <c r="T144" s="22" t="s">
        <v>25</v>
      </c>
      <c r="U144" s="22" t="s">
        <v>40</v>
      </c>
      <c r="V144" s="22" t="s">
        <v>31</v>
      </c>
      <c r="W144" s="22" t="s">
        <v>32</v>
      </c>
      <c r="X144" s="22" t="s">
        <v>26</v>
      </c>
      <c r="Y144" s="22" t="s">
        <v>35</v>
      </c>
      <c r="Z144" s="22" t="s">
        <v>14</v>
      </c>
      <c r="AA144" s="22" t="s">
        <v>42</v>
      </c>
      <c r="AB144" s="22" t="s">
        <v>21</v>
      </c>
      <c r="AC144" s="22" t="s">
        <v>29</v>
      </c>
      <c r="AD144" s="22" t="s">
        <v>30</v>
      </c>
      <c r="AE144" s="22" t="s">
        <v>43</v>
      </c>
      <c r="AF144" s="22" t="s">
        <v>12</v>
      </c>
      <c r="AG144" s="22" t="s">
        <v>38</v>
      </c>
      <c r="AH144" s="22" t="s">
        <v>37</v>
      </c>
      <c r="AJ144" s="2" cm="1">
        <f t="array" ref="AJ144">SUM(--_xlfn.TAKE(NOT(ISNUMBER(FIND(I144:AH144,G144))),,10))</f>
        <v>7</v>
      </c>
      <c r="AK144" s="2"/>
      <c r="AL144" s="2"/>
    </row>
    <row r="145" spans="2:130" ht="23.4">
      <c r="B145" s="11">
        <f t="shared" si="3"/>
        <v>74</v>
      </c>
      <c r="C145" s="9">
        <v>4</v>
      </c>
      <c r="D145" s="12">
        <v>11</v>
      </c>
      <c r="E145" s="13" cm="1">
        <f t="array" ref="E145">SUM(--_xlfn.TAKE(NOT(ISNUMBER(FIND(I145:AH145,G145))),,10))</f>
        <v>7</v>
      </c>
      <c r="G145" s="22" t="s">
        <v>102</v>
      </c>
      <c r="I145" s="22" t="s">
        <v>28</v>
      </c>
      <c r="J145" s="22" t="s">
        <v>38</v>
      </c>
      <c r="K145" s="22" t="s">
        <v>42</v>
      </c>
      <c r="L145" s="22" t="s">
        <v>40</v>
      </c>
      <c r="M145" s="22" t="s">
        <v>22</v>
      </c>
      <c r="N145" s="22" t="s">
        <v>14</v>
      </c>
      <c r="O145" s="22" t="s">
        <v>39</v>
      </c>
      <c r="P145" s="22" t="s">
        <v>36</v>
      </c>
      <c r="Q145" s="22" t="s">
        <v>29</v>
      </c>
      <c r="R145" s="22" t="s">
        <v>12</v>
      </c>
      <c r="S145" s="22" t="s">
        <v>43</v>
      </c>
      <c r="T145" s="22" t="s">
        <v>32</v>
      </c>
      <c r="U145" s="22" t="s">
        <v>27</v>
      </c>
      <c r="V145" s="22" t="s">
        <v>41</v>
      </c>
      <c r="W145" s="22" t="s">
        <v>25</v>
      </c>
      <c r="X145" s="22" t="s">
        <v>31</v>
      </c>
      <c r="Y145" s="22" t="s">
        <v>34</v>
      </c>
      <c r="Z145" s="22" t="s">
        <v>35</v>
      </c>
      <c r="AA145" s="22" t="s">
        <v>23</v>
      </c>
      <c r="AB145" s="22" t="s">
        <v>21</v>
      </c>
      <c r="AC145" s="22" t="s">
        <v>13</v>
      </c>
      <c r="AD145" s="22" t="s">
        <v>26</v>
      </c>
      <c r="AE145" s="22" t="s">
        <v>24</v>
      </c>
      <c r="AF145" s="22" t="s">
        <v>37</v>
      </c>
      <c r="AG145" s="22" t="s">
        <v>33</v>
      </c>
      <c r="AH145" s="22" t="s">
        <v>30</v>
      </c>
      <c r="AJ145" s="2" cm="1">
        <f t="array" ref="AJ145">SUM(--_xlfn.TAKE(NOT(ISNUMBER(FIND(I145:AH145,G145))),,10))</f>
        <v>7</v>
      </c>
      <c r="AK145" s="2"/>
      <c r="AL145" s="2"/>
    </row>
    <row r="146" spans="2:130" ht="23.4">
      <c r="B146" s="11">
        <f t="shared" si="3"/>
        <v>75</v>
      </c>
      <c r="C146" s="9">
        <v>4</v>
      </c>
      <c r="D146" s="12">
        <v>11</v>
      </c>
      <c r="E146" s="13" cm="1">
        <f t="array" ref="E146">SUM(--_xlfn.TAKE(NOT(ISNUMBER(FIND(I146:AH146,G146))),,10))</f>
        <v>7</v>
      </c>
      <c r="G146" s="22" t="s">
        <v>96</v>
      </c>
      <c r="I146" s="22" t="s">
        <v>36</v>
      </c>
      <c r="J146" s="22" t="s">
        <v>21</v>
      </c>
      <c r="K146" s="22" t="s">
        <v>34</v>
      </c>
      <c r="L146" s="22" t="s">
        <v>14</v>
      </c>
      <c r="M146" s="22" t="s">
        <v>12</v>
      </c>
      <c r="N146" s="22" t="s">
        <v>43</v>
      </c>
      <c r="O146" s="22" t="s">
        <v>26</v>
      </c>
      <c r="P146" s="22" t="s">
        <v>41</v>
      </c>
      <c r="Q146" s="22" t="s">
        <v>32</v>
      </c>
      <c r="R146" s="22" t="s">
        <v>31</v>
      </c>
      <c r="S146" s="22" t="s">
        <v>33</v>
      </c>
      <c r="T146" s="22" t="s">
        <v>29</v>
      </c>
      <c r="U146" s="22" t="s">
        <v>38</v>
      </c>
      <c r="V146" s="22" t="s">
        <v>13</v>
      </c>
      <c r="W146" s="22" t="s">
        <v>30</v>
      </c>
      <c r="X146" s="22" t="s">
        <v>37</v>
      </c>
      <c r="Y146" s="22" t="s">
        <v>23</v>
      </c>
      <c r="Z146" s="22" t="s">
        <v>28</v>
      </c>
      <c r="AA146" s="22" t="s">
        <v>25</v>
      </c>
      <c r="AB146" s="22" t="s">
        <v>24</v>
      </c>
      <c r="AC146" s="22" t="s">
        <v>39</v>
      </c>
      <c r="AD146" s="22" t="s">
        <v>40</v>
      </c>
      <c r="AE146" s="22" t="s">
        <v>27</v>
      </c>
      <c r="AF146" s="22" t="s">
        <v>22</v>
      </c>
      <c r="AG146" s="22" t="s">
        <v>35</v>
      </c>
      <c r="AH146" s="22" t="s">
        <v>42</v>
      </c>
      <c r="AJ146" s="2" cm="1">
        <f t="array" ref="AJ146">SUM(--_xlfn.TAKE(NOT(ISNUMBER(FIND(I146:AH146,G146))),,10))</f>
        <v>7</v>
      </c>
      <c r="AK146" s="2"/>
      <c r="AL146" s="2"/>
    </row>
    <row r="147" spans="2:130" ht="23.4">
      <c r="B147" s="11">
        <f t="shared" si="3"/>
        <v>76</v>
      </c>
      <c r="C147" s="9">
        <v>4</v>
      </c>
      <c r="D147" s="12">
        <v>11</v>
      </c>
      <c r="E147" s="13" cm="1">
        <f t="array" ref="E147">SUM(--_xlfn.TAKE(NOT(ISNUMBER(FIND(I147:AH147,G147))),,10))</f>
        <v>7</v>
      </c>
      <c r="G147" s="22" t="s">
        <v>97</v>
      </c>
      <c r="I147" s="22" t="s">
        <v>41</v>
      </c>
      <c r="J147" s="22" t="s">
        <v>34</v>
      </c>
      <c r="K147" s="22" t="s">
        <v>42</v>
      </c>
      <c r="L147" s="22" t="s">
        <v>29</v>
      </c>
      <c r="M147" s="22" t="s">
        <v>33</v>
      </c>
      <c r="N147" s="22" t="s">
        <v>32</v>
      </c>
      <c r="O147" s="22" t="s">
        <v>22</v>
      </c>
      <c r="P147" s="22" t="s">
        <v>31</v>
      </c>
      <c r="Q147" s="22" t="s">
        <v>25</v>
      </c>
      <c r="R147" s="22" t="s">
        <v>24</v>
      </c>
      <c r="S147" s="22" t="s">
        <v>40</v>
      </c>
      <c r="T147" s="22" t="s">
        <v>37</v>
      </c>
      <c r="U147" s="22" t="s">
        <v>28</v>
      </c>
      <c r="V147" s="22" t="s">
        <v>23</v>
      </c>
      <c r="W147" s="22" t="s">
        <v>27</v>
      </c>
      <c r="X147" s="22" t="s">
        <v>36</v>
      </c>
      <c r="Y147" s="22" t="s">
        <v>13</v>
      </c>
      <c r="Z147" s="22" t="s">
        <v>43</v>
      </c>
      <c r="AA147" s="22" t="s">
        <v>14</v>
      </c>
      <c r="AB147" s="22" t="s">
        <v>39</v>
      </c>
      <c r="AC147" s="22" t="s">
        <v>30</v>
      </c>
      <c r="AD147" s="22" t="s">
        <v>26</v>
      </c>
      <c r="AE147" s="22" t="s">
        <v>35</v>
      </c>
      <c r="AF147" s="22" t="s">
        <v>12</v>
      </c>
      <c r="AG147" s="22" t="s">
        <v>38</v>
      </c>
      <c r="AH147" s="22" t="s">
        <v>21</v>
      </c>
      <c r="AJ147" s="2" cm="1">
        <f t="array" ref="AJ147">SUM(--_xlfn.TAKE(NOT(ISNUMBER(FIND(I147:AH147,G147))),,10))</f>
        <v>7</v>
      </c>
      <c r="AK147" s="2"/>
      <c r="AL147" s="2"/>
    </row>
    <row r="148" spans="2:130" ht="23.4">
      <c r="B148" s="11">
        <f t="shared" si="3"/>
        <v>77</v>
      </c>
      <c r="C148" s="9">
        <v>4</v>
      </c>
      <c r="D148" s="12">
        <v>11</v>
      </c>
      <c r="E148" s="13" cm="1">
        <f t="array" ref="E148">SUM(--_xlfn.TAKE(NOT(ISNUMBER(FIND(I148:AH148,G148))),,10))</f>
        <v>5</v>
      </c>
      <c r="G148" s="22" t="s">
        <v>92</v>
      </c>
      <c r="I148" s="22" t="s">
        <v>24</v>
      </c>
      <c r="J148" s="22" t="s">
        <v>13</v>
      </c>
      <c r="K148" s="22" t="s">
        <v>42</v>
      </c>
      <c r="L148" s="22" t="s">
        <v>30</v>
      </c>
      <c r="M148" s="22" t="s">
        <v>43</v>
      </c>
      <c r="N148" s="22" t="s">
        <v>35</v>
      </c>
      <c r="O148" s="22" t="s">
        <v>12</v>
      </c>
      <c r="P148" s="22" t="s">
        <v>27</v>
      </c>
      <c r="Q148" s="22" t="s">
        <v>31</v>
      </c>
      <c r="R148" s="22" t="s">
        <v>25</v>
      </c>
      <c r="S148" s="22" t="s">
        <v>40</v>
      </c>
      <c r="T148" s="22" t="s">
        <v>29</v>
      </c>
      <c r="U148" s="22" t="s">
        <v>22</v>
      </c>
      <c r="V148" s="22" t="s">
        <v>36</v>
      </c>
      <c r="W148" s="22" t="s">
        <v>34</v>
      </c>
      <c r="X148" s="22" t="s">
        <v>26</v>
      </c>
      <c r="Y148" s="22" t="s">
        <v>37</v>
      </c>
      <c r="Z148" s="22" t="s">
        <v>14</v>
      </c>
      <c r="AA148" s="22" t="s">
        <v>21</v>
      </c>
      <c r="AB148" s="22" t="s">
        <v>41</v>
      </c>
      <c r="AC148" s="22" t="s">
        <v>38</v>
      </c>
      <c r="AD148" s="22" t="s">
        <v>28</v>
      </c>
      <c r="AE148" s="22" t="s">
        <v>32</v>
      </c>
      <c r="AF148" s="22" t="s">
        <v>33</v>
      </c>
      <c r="AG148" s="22" t="s">
        <v>39</v>
      </c>
      <c r="AH148" s="22" t="s">
        <v>23</v>
      </c>
      <c r="AJ148" s="2" cm="1">
        <f t="array" ref="AJ148">SUM(--_xlfn.TAKE(NOT(ISNUMBER(FIND(I148:AH148,G148))),,10))</f>
        <v>5</v>
      </c>
      <c r="AK148" s="2"/>
      <c r="AL148" s="2"/>
    </row>
    <row r="149" spans="2:130" ht="23.4">
      <c r="B149" s="11">
        <f t="shared" si="3"/>
        <v>78</v>
      </c>
      <c r="C149" s="9">
        <v>4</v>
      </c>
      <c r="D149" s="12">
        <v>11</v>
      </c>
      <c r="E149" s="13" cm="1">
        <f t="array" ref="E149">SUM(--_xlfn.TAKE(NOT(ISNUMBER(FIND(I149:AH149,G149))),,10))</f>
        <v>8</v>
      </c>
      <c r="G149" s="22" t="s">
        <v>84</v>
      </c>
      <c r="I149" s="22" t="s">
        <v>13</v>
      </c>
      <c r="J149" s="22" t="s">
        <v>35</v>
      </c>
      <c r="K149" s="22" t="s">
        <v>33</v>
      </c>
      <c r="L149" s="22" t="s">
        <v>40</v>
      </c>
      <c r="M149" s="22" t="s">
        <v>34</v>
      </c>
      <c r="N149" s="22" t="s">
        <v>12</v>
      </c>
      <c r="O149" s="22" t="s">
        <v>27</v>
      </c>
      <c r="P149" s="22" t="s">
        <v>39</v>
      </c>
      <c r="Q149" s="22" t="s">
        <v>21</v>
      </c>
      <c r="R149" s="22" t="s">
        <v>32</v>
      </c>
      <c r="S149" s="22" t="s">
        <v>38</v>
      </c>
      <c r="T149" s="22" t="s">
        <v>30</v>
      </c>
      <c r="U149" s="22" t="s">
        <v>31</v>
      </c>
      <c r="V149" s="22" t="s">
        <v>41</v>
      </c>
      <c r="W149" s="22" t="s">
        <v>24</v>
      </c>
      <c r="X149" s="22" t="s">
        <v>26</v>
      </c>
      <c r="Y149" s="22" t="s">
        <v>29</v>
      </c>
      <c r="Z149" s="22" t="s">
        <v>25</v>
      </c>
      <c r="AA149" s="22" t="s">
        <v>23</v>
      </c>
      <c r="AB149" s="22" t="s">
        <v>36</v>
      </c>
      <c r="AC149" s="22" t="s">
        <v>28</v>
      </c>
      <c r="AD149" s="22" t="s">
        <v>37</v>
      </c>
      <c r="AE149" s="22" t="s">
        <v>22</v>
      </c>
      <c r="AF149" s="22" t="s">
        <v>43</v>
      </c>
      <c r="AG149" s="22" t="s">
        <v>42</v>
      </c>
      <c r="AH149" s="22" t="s">
        <v>14</v>
      </c>
      <c r="AJ149" s="2" cm="1">
        <f t="array" ref="AJ149">SUM(--_xlfn.TAKE(NOT(ISNUMBER(FIND(I149:AH149,G149))),,10))</f>
        <v>8</v>
      </c>
      <c r="AK149" s="2"/>
      <c r="AL149" s="2"/>
    </row>
    <row r="150" spans="2:130" ht="23.4">
      <c r="B150" s="11">
        <f t="shared" si="3"/>
        <v>79</v>
      </c>
      <c r="C150" s="9">
        <v>4</v>
      </c>
      <c r="D150" s="12">
        <v>11</v>
      </c>
      <c r="E150" s="13" cm="1">
        <f t="array" ref="E150">SUM(--_xlfn.TAKE(NOT(ISNUMBER(FIND(I150:AH150,G150))),,10))</f>
        <v>7</v>
      </c>
      <c r="G150" s="22" t="s">
        <v>87</v>
      </c>
      <c r="I150" s="22" t="s">
        <v>40</v>
      </c>
      <c r="J150" s="22" t="s">
        <v>31</v>
      </c>
      <c r="K150" s="22" t="s">
        <v>25</v>
      </c>
      <c r="L150" s="22" t="s">
        <v>34</v>
      </c>
      <c r="M150" s="22" t="s">
        <v>29</v>
      </c>
      <c r="N150" s="22" t="s">
        <v>14</v>
      </c>
      <c r="O150" s="22" t="s">
        <v>42</v>
      </c>
      <c r="P150" s="22" t="s">
        <v>28</v>
      </c>
      <c r="Q150" s="22" t="s">
        <v>32</v>
      </c>
      <c r="R150" s="22" t="s">
        <v>24</v>
      </c>
      <c r="S150" s="22" t="s">
        <v>38</v>
      </c>
      <c r="T150" s="22" t="s">
        <v>12</v>
      </c>
      <c r="U150" s="22" t="s">
        <v>13</v>
      </c>
      <c r="V150" s="22" t="s">
        <v>30</v>
      </c>
      <c r="W150" s="22" t="s">
        <v>22</v>
      </c>
      <c r="X150" s="22" t="s">
        <v>37</v>
      </c>
      <c r="Y150" s="22" t="s">
        <v>41</v>
      </c>
      <c r="Z150" s="22" t="s">
        <v>21</v>
      </c>
      <c r="AA150" s="22" t="s">
        <v>27</v>
      </c>
      <c r="AB150" s="22" t="s">
        <v>26</v>
      </c>
      <c r="AC150" s="22" t="s">
        <v>35</v>
      </c>
      <c r="AD150" s="22" t="s">
        <v>36</v>
      </c>
      <c r="AE150" s="22" t="s">
        <v>33</v>
      </c>
      <c r="AF150" s="22" t="s">
        <v>43</v>
      </c>
      <c r="AG150" s="22" t="s">
        <v>39</v>
      </c>
      <c r="AH150" s="22" t="s">
        <v>23</v>
      </c>
      <c r="AJ150" s="2" cm="1">
        <f t="array" ref="AJ150">SUM(--_xlfn.TAKE(NOT(ISNUMBER(FIND(I150:AH150,G150))),,10))</f>
        <v>7</v>
      </c>
      <c r="AK150" s="2"/>
      <c r="AL150" s="2"/>
    </row>
    <row r="151" spans="2:130" ht="23.4">
      <c r="B151" s="11">
        <f t="shared" si="3"/>
        <v>80</v>
      </c>
      <c r="C151" s="9">
        <v>4</v>
      </c>
      <c r="D151" s="12">
        <v>11</v>
      </c>
      <c r="E151" s="13" cm="1">
        <f t="array" ref="E151">SUM(--_xlfn.TAKE(NOT(ISNUMBER(FIND(I151:AH151,G151))),,10))</f>
        <v>8</v>
      </c>
      <c r="G151" s="22" t="s">
        <v>94</v>
      </c>
      <c r="I151" s="22" t="s">
        <v>32</v>
      </c>
      <c r="J151" s="22" t="s">
        <v>13</v>
      </c>
      <c r="K151" s="22" t="s">
        <v>27</v>
      </c>
      <c r="L151" s="22" t="s">
        <v>38</v>
      </c>
      <c r="M151" s="22" t="s">
        <v>34</v>
      </c>
      <c r="N151" s="22" t="s">
        <v>24</v>
      </c>
      <c r="O151" s="22" t="s">
        <v>22</v>
      </c>
      <c r="P151" s="22" t="s">
        <v>37</v>
      </c>
      <c r="Q151" s="22" t="s">
        <v>25</v>
      </c>
      <c r="R151" s="22" t="s">
        <v>33</v>
      </c>
      <c r="S151" s="22" t="s">
        <v>41</v>
      </c>
      <c r="T151" s="22" t="s">
        <v>35</v>
      </c>
      <c r="U151" s="22" t="s">
        <v>31</v>
      </c>
      <c r="V151" s="22" t="s">
        <v>12</v>
      </c>
      <c r="W151" s="22" t="s">
        <v>14</v>
      </c>
      <c r="X151" s="22" t="s">
        <v>39</v>
      </c>
      <c r="Y151" s="22" t="s">
        <v>43</v>
      </c>
      <c r="Z151" s="22" t="s">
        <v>40</v>
      </c>
      <c r="AA151" s="22" t="s">
        <v>30</v>
      </c>
      <c r="AB151" s="22" t="s">
        <v>29</v>
      </c>
      <c r="AC151" s="22" t="s">
        <v>23</v>
      </c>
      <c r="AD151" s="22" t="s">
        <v>42</v>
      </c>
      <c r="AE151" s="22" t="s">
        <v>28</v>
      </c>
      <c r="AF151" s="22" t="s">
        <v>36</v>
      </c>
      <c r="AG151" s="22" t="s">
        <v>26</v>
      </c>
      <c r="AH151" s="22" t="s">
        <v>21</v>
      </c>
      <c r="AJ151" s="2" cm="1">
        <f t="array" ref="AJ151">SUM(--_xlfn.TAKE(NOT(ISNUMBER(FIND(I151:AH151,G151))),,10))</f>
        <v>8</v>
      </c>
      <c r="AK151" s="2"/>
      <c r="AL151" s="2"/>
    </row>
    <row r="152" spans="2:130">
      <c r="AK152" s="2"/>
      <c r="AL152" s="2"/>
    </row>
    <row r="153" spans="2:130" ht="15" thickBot="1">
      <c r="AK153" s="2"/>
      <c r="AL153" s="2"/>
    </row>
    <row r="154" spans="2:130" ht="24.45" customHeight="1" thickTop="1" thickBot="1">
      <c r="B154" s="21" t="s">
        <v>122</v>
      </c>
      <c r="C154" s="24" t="s">
        <v>123</v>
      </c>
      <c r="AK154" s="29"/>
      <c r="AL154" s="29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</row>
    <row r="155" spans="2:130" ht="14.7" customHeight="1" thickTop="1">
      <c r="AK155" s="29"/>
      <c r="AL155" s="29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</row>
    <row r="156" spans="2:130" ht="14.7" customHeight="1">
      <c r="B156" s="15" t="s">
        <v>127</v>
      </c>
      <c r="L156" s="4"/>
      <c r="M156" s="4"/>
      <c r="N156" s="4"/>
      <c r="AK156" s="29"/>
      <c r="AL156" s="29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</row>
    <row r="157" spans="2:130" ht="14.7" customHeight="1">
      <c r="B157" s="15"/>
      <c r="C157" s="16" t="s">
        <v>124</v>
      </c>
      <c r="L157" s="4"/>
      <c r="M157" s="4"/>
      <c r="N157" s="4"/>
      <c r="AK157" s="29"/>
      <c r="AL157" s="29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</row>
    <row r="158" spans="2:130" ht="14.7" customHeight="1">
      <c r="B158" s="15"/>
      <c r="C158" s="16" t="s">
        <v>126</v>
      </c>
      <c r="L158" s="4"/>
      <c r="M158" s="4"/>
      <c r="N158" s="4"/>
      <c r="AK158" s="29"/>
      <c r="AL158" s="29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</row>
    <row r="159" spans="2:130" ht="14.7" customHeight="1">
      <c r="B159" s="15"/>
      <c r="C159" s="16" t="s">
        <v>125</v>
      </c>
      <c r="L159" s="4"/>
      <c r="M159" s="4"/>
      <c r="N159" s="4"/>
      <c r="AK159" s="29"/>
      <c r="AL159" s="29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</row>
    <row r="160" spans="2:130" ht="14.7" customHeight="1" thickBot="1">
      <c r="B160" s="15"/>
      <c r="G160" s="18"/>
      <c r="I160" s="25" t="s">
        <v>20</v>
      </c>
      <c r="J160" s="2"/>
      <c r="M160" s="18"/>
      <c r="O160" s="18"/>
      <c r="Q160" s="18"/>
      <c r="S160" s="18"/>
      <c r="U160" s="18"/>
      <c r="W160" s="18"/>
      <c r="Y160" s="18"/>
      <c r="AA160" s="18"/>
      <c r="AC160" s="18"/>
      <c r="AE160" s="18"/>
      <c r="AG160" s="18"/>
      <c r="AI160" s="18"/>
      <c r="AK160" s="2"/>
      <c r="AL160" s="2"/>
      <c r="AM160" s="18"/>
      <c r="AO160" s="18"/>
      <c r="AQ160" s="18"/>
      <c r="AS160" s="18"/>
      <c r="AU160" s="18"/>
      <c r="AW160" s="18"/>
      <c r="AY160" s="18"/>
      <c r="BA160" s="18"/>
      <c r="BC160" s="18"/>
      <c r="BE160" s="18"/>
      <c r="BG160" s="18"/>
      <c r="BI160" s="18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</row>
    <row r="161" spans="2:130" ht="22.95" customHeight="1" thickTop="1" thickBot="1">
      <c r="B161" s="17" t="s">
        <v>19</v>
      </c>
      <c r="C161" s="17" t="s">
        <v>2</v>
      </c>
      <c r="D161" s="17" t="s">
        <v>3</v>
      </c>
      <c r="E161" s="17" t="s">
        <v>4</v>
      </c>
      <c r="G161" s="17" t="s">
        <v>44</v>
      </c>
      <c r="I161" s="17">
        <v>1</v>
      </c>
      <c r="J161" s="17">
        <v>2</v>
      </c>
      <c r="K161" s="17">
        <v>3</v>
      </c>
      <c r="L161" s="17">
        <v>4</v>
      </c>
      <c r="M161" s="17">
        <v>5</v>
      </c>
      <c r="N161" s="17">
        <v>6</v>
      </c>
      <c r="O161" s="17">
        <v>7</v>
      </c>
      <c r="P161" s="17">
        <v>8</v>
      </c>
      <c r="Q161" s="17">
        <v>9</v>
      </c>
      <c r="R161" s="17">
        <v>10</v>
      </c>
      <c r="S161" s="17">
        <v>11</v>
      </c>
      <c r="T161" s="17">
        <v>12</v>
      </c>
      <c r="U161" s="17">
        <v>13</v>
      </c>
      <c r="V161" s="17">
        <v>14</v>
      </c>
      <c r="W161" s="17">
        <v>15</v>
      </c>
      <c r="X161" s="17">
        <v>16</v>
      </c>
      <c r="Y161" s="17">
        <v>17</v>
      </c>
      <c r="Z161" s="17">
        <v>18</v>
      </c>
      <c r="AA161" s="17">
        <v>19</v>
      </c>
      <c r="AB161" s="17">
        <v>20</v>
      </c>
      <c r="AC161" s="17">
        <v>21</v>
      </c>
      <c r="AD161" s="17">
        <v>22</v>
      </c>
      <c r="AE161" s="17">
        <v>23</v>
      </c>
      <c r="AF161" s="17">
        <v>24</v>
      </c>
      <c r="AG161" s="17">
        <v>25</v>
      </c>
      <c r="AH161" s="17">
        <v>26</v>
      </c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</row>
    <row r="162" spans="2:130" ht="15" thickTop="1">
      <c r="B162" s="1"/>
      <c r="C162" s="1"/>
      <c r="D162" s="1"/>
      <c r="E162" s="1"/>
      <c r="G162" s="1"/>
      <c r="L162" s="4"/>
      <c r="M162" s="4"/>
      <c r="N162" s="4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</row>
    <row r="163" spans="2:130" ht="23.4">
      <c r="B163" s="8" t="s">
        <v>128</v>
      </c>
      <c r="C163" s="9">
        <v>5</v>
      </c>
      <c r="D163" s="10">
        <v>0</v>
      </c>
      <c r="E163" s="13" cm="1">
        <f t="array" ref="E163">_xlfn.LET(
_xlpm.wrd,G163,
_xlpm.chrs,I163:AH163,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14</v>
      </c>
      <c r="G163" s="22" t="s">
        <v>45</v>
      </c>
      <c r="I163" s="22" t="s">
        <v>21</v>
      </c>
      <c r="J163" s="22" t="s">
        <v>22</v>
      </c>
      <c r="K163" s="22" t="s">
        <v>23</v>
      </c>
      <c r="L163" s="22" t="s">
        <v>12</v>
      </c>
      <c r="M163" s="22" t="s">
        <v>24</v>
      </c>
      <c r="N163" s="22" t="s">
        <v>25</v>
      </c>
      <c r="O163" s="22" t="s">
        <v>26</v>
      </c>
      <c r="P163" s="22" t="s">
        <v>27</v>
      </c>
      <c r="Q163" s="22" t="s">
        <v>28</v>
      </c>
      <c r="R163" s="22" t="s">
        <v>29</v>
      </c>
      <c r="S163" s="22" t="s">
        <v>30</v>
      </c>
      <c r="T163" s="22" t="s">
        <v>31</v>
      </c>
      <c r="U163" s="22" t="s">
        <v>14</v>
      </c>
      <c r="V163" s="22" t="s">
        <v>32</v>
      </c>
      <c r="W163" s="22" t="s">
        <v>33</v>
      </c>
      <c r="X163" s="22" t="s">
        <v>34</v>
      </c>
      <c r="Y163" s="22" t="s">
        <v>35</v>
      </c>
      <c r="Z163" s="22" t="s">
        <v>13</v>
      </c>
      <c r="AA163" s="22" t="s">
        <v>36</v>
      </c>
      <c r="AB163" s="22" t="s">
        <v>37</v>
      </c>
      <c r="AC163" s="22" t="s">
        <v>38</v>
      </c>
      <c r="AD163" s="22" t="s">
        <v>39</v>
      </c>
      <c r="AE163" s="22" t="s">
        <v>40</v>
      </c>
      <c r="AF163" s="22" t="s">
        <v>41</v>
      </c>
      <c r="AG163" s="22" t="s">
        <v>42</v>
      </c>
      <c r="AH163" s="22" t="s">
        <v>43</v>
      </c>
      <c r="AI163" s="18"/>
      <c r="AJ163" s="18" cm="1">
        <f t="array" ref="AJ163">_xlfn.LET(
_xlpm.wrd,G163,
_xlpm.chrs,I163:AH163,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14</v>
      </c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</row>
    <row r="164" spans="2:130">
      <c r="B164" s="1"/>
      <c r="C164" s="1"/>
      <c r="D164" s="1"/>
      <c r="E164" s="1"/>
      <c r="G164" s="1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</row>
    <row r="165" spans="2:130" ht="23.4">
      <c r="B165" s="11">
        <v>81</v>
      </c>
      <c r="C165" s="9">
        <v>5</v>
      </c>
      <c r="D165" s="12">
        <v>15</v>
      </c>
      <c r="E165" s="13" cm="1">
        <f t="array" ref="E165">_xlfn.LET(
_xlpm.wrd,G165,
_xlpm.chrs,I165:AH165,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G165" s="22" t="s">
        <v>102</v>
      </c>
      <c r="I165" s="22" t="s">
        <v>24</v>
      </c>
      <c r="J165" s="22" t="s">
        <v>12</v>
      </c>
      <c r="K165" s="22" t="s">
        <v>14</v>
      </c>
      <c r="L165" s="22" t="s">
        <v>25</v>
      </c>
      <c r="M165" s="22" t="s">
        <v>22</v>
      </c>
      <c r="N165" s="22" t="s">
        <v>23</v>
      </c>
      <c r="O165" s="22" t="s">
        <v>36</v>
      </c>
      <c r="P165" s="22" t="s">
        <v>31</v>
      </c>
      <c r="Q165" s="22" t="s">
        <v>39</v>
      </c>
      <c r="R165" s="22" t="s">
        <v>34</v>
      </c>
      <c r="S165" s="22" t="s">
        <v>27</v>
      </c>
      <c r="T165" s="22" t="s">
        <v>29</v>
      </c>
      <c r="U165" s="22" t="s">
        <v>38</v>
      </c>
      <c r="V165" s="22" t="s">
        <v>43</v>
      </c>
      <c r="W165" s="22" t="s">
        <v>33</v>
      </c>
      <c r="X165" s="22" t="s">
        <v>28</v>
      </c>
      <c r="Y165" s="22" t="s">
        <v>26</v>
      </c>
      <c r="Z165" s="22" t="s">
        <v>32</v>
      </c>
      <c r="AA165" s="22" t="s">
        <v>40</v>
      </c>
      <c r="AB165" s="22" t="s">
        <v>41</v>
      </c>
      <c r="AC165" s="22" t="s">
        <v>21</v>
      </c>
      <c r="AD165" s="22" t="s">
        <v>42</v>
      </c>
      <c r="AE165" s="22" t="s">
        <v>13</v>
      </c>
      <c r="AF165" s="22" t="s">
        <v>35</v>
      </c>
      <c r="AG165" s="22" t="s">
        <v>37</v>
      </c>
      <c r="AH165" s="22" t="s">
        <v>30</v>
      </c>
      <c r="AI165" s="18"/>
      <c r="AJ165" s="18" cm="1">
        <f t="array" ref="AJ165">_xlfn.LET(
_xlpm.wrd,G165,
_xlpm.chrs,I165:AH165,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</row>
    <row r="166" spans="2:130" ht="23.4">
      <c r="B166" s="11">
        <f>B165+1</f>
        <v>82</v>
      </c>
      <c r="C166" s="9">
        <v>5</v>
      </c>
      <c r="D166" s="12">
        <v>15</v>
      </c>
      <c r="E166" s="13" cm="1">
        <f t="array" ref="E166">_xlfn.LET(
_xlpm.wrd,G166,
_xlpm.chrs,I166:AH166,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10</v>
      </c>
      <c r="G166" s="22" t="s">
        <v>103</v>
      </c>
      <c r="I166" s="22" t="s">
        <v>27</v>
      </c>
      <c r="J166" s="22" t="s">
        <v>36</v>
      </c>
      <c r="K166" s="22" t="s">
        <v>43</v>
      </c>
      <c r="L166" s="22" t="s">
        <v>24</v>
      </c>
      <c r="M166" s="22" t="s">
        <v>31</v>
      </c>
      <c r="N166" s="22" t="s">
        <v>26</v>
      </c>
      <c r="O166" s="22" t="s">
        <v>39</v>
      </c>
      <c r="P166" s="22" t="s">
        <v>21</v>
      </c>
      <c r="Q166" s="22" t="s">
        <v>13</v>
      </c>
      <c r="R166" s="22" t="s">
        <v>41</v>
      </c>
      <c r="S166" s="22" t="s">
        <v>32</v>
      </c>
      <c r="T166" s="22" t="s">
        <v>23</v>
      </c>
      <c r="U166" s="22" t="s">
        <v>42</v>
      </c>
      <c r="V166" s="22" t="s">
        <v>40</v>
      </c>
      <c r="W166" s="22" t="s">
        <v>34</v>
      </c>
      <c r="X166" s="22" t="s">
        <v>33</v>
      </c>
      <c r="Y166" s="22" t="s">
        <v>35</v>
      </c>
      <c r="Z166" s="22" t="s">
        <v>25</v>
      </c>
      <c r="AA166" s="22" t="s">
        <v>37</v>
      </c>
      <c r="AB166" s="22" t="s">
        <v>30</v>
      </c>
      <c r="AC166" s="22" t="s">
        <v>12</v>
      </c>
      <c r="AD166" s="22" t="s">
        <v>38</v>
      </c>
      <c r="AE166" s="22" t="s">
        <v>28</v>
      </c>
      <c r="AF166" s="22" t="s">
        <v>14</v>
      </c>
      <c r="AG166" s="22" t="s">
        <v>22</v>
      </c>
      <c r="AH166" s="22" t="s">
        <v>29</v>
      </c>
      <c r="AI166" s="18"/>
      <c r="AJ166" s="18" cm="1">
        <f t="array" ref="AJ166">_xlfn.LET(
_xlpm.wrd,G166,
_xlpm.chrs,I166:AH166,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10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</row>
    <row r="167" spans="2:130" ht="23.4">
      <c r="B167" s="11">
        <f>B166+1</f>
        <v>83</v>
      </c>
      <c r="C167" s="9">
        <v>5</v>
      </c>
      <c r="D167" s="12">
        <v>15</v>
      </c>
      <c r="E167" s="13" cm="1">
        <f t="array" ref="E167">_xlfn.LET(
_xlpm.wrd,G167,
_xlpm.chrs,I167:AH167,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14</v>
      </c>
      <c r="G167" s="22" t="s">
        <v>142</v>
      </c>
      <c r="I167" s="22" t="s">
        <v>42</v>
      </c>
      <c r="J167" s="22" t="s">
        <v>36</v>
      </c>
      <c r="K167" s="22" t="s">
        <v>28</v>
      </c>
      <c r="L167" s="22" t="s">
        <v>29</v>
      </c>
      <c r="M167" s="22" t="s">
        <v>12</v>
      </c>
      <c r="N167" s="22" t="s">
        <v>13</v>
      </c>
      <c r="O167" s="22" t="s">
        <v>31</v>
      </c>
      <c r="P167" s="22" t="s">
        <v>26</v>
      </c>
      <c r="Q167" s="22" t="s">
        <v>40</v>
      </c>
      <c r="R167" s="22" t="s">
        <v>24</v>
      </c>
      <c r="S167" s="22" t="s">
        <v>43</v>
      </c>
      <c r="T167" s="22" t="s">
        <v>32</v>
      </c>
      <c r="U167" s="22" t="s">
        <v>27</v>
      </c>
      <c r="V167" s="22" t="s">
        <v>35</v>
      </c>
      <c r="W167" s="22" t="s">
        <v>33</v>
      </c>
      <c r="X167" s="22" t="s">
        <v>39</v>
      </c>
      <c r="Y167" s="22" t="s">
        <v>23</v>
      </c>
      <c r="Z167" s="22" t="s">
        <v>22</v>
      </c>
      <c r="AA167" s="22" t="s">
        <v>25</v>
      </c>
      <c r="AB167" s="22" t="s">
        <v>38</v>
      </c>
      <c r="AC167" s="22" t="s">
        <v>41</v>
      </c>
      <c r="AD167" s="22" t="s">
        <v>34</v>
      </c>
      <c r="AE167" s="22" t="s">
        <v>21</v>
      </c>
      <c r="AF167" s="22" t="s">
        <v>30</v>
      </c>
      <c r="AG167" s="22" t="s">
        <v>14</v>
      </c>
      <c r="AH167" s="22" t="s">
        <v>37</v>
      </c>
      <c r="AI167" s="18"/>
      <c r="AJ167" s="18" cm="1">
        <f t="array" ref="AJ167">_xlfn.LET(
_xlpm.wrd,G167,
_xlpm.chrs,I167:AH167,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14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</row>
    <row r="168" spans="2:130" ht="23.4">
      <c r="B168" s="11">
        <f t="shared" ref="B168:B184" si="4">B167+1</f>
        <v>84</v>
      </c>
      <c r="C168" s="9">
        <v>5</v>
      </c>
      <c r="D168" s="12">
        <v>15</v>
      </c>
      <c r="E168" s="13" cm="1">
        <f t="array" ref="E168">_xlfn.LET(
_xlpm.wrd,G168,
_xlpm.chrs,I168:AH168,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11</v>
      </c>
      <c r="G168" s="22" t="s">
        <v>104</v>
      </c>
      <c r="I168" s="22" t="s">
        <v>35</v>
      </c>
      <c r="J168" s="22" t="s">
        <v>13</v>
      </c>
      <c r="K168" s="22" t="s">
        <v>24</v>
      </c>
      <c r="L168" s="22" t="s">
        <v>37</v>
      </c>
      <c r="M168" s="22" t="s">
        <v>39</v>
      </c>
      <c r="N168" s="22" t="s">
        <v>23</v>
      </c>
      <c r="O168" s="22" t="s">
        <v>41</v>
      </c>
      <c r="P168" s="22" t="s">
        <v>38</v>
      </c>
      <c r="Q168" s="22" t="s">
        <v>28</v>
      </c>
      <c r="R168" s="22" t="s">
        <v>42</v>
      </c>
      <c r="S168" s="22" t="s">
        <v>36</v>
      </c>
      <c r="T168" s="22" t="s">
        <v>30</v>
      </c>
      <c r="U168" s="22" t="s">
        <v>33</v>
      </c>
      <c r="V168" s="22" t="s">
        <v>21</v>
      </c>
      <c r="W168" s="22" t="s">
        <v>29</v>
      </c>
      <c r="X168" s="22" t="s">
        <v>25</v>
      </c>
      <c r="Y168" s="22" t="s">
        <v>27</v>
      </c>
      <c r="Z168" s="22" t="s">
        <v>40</v>
      </c>
      <c r="AA168" s="22" t="s">
        <v>43</v>
      </c>
      <c r="AB168" s="22" t="s">
        <v>22</v>
      </c>
      <c r="AC168" s="22" t="s">
        <v>12</v>
      </c>
      <c r="AD168" s="22" t="s">
        <v>14</v>
      </c>
      <c r="AE168" s="22" t="s">
        <v>34</v>
      </c>
      <c r="AF168" s="22" t="s">
        <v>32</v>
      </c>
      <c r="AG168" s="22" t="s">
        <v>31</v>
      </c>
      <c r="AH168" s="22" t="s">
        <v>26</v>
      </c>
      <c r="AI168" s="18"/>
      <c r="AJ168" s="18" cm="1">
        <f t="array" ref="AJ168">_xlfn.LET(
_xlpm.wrd,G168,
_xlpm.chrs,I168:AH168,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11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</row>
    <row r="169" spans="2:130" ht="23.4">
      <c r="B169" s="11">
        <f t="shared" si="4"/>
        <v>85</v>
      </c>
      <c r="C169" s="9">
        <v>5</v>
      </c>
      <c r="D169" s="12">
        <v>15</v>
      </c>
      <c r="E169" s="13" cm="1">
        <f t="array" ref="E169">_xlfn.LET(
_xlpm.wrd,G169,
_xlpm.chrs,I169:AH169,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14</v>
      </c>
      <c r="G169" s="22" t="s">
        <v>105</v>
      </c>
      <c r="I169" s="22" t="s">
        <v>42</v>
      </c>
      <c r="J169" s="22" t="s">
        <v>35</v>
      </c>
      <c r="K169" s="22" t="s">
        <v>29</v>
      </c>
      <c r="L169" s="22" t="s">
        <v>43</v>
      </c>
      <c r="M169" s="22" t="s">
        <v>39</v>
      </c>
      <c r="N169" s="22" t="s">
        <v>28</v>
      </c>
      <c r="O169" s="22" t="s">
        <v>27</v>
      </c>
      <c r="P169" s="22" t="s">
        <v>32</v>
      </c>
      <c r="Q169" s="22" t="s">
        <v>24</v>
      </c>
      <c r="R169" s="22" t="s">
        <v>37</v>
      </c>
      <c r="S169" s="22" t="s">
        <v>40</v>
      </c>
      <c r="T169" s="22" t="s">
        <v>23</v>
      </c>
      <c r="U169" s="22" t="s">
        <v>38</v>
      </c>
      <c r="V169" s="22" t="s">
        <v>26</v>
      </c>
      <c r="W169" s="22" t="s">
        <v>13</v>
      </c>
      <c r="X169" s="22" t="s">
        <v>25</v>
      </c>
      <c r="Y169" s="22" t="s">
        <v>31</v>
      </c>
      <c r="Z169" s="22" t="s">
        <v>36</v>
      </c>
      <c r="AA169" s="22" t="s">
        <v>33</v>
      </c>
      <c r="AB169" s="22" t="s">
        <v>30</v>
      </c>
      <c r="AC169" s="22" t="s">
        <v>21</v>
      </c>
      <c r="AD169" s="22" t="s">
        <v>41</v>
      </c>
      <c r="AE169" s="22" t="s">
        <v>22</v>
      </c>
      <c r="AF169" s="22" t="s">
        <v>34</v>
      </c>
      <c r="AG169" s="22" t="s">
        <v>12</v>
      </c>
      <c r="AH169" s="22" t="s">
        <v>14</v>
      </c>
      <c r="AI169" s="18"/>
      <c r="AJ169" s="18" cm="1">
        <f t="array" ref="AJ169">_xlfn.LET(
_xlpm.wrd,G169,
_xlpm.chrs,I169:AH169,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</row>
    <row r="170" spans="2:130" ht="23.4">
      <c r="B170" s="11">
        <f t="shared" si="4"/>
        <v>86</v>
      </c>
      <c r="C170" s="9">
        <v>5</v>
      </c>
      <c r="D170" s="12">
        <v>15</v>
      </c>
      <c r="E170" s="13" cm="1">
        <f t="array" ref="E170">_xlfn.LET(
_xlpm.wrd,G170,
_xlpm.chrs,I170:AH170,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8</v>
      </c>
      <c r="G170" s="22" t="s">
        <v>106</v>
      </c>
      <c r="I170" s="22" t="s">
        <v>23</v>
      </c>
      <c r="J170" s="22" t="s">
        <v>27</v>
      </c>
      <c r="K170" s="22" t="s">
        <v>33</v>
      </c>
      <c r="L170" s="22" t="s">
        <v>37</v>
      </c>
      <c r="M170" s="22" t="s">
        <v>43</v>
      </c>
      <c r="N170" s="22" t="s">
        <v>34</v>
      </c>
      <c r="O170" s="22" t="s">
        <v>39</v>
      </c>
      <c r="P170" s="22" t="s">
        <v>26</v>
      </c>
      <c r="Q170" s="22" t="s">
        <v>30</v>
      </c>
      <c r="R170" s="22" t="s">
        <v>40</v>
      </c>
      <c r="S170" s="22" t="s">
        <v>36</v>
      </c>
      <c r="T170" s="22" t="s">
        <v>35</v>
      </c>
      <c r="U170" s="22" t="s">
        <v>25</v>
      </c>
      <c r="V170" s="22" t="s">
        <v>31</v>
      </c>
      <c r="W170" s="22" t="s">
        <v>41</v>
      </c>
      <c r="X170" s="22" t="s">
        <v>13</v>
      </c>
      <c r="Y170" s="22" t="s">
        <v>32</v>
      </c>
      <c r="Z170" s="22" t="s">
        <v>28</v>
      </c>
      <c r="AA170" s="22" t="s">
        <v>14</v>
      </c>
      <c r="AB170" s="22" t="s">
        <v>29</v>
      </c>
      <c r="AC170" s="22" t="s">
        <v>42</v>
      </c>
      <c r="AD170" s="22" t="s">
        <v>22</v>
      </c>
      <c r="AE170" s="22" t="s">
        <v>38</v>
      </c>
      <c r="AF170" s="22" t="s">
        <v>24</v>
      </c>
      <c r="AG170" s="22" t="s">
        <v>21</v>
      </c>
      <c r="AH170" s="22" t="s">
        <v>12</v>
      </c>
      <c r="AI170" s="18"/>
      <c r="AJ170" s="18" cm="1">
        <f t="array" ref="AJ170">_xlfn.LET(
_xlpm.wrd,G170,
_xlpm.chrs,I170:AH170,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8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</row>
    <row r="171" spans="2:130" ht="23.4">
      <c r="B171" s="11">
        <f t="shared" si="4"/>
        <v>87</v>
      </c>
      <c r="C171" s="9">
        <v>5</v>
      </c>
      <c r="D171" s="12">
        <v>15</v>
      </c>
      <c r="E171" s="13" cm="1">
        <f t="array" ref="E171">_xlfn.LET(
_xlpm.wrd,G171,
_xlpm.chrs,I171:AH171,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G171" s="22" t="s">
        <v>107</v>
      </c>
      <c r="I171" s="22" t="s">
        <v>23</v>
      </c>
      <c r="J171" s="22" t="s">
        <v>28</v>
      </c>
      <c r="K171" s="22" t="s">
        <v>30</v>
      </c>
      <c r="L171" s="22" t="s">
        <v>21</v>
      </c>
      <c r="M171" s="22" t="s">
        <v>32</v>
      </c>
      <c r="N171" s="22" t="s">
        <v>43</v>
      </c>
      <c r="O171" s="22" t="s">
        <v>38</v>
      </c>
      <c r="P171" s="22" t="s">
        <v>39</v>
      </c>
      <c r="Q171" s="22" t="s">
        <v>37</v>
      </c>
      <c r="R171" s="22" t="s">
        <v>29</v>
      </c>
      <c r="S171" s="22" t="s">
        <v>25</v>
      </c>
      <c r="T171" s="22" t="s">
        <v>40</v>
      </c>
      <c r="U171" s="22" t="s">
        <v>36</v>
      </c>
      <c r="V171" s="22" t="s">
        <v>12</v>
      </c>
      <c r="W171" s="22" t="s">
        <v>34</v>
      </c>
      <c r="X171" s="22" t="s">
        <v>26</v>
      </c>
      <c r="Y171" s="22" t="s">
        <v>42</v>
      </c>
      <c r="Z171" s="22" t="s">
        <v>14</v>
      </c>
      <c r="AA171" s="22" t="s">
        <v>27</v>
      </c>
      <c r="AB171" s="22" t="s">
        <v>31</v>
      </c>
      <c r="AC171" s="22" t="s">
        <v>24</v>
      </c>
      <c r="AD171" s="22" t="s">
        <v>13</v>
      </c>
      <c r="AE171" s="22" t="s">
        <v>35</v>
      </c>
      <c r="AF171" s="22" t="s">
        <v>33</v>
      </c>
      <c r="AG171" s="22" t="s">
        <v>22</v>
      </c>
      <c r="AH171" s="22" t="s">
        <v>41</v>
      </c>
      <c r="AI171" s="18"/>
      <c r="AJ171" s="18" cm="1">
        <f t="array" ref="AJ171">_xlfn.LET(
_xlpm.wrd,G171,
_xlpm.chrs,I171:AH171,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</row>
    <row r="172" spans="2:130" ht="23.4">
      <c r="B172" s="11">
        <f t="shared" si="4"/>
        <v>88</v>
      </c>
      <c r="C172" s="9">
        <v>5</v>
      </c>
      <c r="D172" s="12">
        <v>15</v>
      </c>
      <c r="E172" s="13" cm="1">
        <f t="array" ref="E172">_xlfn.LET(
_xlpm.wrd,G172,
_xlpm.chrs,I172:AH172,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G172" s="22" t="s">
        <v>108</v>
      </c>
      <c r="I172" s="22" t="s">
        <v>43</v>
      </c>
      <c r="J172" s="22" t="s">
        <v>21</v>
      </c>
      <c r="K172" s="22" t="s">
        <v>23</v>
      </c>
      <c r="L172" s="22" t="s">
        <v>41</v>
      </c>
      <c r="M172" s="22" t="s">
        <v>32</v>
      </c>
      <c r="N172" s="22" t="s">
        <v>14</v>
      </c>
      <c r="O172" s="22" t="s">
        <v>36</v>
      </c>
      <c r="P172" s="22" t="s">
        <v>28</v>
      </c>
      <c r="Q172" s="22" t="s">
        <v>25</v>
      </c>
      <c r="R172" s="22" t="s">
        <v>30</v>
      </c>
      <c r="S172" s="22" t="s">
        <v>39</v>
      </c>
      <c r="T172" s="22" t="s">
        <v>12</v>
      </c>
      <c r="U172" s="22" t="s">
        <v>29</v>
      </c>
      <c r="V172" s="22" t="s">
        <v>42</v>
      </c>
      <c r="W172" s="22" t="s">
        <v>38</v>
      </c>
      <c r="X172" s="22" t="s">
        <v>22</v>
      </c>
      <c r="Y172" s="22" t="s">
        <v>34</v>
      </c>
      <c r="Z172" s="22" t="s">
        <v>13</v>
      </c>
      <c r="AA172" s="22" t="s">
        <v>37</v>
      </c>
      <c r="AB172" s="22" t="s">
        <v>27</v>
      </c>
      <c r="AC172" s="22" t="s">
        <v>24</v>
      </c>
      <c r="AD172" s="22" t="s">
        <v>35</v>
      </c>
      <c r="AE172" s="22" t="s">
        <v>40</v>
      </c>
      <c r="AF172" s="22" t="s">
        <v>31</v>
      </c>
      <c r="AG172" s="22" t="s">
        <v>26</v>
      </c>
      <c r="AH172" s="22" t="s">
        <v>33</v>
      </c>
      <c r="AI172" s="18"/>
      <c r="AJ172" s="18" cm="1">
        <f t="array" ref="AJ172">_xlfn.LET(
_xlpm.wrd,G172,
_xlpm.chrs,I172:AH172,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</row>
    <row r="173" spans="2:130" ht="23.4">
      <c r="B173" s="11">
        <f t="shared" si="4"/>
        <v>89</v>
      </c>
      <c r="C173" s="9">
        <v>5</v>
      </c>
      <c r="D173" s="12">
        <v>15</v>
      </c>
      <c r="E173" s="13" cm="1">
        <f t="array" ref="E173">_xlfn.LET(
_xlpm.wrd,G173,
_xlpm.chrs,I173:AH173,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16</v>
      </c>
      <c r="G173" s="22" t="s">
        <v>109</v>
      </c>
      <c r="I173" s="22" t="s">
        <v>26</v>
      </c>
      <c r="J173" s="22" t="s">
        <v>34</v>
      </c>
      <c r="K173" s="22" t="s">
        <v>42</v>
      </c>
      <c r="L173" s="22" t="s">
        <v>14</v>
      </c>
      <c r="M173" s="22" t="s">
        <v>41</v>
      </c>
      <c r="N173" s="22" t="s">
        <v>38</v>
      </c>
      <c r="O173" s="22" t="s">
        <v>36</v>
      </c>
      <c r="P173" s="22" t="s">
        <v>32</v>
      </c>
      <c r="Q173" s="22" t="s">
        <v>39</v>
      </c>
      <c r="R173" s="22" t="s">
        <v>30</v>
      </c>
      <c r="S173" s="22" t="s">
        <v>33</v>
      </c>
      <c r="T173" s="22" t="s">
        <v>12</v>
      </c>
      <c r="U173" s="22" t="s">
        <v>28</v>
      </c>
      <c r="V173" s="22" t="s">
        <v>23</v>
      </c>
      <c r="W173" s="22" t="s">
        <v>13</v>
      </c>
      <c r="X173" s="22" t="s">
        <v>21</v>
      </c>
      <c r="Y173" s="22" t="s">
        <v>31</v>
      </c>
      <c r="Z173" s="22" t="s">
        <v>22</v>
      </c>
      <c r="AA173" s="22" t="s">
        <v>29</v>
      </c>
      <c r="AB173" s="22" t="s">
        <v>25</v>
      </c>
      <c r="AC173" s="22" t="s">
        <v>40</v>
      </c>
      <c r="AD173" s="22" t="s">
        <v>37</v>
      </c>
      <c r="AE173" s="22" t="s">
        <v>35</v>
      </c>
      <c r="AF173" s="22" t="s">
        <v>27</v>
      </c>
      <c r="AG173" s="22" t="s">
        <v>24</v>
      </c>
      <c r="AH173" s="22" t="s">
        <v>43</v>
      </c>
      <c r="AI173" s="18"/>
      <c r="AJ173" s="18" cm="1">
        <f t="array" ref="AJ173">_xlfn.LET(
_xlpm.wrd,G173,
_xlpm.chrs,I173:AH173,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16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4"/>
      <c r="BL173" s="4"/>
      <c r="BM173" s="4"/>
      <c r="BN173" s="4"/>
      <c r="BO173" s="4"/>
      <c r="BP173" s="4"/>
      <c r="BX173" s="4"/>
      <c r="BY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</row>
    <row r="174" spans="2:130" ht="23.4">
      <c r="B174" s="11">
        <f t="shared" si="4"/>
        <v>90</v>
      </c>
      <c r="C174" s="9">
        <v>5</v>
      </c>
      <c r="D174" s="12">
        <v>15</v>
      </c>
      <c r="E174" s="13" cm="1">
        <f t="array" ref="E174">_xlfn.LET(
_xlpm.wrd,G174,
_xlpm.chrs,I174:AH174,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16</v>
      </c>
      <c r="G174" s="22" t="s">
        <v>49</v>
      </c>
      <c r="I174" s="22" t="s">
        <v>32</v>
      </c>
      <c r="J174" s="22" t="s">
        <v>37</v>
      </c>
      <c r="K174" s="22" t="s">
        <v>28</v>
      </c>
      <c r="L174" s="22" t="s">
        <v>33</v>
      </c>
      <c r="M174" s="22" t="s">
        <v>30</v>
      </c>
      <c r="N174" s="22" t="s">
        <v>40</v>
      </c>
      <c r="O174" s="22" t="s">
        <v>27</v>
      </c>
      <c r="P174" s="22" t="s">
        <v>34</v>
      </c>
      <c r="Q174" s="22" t="s">
        <v>31</v>
      </c>
      <c r="R174" s="22" t="s">
        <v>43</v>
      </c>
      <c r="S174" s="22" t="s">
        <v>26</v>
      </c>
      <c r="T174" s="22" t="s">
        <v>41</v>
      </c>
      <c r="U174" s="22" t="s">
        <v>14</v>
      </c>
      <c r="V174" s="22" t="s">
        <v>36</v>
      </c>
      <c r="W174" s="22" t="s">
        <v>29</v>
      </c>
      <c r="X174" s="22" t="s">
        <v>35</v>
      </c>
      <c r="Y174" s="22" t="s">
        <v>25</v>
      </c>
      <c r="Z174" s="22" t="s">
        <v>38</v>
      </c>
      <c r="AA174" s="22" t="s">
        <v>39</v>
      </c>
      <c r="AB174" s="22" t="s">
        <v>42</v>
      </c>
      <c r="AC174" s="22" t="s">
        <v>21</v>
      </c>
      <c r="AD174" s="22" t="s">
        <v>22</v>
      </c>
      <c r="AE174" s="22" t="s">
        <v>13</v>
      </c>
      <c r="AF174" s="22" t="s">
        <v>12</v>
      </c>
      <c r="AG174" s="22" t="s">
        <v>24</v>
      </c>
      <c r="AH174" s="22" t="s">
        <v>23</v>
      </c>
      <c r="AI174" s="18"/>
      <c r="AJ174" s="18" cm="1">
        <f t="array" ref="AJ174">_xlfn.LET(
_xlpm.wrd,G174,
_xlpm.chrs,I174:AH174,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16</v>
      </c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4"/>
      <c r="BJ174" s="4"/>
      <c r="BK174" s="4"/>
      <c r="BL174" s="4"/>
      <c r="BM174" s="4"/>
      <c r="BN174" s="4"/>
      <c r="BO174" s="4"/>
      <c r="BP174" s="4"/>
      <c r="BX174" s="4"/>
      <c r="BY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</row>
    <row r="175" spans="2:130" ht="23.4">
      <c r="B175" s="11">
        <f t="shared" si="4"/>
        <v>91</v>
      </c>
      <c r="C175" s="9">
        <v>5</v>
      </c>
      <c r="D175" s="12">
        <v>15</v>
      </c>
      <c r="E175" s="13" cm="1">
        <f t="array" ref="E175">_xlfn.LET(
_xlpm.wrd,G175,
_xlpm.chrs,I175:AH175,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11</v>
      </c>
      <c r="G175" s="22" t="s">
        <v>110</v>
      </c>
      <c r="I175" s="22" t="s">
        <v>40</v>
      </c>
      <c r="J175" s="22" t="s">
        <v>34</v>
      </c>
      <c r="K175" s="22" t="s">
        <v>25</v>
      </c>
      <c r="L175" s="22" t="s">
        <v>14</v>
      </c>
      <c r="M175" s="22" t="s">
        <v>27</v>
      </c>
      <c r="N175" s="22" t="s">
        <v>42</v>
      </c>
      <c r="O175" s="22" t="s">
        <v>31</v>
      </c>
      <c r="P175" s="22" t="s">
        <v>30</v>
      </c>
      <c r="Q175" s="22" t="s">
        <v>29</v>
      </c>
      <c r="R175" s="22" t="s">
        <v>37</v>
      </c>
      <c r="S175" s="22" t="s">
        <v>41</v>
      </c>
      <c r="T175" s="22" t="s">
        <v>12</v>
      </c>
      <c r="U175" s="22" t="s">
        <v>13</v>
      </c>
      <c r="V175" s="22" t="s">
        <v>39</v>
      </c>
      <c r="W175" s="22" t="s">
        <v>38</v>
      </c>
      <c r="X175" s="22" t="s">
        <v>32</v>
      </c>
      <c r="Y175" s="22" t="s">
        <v>22</v>
      </c>
      <c r="Z175" s="22" t="s">
        <v>26</v>
      </c>
      <c r="AA175" s="22" t="s">
        <v>23</v>
      </c>
      <c r="AB175" s="22" t="s">
        <v>36</v>
      </c>
      <c r="AC175" s="22" t="s">
        <v>33</v>
      </c>
      <c r="AD175" s="22" t="s">
        <v>21</v>
      </c>
      <c r="AE175" s="22" t="s">
        <v>28</v>
      </c>
      <c r="AF175" s="22" t="s">
        <v>24</v>
      </c>
      <c r="AG175" s="22" t="s">
        <v>43</v>
      </c>
      <c r="AH175" s="22" t="s">
        <v>35</v>
      </c>
      <c r="AJ175" s="18" cm="1">
        <f t="array" ref="AJ175">_xlfn.LET(
_xlpm.wrd,G175,
_xlpm.chrs,I175:AH175,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11</v>
      </c>
      <c r="AL175" s="2"/>
      <c r="AM175" s="18"/>
    </row>
    <row r="176" spans="2:130" ht="23.4">
      <c r="B176" s="11">
        <f t="shared" si="4"/>
        <v>92</v>
      </c>
      <c r="C176" s="9">
        <v>5</v>
      </c>
      <c r="D176" s="12">
        <v>15</v>
      </c>
      <c r="E176" s="13" cm="1">
        <f t="array" ref="E176">_xlfn.LET(
_xlpm.wrd,G176,
_xlpm.chrs,I176:AH176,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10</v>
      </c>
      <c r="G176" s="22" t="s">
        <v>112</v>
      </c>
      <c r="I176" s="22" t="s">
        <v>22</v>
      </c>
      <c r="J176" s="22" t="s">
        <v>24</v>
      </c>
      <c r="K176" s="22" t="s">
        <v>26</v>
      </c>
      <c r="L176" s="22" t="s">
        <v>23</v>
      </c>
      <c r="M176" s="22" t="s">
        <v>34</v>
      </c>
      <c r="N176" s="22" t="s">
        <v>36</v>
      </c>
      <c r="O176" s="22" t="s">
        <v>27</v>
      </c>
      <c r="P176" s="22" t="s">
        <v>43</v>
      </c>
      <c r="Q176" s="22" t="s">
        <v>25</v>
      </c>
      <c r="R176" s="22" t="s">
        <v>42</v>
      </c>
      <c r="S176" s="22" t="s">
        <v>21</v>
      </c>
      <c r="T176" s="22" t="s">
        <v>35</v>
      </c>
      <c r="U176" s="22" t="s">
        <v>14</v>
      </c>
      <c r="V176" s="22" t="s">
        <v>40</v>
      </c>
      <c r="W176" s="22" t="s">
        <v>32</v>
      </c>
      <c r="X176" s="22" t="s">
        <v>12</v>
      </c>
      <c r="Y176" s="22" t="s">
        <v>29</v>
      </c>
      <c r="Z176" s="22" t="s">
        <v>30</v>
      </c>
      <c r="AA176" s="22" t="s">
        <v>28</v>
      </c>
      <c r="AB176" s="22" t="s">
        <v>13</v>
      </c>
      <c r="AC176" s="22" t="s">
        <v>41</v>
      </c>
      <c r="AD176" s="22" t="s">
        <v>31</v>
      </c>
      <c r="AE176" s="22" t="s">
        <v>39</v>
      </c>
      <c r="AF176" s="22" t="s">
        <v>38</v>
      </c>
      <c r="AG176" s="22" t="s">
        <v>33</v>
      </c>
      <c r="AH176" s="22" t="s">
        <v>37</v>
      </c>
      <c r="AJ176" s="18" cm="1">
        <f t="array" ref="AJ176">_xlfn.LET(
_xlpm.wrd,G176,
_xlpm.chrs,I176:AH176,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10</v>
      </c>
      <c r="AL176" s="2"/>
      <c r="AM176" s="18"/>
    </row>
    <row r="177" spans="2:75" ht="23.4">
      <c r="B177" s="11">
        <f t="shared" si="4"/>
        <v>93</v>
      </c>
      <c r="C177" s="9">
        <v>5</v>
      </c>
      <c r="D177" s="12">
        <v>15</v>
      </c>
      <c r="E177" s="13" cm="1">
        <f t="array" ref="E177">_xlfn.LET(
_xlpm.wrd,G177,
_xlpm.chrs,I177:AH177,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10</v>
      </c>
      <c r="G177" s="22" t="s">
        <v>113</v>
      </c>
      <c r="I177" s="22" t="s">
        <v>34</v>
      </c>
      <c r="J177" s="22" t="s">
        <v>22</v>
      </c>
      <c r="K177" s="22" t="s">
        <v>13</v>
      </c>
      <c r="L177" s="22" t="s">
        <v>27</v>
      </c>
      <c r="M177" s="22" t="s">
        <v>24</v>
      </c>
      <c r="N177" s="22" t="s">
        <v>28</v>
      </c>
      <c r="O177" s="22" t="s">
        <v>39</v>
      </c>
      <c r="P177" s="22" t="s">
        <v>36</v>
      </c>
      <c r="Q177" s="22" t="s">
        <v>23</v>
      </c>
      <c r="R177" s="22" t="s">
        <v>33</v>
      </c>
      <c r="S177" s="22" t="s">
        <v>41</v>
      </c>
      <c r="T177" s="22" t="s">
        <v>25</v>
      </c>
      <c r="U177" s="22" t="s">
        <v>40</v>
      </c>
      <c r="V177" s="22" t="s">
        <v>31</v>
      </c>
      <c r="W177" s="22" t="s">
        <v>32</v>
      </c>
      <c r="X177" s="22" t="s">
        <v>26</v>
      </c>
      <c r="Y177" s="22" t="s">
        <v>35</v>
      </c>
      <c r="Z177" s="22" t="s">
        <v>14</v>
      </c>
      <c r="AA177" s="22" t="s">
        <v>42</v>
      </c>
      <c r="AB177" s="22" t="s">
        <v>21</v>
      </c>
      <c r="AC177" s="22" t="s">
        <v>29</v>
      </c>
      <c r="AD177" s="22" t="s">
        <v>30</v>
      </c>
      <c r="AE177" s="22" t="s">
        <v>43</v>
      </c>
      <c r="AF177" s="22" t="s">
        <v>12</v>
      </c>
      <c r="AG177" s="22" t="s">
        <v>38</v>
      </c>
      <c r="AH177" s="22" t="s">
        <v>37</v>
      </c>
      <c r="AJ177" s="18" cm="1">
        <f t="array" ref="AJ177">_xlfn.LET(
_xlpm.wrd,G177,
_xlpm.chrs,I177:AH177,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10</v>
      </c>
      <c r="AL177" s="2"/>
      <c r="AM177" s="18"/>
    </row>
    <row r="178" spans="2:75" ht="23.4">
      <c r="B178" s="11">
        <f t="shared" si="4"/>
        <v>94</v>
      </c>
      <c r="C178" s="9">
        <v>5</v>
      </c>
      <c r="D178" s="12">
        <v>15</v>
      </c>
      <c r="E178" s="13" cm="1">
        <f t="array" ref="E178">_xlfn.LET(
_xlpm.wrd,G178,
_xlpm.chrs,I178:AH178,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7</v>
      </c>
      <c r="G178" s="22" t="s">
        <v>114</v>
      </c>
      <c r="I178" s="22" t="s">
        <v>23</v>
      </c>
      <c r="J178" s="22" t="s">
        <v>27</v>
      </c>
      <c r="K178" s="22" t="s">
        <v>42</v>
      </c>
      <c r="L178" s="22" t="s">
        <v>41</v>
      </c>
      <c r="M178" s="22" t="s">
        <v>43</v>
      </c>
      <c r="N178" s="22" t="s">
        <v>14</v>
      </c>
      <c r="O178" s="22" t="s">
        <v>32</v>
      </c>
      <c r="P178" s="22" t="s">
        <v>36</v>
      </c>
      <c r="Q178" s="22" t="s">
        <v>29</v>
      </c>
      <c r="R178" s="22" t="s">
        <v>12</v>
      </c>
      <c r="S178" s="22" t="s">
        <v>22</v>
      </c>
      <c r="T178" s="22" t="s">
        <v>39</v>
      </c>
      <c r="U178" s="22" t="s">
        <v>38</v>
      </c>
      <c r="V178" s="22" t="s">
        <v>40</v>
      </c>
      <c r="W178" s="22" t="s">
        <v>25</v>
      </c>
      <c r="X178" s="22" t="s">
        <v>31</v>
      </c>
      <c r="Y178" s="22" t="s">
        <v>34</v>
      </c>
      <c r="Z178" s="22" t="s">
        <v>35</v>
      </c>
      <c r="AA178" s="22" t="s">
        <v>28</v>
      </c>
      <c r="AB178" s="22" t="s">
        <v>21</v>
      </c>
      <c r="AC178" s="22" t="s">
        <v>13</v>
      </c>
      <c r="AD178" s="22" t="s">
        <v>26</v>
      </c>
      <c r="AE178" s="22" t="s">
        <v>24</v>
      </c>
      <c r="AF178" s="22" t="s">
        <v>37</v>
      </c>
      <c r="AG178" s="22" t="s">
        <v>33</v>
      </c>
      <c r="AH178" s="22" t="s">
        <v>30</v>
      </c>
      <c r="AJ178" s="18" cm="1">
        <f t="array" ref="AJ178">_xlfn.LET(
_xlpm.wrd,G178,
_xlpm.chrs,I178:AH178,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7</v>
      </c>
      <c r="AL178" s="2"/>
      <c r="AM178" s="18"/>
    </row>
    <row r="179" spans="2:75" ht="23.4">
      <c r="B179" s="11">
        <f t="shared" si="4"/>
        <v>95</v>
      </c>
      <c r="C179" s="9">
        <v>5</v>
      </c>
      <c r="D179" s="12">
        <v>15</v>
      </c>
      <c r="E179" s="13" cm="1">
        <f t="array" ref="E179">_xlfn.LET(
_xlpm.wrd,G179,
_xlpm.chrs,I179:AH179,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G179" s="22" t="s">
        <v>115</v>
      </c>
      <c r="I179" s="22" t="s">
        <v>36</v>
      </c>
      <c r="J179" s="22" t="s">
        <v>21</v>
      </c>
      <c r="K179" s="22" t="s">
        <v>34</v>
      </c>
      <c r="L179" s="22" t="s">
        <v>14</v>
      </c>
      <c r="M179" s="22" t="s">
        <v>12</v>
      </c>
      <c r="N179" s="22" t="s">
        <v>43</v>
      </c>
      <c r="O179" s="22" t="s">
        <v>26</v>
      </c>
      <c r="P179" s="22" t="s">
        <v>41</v>
      </c>
      <c r="Q179" s="22" t="s">
        <v>32</v>
      </c>
      <c r="R179" s="22" t="s">
        <v>31</v>
      </c>
      <c r="S179" s="22" t="s">
        <v>33</v>
      </c>
      <c r="T179" s="22" t="s">
        <v>29</v>
      </c>
      <c r="U179" s="22" t="s">
        <v>38</v>
      </c>
      <c r="V179" s="22" t="s">
        <v>13</v>
      </c>
      <c r="W179" s="22" t="s">
        <v>30</v>
      </c>
      <c r="X179" s="22" t="s">
        <v>37</v>
      </c>
      <c r="Y179" s="22" t="s">
        <v>23</v>
      </c>
      <c r="Z179" s="22" t="s">
        <v>28</v>
      </c>
      <c r="AA179" s="22" t="s">
        <v>25</v>
      </c>
      <c r="AB179" s="22" t="s">
        <v>24</v>
      </c>
      <c r="AC179" s="22" t="s">
        <v>39</v>
      </c>
      <c r="AD179" s="22" t="s">
        <v>40</v>
      </c>
      <c r="AE179" s="22" t="s">
        <v>27</v>
      </c>
      <c r="AF179" s="22" t="s">
        <v>22</v>
      </c>
      <c r="AG179" s="22" t="s">
        <v>35</v>
      </c>
      <c r="AH179" s="22" t="s">
        <v>42</v>
      </c>
      <c r="AJ179" s="18" cm="1">
        <f t="array" ref="AJ179">_xlfn.LET(
_xlpm.wrd,G179,
_xlpm.chrs,I179:AH179,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AL179" s="2"/>
      <c r="AM179" s="18"/>
    </row>
    <row r="180" spans="2:75" ht="23.4">
      <c r="B180" s="11">
        <f t="shared" si="4"/>
        <v>96</v>
      </c>
      <c r="C180" s="9">
        <v>5</v>
      </c>
      <c r="D180" s="12">
        <v>15</v>
      </c>
      <c r="E180" s="13" cm="1">
        <f t="array" ref="E180">_xlfn.LET(
_xlpm.wrd,G180,
_xlpm.chrs,I180:AH180,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G180" s="22" t="s">
        <v>116</v>
      </c>
      <c r="I180" s="22" t="s">
        <v>41</v>
      </c>
      <c r="J180" s="22" t="s">
        <v>34</v>
      </c>
      <c r="K180" s="22" t="s">
        <v>42</v>
      </c>
      <c r="L180" s="22" t="s">
        <v>29</v>
      </c>
      <c r="M180" s="22" t="s">
        <v>33</v>
      </c>
      <c r="N180" s="22" t="s">
        <v>26</v>
      </c>
      <c r="O180" s="22" t="s">
        <v>43</v>
      </c>
      <c r="P180" s="22" t="s">
        <v>31</v>
      </c>
      <c r="Q180" s="22" t="s">
        <v>25</v>
      </c>
      <c r="R180" s="22" t="s">
        <v>24</v>
      </c>
      <c r="S180" s="22" t="s">
        <v>40</v>
      </c>
      <c r="T180" s="22" t="s">
        <v>37</v>
      </c>
      <c r="U180" s="22" t="s">
        <v>23</v>
      </c>
      <c r="V180" s="22" t="s">
        <v>28</v>
      </c>
      <c r="W180" s="22" t="s">
        <v>27</v>
      </c>
      <c r="X180" s="22" t="s">
        <v>36</v>
      </c>
      <c r="Y180" s="22" t="s">
        <v>13</v>
      </c>
      <c r="Z180" s="22" t="s">
        <v>22</v>
      </c>
      <c r="AA180" s="22" t="s">
        <v>14</v>
      </c>
      <c r="AB180" s="22" t="s">
        <v>39</v>
      </c>
      <c r="AC180" s="22" t="s">
        <v>30</v>
      </c>
      <c r="AD180" s="22" t="s">
        <v>32</v>
      </c>
      <c r="AE180" s="22" t="s">
        <v>35</v>
      </c>
      <c r="AF180" s="22" t="s">
        <v>12</v>
      </c>
      <c r="AG180" s="22" t="s">
        <v>38</v>
      </c>
      <c r="AH180" s="22" t="s">
        <v>21</v>
      </c>
      <c r="AJ180" s="18" cm="1">
        <f t="array" ref="AJ180">_xlfn.LET(
_xlpm.wrd,G180,
_xlpm.chrs,I180:AH180,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AL180" s="2"/>
      <c r="AM180" s="18"/>
    </row>
    <row r="181" spans="2:75" ht="23.4">
      <c r="B181" s="11">
        <f t="shared" si="4"/>
        <v>97</v>
      </c>
      <c r="C181" s="9">
        <v>5</v>
      </c>
      <c r="D181" s="12">
        <v>15</v>
      </c>
      <c r="E181" s="13" cm="1">
        <f t="array" ref="E181">_xlfn.LET(
_xlpm.wrd,G181,
_xlpm.chrs,I181:AH181,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11</v>
      </c>
      <c r="G181" s="22" t="s">
        <v>117</v>
      </c>
      <c r="I181" s="22" t="s">
        <v>24</v>
      </c>
      <c r="J181" s="22" t="s">
        <v>13</v>
      </c>
      <c r="K181" s="22" t="s">
        <v>42</v>
      </c>
      <c r="L181" s="22" t="s">
        <v>30</v>
      </c>
      <c r="M181" s="22" t="s">
        <v>43</v>
      </c>
      <c r="N181" s="22" t="s">
        <v>35</v>
      </c>
      <c r="O181" s="22" t="s">
        <v>12</v>
      </c>
      <c r="P181" s="22" t="s">
        <v>27</v>
      </c>
      <c r="Q181" s="22" t="s">
        <v>31</v>
      </c>
      <c r="R181" s="22" t="s">
        <v>25</v>
      </c>
      <c r="S181" s="22" t="s">
        <v>40</v>
      </c>
      <c r="T181" s="22" t="s">
        <v>29</v>
      </c>
      <c r="U181" s="22" t="s">
        <v>22</v>
      </c>
      <c r="V181" s="22" t="s">
        <v>36</v>
      </c>
      <c r="W181" s="22" t="s">
        <v>34</v>
      </c>
      <c r="X181" s="22" t="s">
        <v>26</v>
      </c>
      <c r="Y181" s="22" t="s">
        <v>37</v>
      </c>
      <c r="Z181" s="22" t="s">
        <v>14</v>
      </c>
      <c r="AA181" s="22" t="s">
        <v>21</v>
      </c>
      <c r="AB181" s="22" t="s">
        <v>41</v>
      </c>
      <c r="AC181" s="22" t="s">
        <v>38</v>
      </c>
      <c r="AD181" s="22" t="s">
        <v>28</v>
      </c>
      <c r="AE181" s="22" t="s">
        <v>32</v>
      </c>
      <c r="AF181" s="22" t="s">
        <v>33</v>
      </c>
      <c r="AG181" s="22" t="s">
        <v>39</v>
      </c>
      <c r="AH181" s="22" t="s">
        <v>23</v>
      </c>
      <c r="AJ181" s="18" cm="1">
        <f t="array" ref="AJ181">_xlfn.LET(
_xlpm.wrd,G181,
_xlpm.chrs,I181:AH181,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11</v>
      </c>
      <c r="AL181" s="2"/>
      <c r="AM181" s="18"/>
    </row>
    <row r="182" spans="2:75" ht="23.4">
      <c r="B182" s="11">
        <f t="shared" si="4"/>
        <v>98</v>
      </c>
      <c r="C182" s="9">
        <v>5</v>
      </c>
      <c r="D182" s="12">
        <v>15</v>
      </c>
      <c r="E182" s="13" cm="1">
        <f t="array" ref="E182">_xlfn.LET(
_xlpm.wrd,G182,
_xlpm.chrs,I182:AH182,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G182" s="22" t="s">
        <v>118</v>
      </c>
      <c r="I182" s="22" t="s">
        <v>13</v>
      </c>
      <c r="J182" s="22" t="s">
        <v>35</v>
      </c>
      <c r="K182" s="22" t="s">
        <v>33</v>
      </c>
      <c r="L182" s="22" t="s">
        <v>40</v>
      </c>
      <c r="M182" s="22" t="s">
        <v>34</v>
      </c>
      <c r="N182" s="22" t="s">
        <v>12</v>
      </c>
      <c r="O182" s="22" t="s">
        <v>27</v>
      </c>
      <c r="P182" s="22" t="s">
        <v>39</v>
      </c>
      <c r="Q182" s="22" t="s">
        <v>21</v>
      </c>
      <c r="R182" s="22" t="s">
        <v>32</v>
      </c>
      <c r="S182" s="22" t="s">
        <v>38</v>
      </c>
      <c r="T182" s="22" t="s">
        <v>30</v>
      </c>
      <c r="U182" s="22" t="s">
        <v>31</v>
      </c>
      <c r="V182" s="22" t="s">
        <v>41</v>
      </c>
      <c r="W182" s="22" t="s">
        <v>24</v>
      </c>
      <c r="X182" s="22" t="s">
        <v>26</v>
      </c>
      <c r="Y182" s="22" t="s">
        <v>29</v>
      </c>
      <c r="Z182" s="22" t="s">
        <v>25</v>
      </c>
      <c r="AA182" s="22" t="s">
        <v>23</v>
      </c>
      <c r="AB182" s="22" t="s">
        <v>36</v>
      </c>
      <c r="AC182" s="22" t="s">
        <v>28</v>
      </c>
      <c r="AD182" s="22" t="s">
        <v>37</v>
      </c>
      <c r="AE182" s="22" t="s">
        <v>22</v>
      </c>
      <c r="AF182" s="22" t="s">
        <v>43</v>
      </c>
      <c r="AG182" s="22" t="s">
        <v>42</v>
      </c>
      <c r="AH182" s="22" t="s">
        <v>14</v>
      </c>
      <c r="AJ182" s="18" cm="1">
        <f t="array" ref="AJ182">_xlfn.LET(
_xlpm.wrd,G182,
_xlpm.chrs,I182:AH182,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AL182" s="2"/>
      <c r="AM182" s="18"/>
    </row>
    <row r="183" spans="2:75" ht="23.4">
      <c r="B183" s="11">
        <f t="shared" si="4"/>
        <v>99</v>
      </c>
      <c r="C183" s="9">
        <v>5</v>
      </c>
      <c r="D183" s="12">
        <v>15</v>
      </c>
      <c r="E183" s="13" cm="1">
        <f t="array" ref="E183">_xlfn.LET(
_xlpm.wrd,G183,
_xlpm.chrs,I183:AH183,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16</v>
      </c>
      <c r="G183" s="22" t="s">
        <v>119</v>
      </c>
      <c r="I183" s="22" t="s">
        <v>40</v>
      </c>
      <c r="J183" s="22" t="s">
        <v>31</v>
      </c>
      <c r="K183" s="22" t="s">
        <v>27</v>
      </c>
      <c r="L183" s="22" t="s">
        <v>34</v>
      </c>
      <c r="M183" s="22" t="s">
        <v>29</v>
      </c>
      <c r="N183" s="22" t="s">
        <v>14</v>
      </c>
      <c r="O183" s="22" t="s">
        <v>42</v>
      </c>
      <c r="P183" s="22" t="s">
        <v>28</v>
      </c>
      <c r="Q183" s="22" t="s">
        <v>32</v>
      </c>
      <c r="R183" s="22" t="s">
        <v>24</v>
      </c>
      <c r="S183" s="22" t="s">
        <v>38</v>
      </c>
      <c r="T183" s="22" t="s">
        <v>12</v>
      </c>
      <c r="U183" s="22" t="s">
        <v>13</v>
      </c>
      <c r="V183" s="22" t="s">
        <v>30</v>
      </c>
      <c r="W183" s="22" t="s">
        <v>22</v>
      </c>
      <c r="X183" s="22" t="s">
        <v>37</v>
      </c>
      <c r="Y183" s="22" t="s">
        <v>41</v>
      </c>
      <c r="Z183" s="22" t="s">
        <v>21</v>
      </c>
      <c r="AA183" s="22" t="s">
        <v>25</v>
      </c>
      <c r="AB183" s="22" t="s">
        <v>26</v>
      </c>
      <c r="AC183" s="22" t="s">
        <v>35</v>
      </c>
      <c r="AD183" s="22" t="s">
        <v>36</v>
      </c>
      <c r="AE183" s="22" t="s">
        <v>33</v>
      </c>
      <c r="AF183" s="22" t="s">
        <v>43</v>
      </c>
      <c r="AG183" s="22" t="s">
        <v>39</v>
      </c>
      <c r="AH183" s="22" t="s">
        <v>23</v>
      </c>
      <c r="AJ183" s="18" cm="1">
        <f t="array" ref="AJ183">_xlfn.LET(
_xlpm.wrd,G183,
_xlpm.chrs,I183:AH183,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16</v>
      </c>
      <c r="AL183" s="2"/>
      <c r="AM183" s="18"/>
    </row>
    <row r="184" spans="2:75" ht="23.4">
      <c r="B184" s="11">
        <f t="shared" si="4"/>
        <v>100</v>
      </c>
      <c r="C184" s="9">
        <v>5</v>
      </c>
      <c r="D184" s="12">
        <v>15</v>
      </c>
      <c r="E184" s="13" cm="1">
        <f t="array" ref="E184">_xlfn.LET(
_xlpm.wrd,G184,
_xlpm.chrs,I184:AH184,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G184" s="22" t="s">
        <v>143</v>
      </c>
      <c r="I184" s="22" t="s">
        <v>32</v>
      </c>
      <c r="J184" s="22" t="s">
        <v>13</v>
      </c>
      <c r="K184" s="22" t="s">
        <v>27</v>
      </c>
      <c r="L184" s="22" t="s">
        <v>38</v>
      </c>
      <c r="M184" s="22" t="s">
        <v>34</v>
      </c>
      <c r="N184" s="22" t="s">
        <v>24</v>
      </c>
      <c r="O184" s="22" t="s">
        <v>22</v>
      </c>
      <c r="P184" s="22" t="s">
        <v>37</v>
      </c>
      <c r="Q184" s="22" t="s">
        <v>25</v>
      </c>
      <c r="R184" s="22" t="s">
        <v>33</v>
      </c>
      <c r="S184" s="22" t="s">
        <v>41</v>
      </c>
      <c r="T184" s="22" t="s">
        <v>35</v>
      </c>
      <c r="U184" s="22" t="s">
        <v>31</v>
      </c>
      <c r="V184" s="22" t="s">
        <v>12</v>
      </c>
      <c r="W184" s="22" t="s">
        <v>14</v>
      </c>
      <c r="X184" s="22" t="s">
        <v>39</v>
      </c>
      <c r="Y184" s="22" t="s">
        <v>43</v>
      </c>
      <c r="Z184" s="22" t="s">
        <v>40</v>
      </c>
      <c r="AA184" s="22" t="s">
        <v>30</v>
      </c>
      <c r="AB184" s="22" t="s">
        <v>29</v>
      </c>
      <c r="AC184" s="22" t="s">
        <v>23</v>
      </c>
      <c r="AD184" s="22" t="s">
        <v>42</v>
      </c>
      <c r="AE184" s="22" t="s">
        <v>28</v>
      </c>
      <c r="AF184" s="22" t="s">
        <v>36</v>
      </c>
      <c r="AG184" s="22" t="s">
        <v>26</v>
      </c>
      <c r="AH184" s="22" t="s">
        <v>21</v>
      </c>
      <c r="AJ184" s="18" cm="1">
        <f t="array" ref="AJ184">_xlfn.LET(
_xlpm.wrd,G184,
_xlpm.chrs,I184:AH184,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MIN(_xlpm.scN,_xlpm.scG))</f>
        <v>13</v>
      </c>
      <c r="AL184" s="2"/>
      <c r="AM184" s="18"/>
    </row>
    <row r="185" spans="2:75">
      <c r="AL185" s="2"/>
      <c r="AM185" s="18"/>
      <c r="BQ185" s="4"/>
      <c r="BR185" s="4"/>
      <c r="BS185" s="4"/>
      <c r="BT185" s="4"/>
      <c r="BU185" s="4"/>
      <c r="BV185" s="4"/>
      <c r="BW185" s="4"/>
    </row>
    <row r="186" spans="2:75">
      <c r="AL186" s="2"/>
      <c r="AM186" s="18"/>
      <c r="BQ186" s="4"/>
      <c r="BR186" s="4"/>
      <c r="BS186" s="4"/>
      <c r="BT186" s="4"/>
      <c r="BU186" s="4"/>
      <c r="BV186" s="4"/>
      <c r="BW186" s="4"/>
    </row>
    <row r="187" spans="2:75">
      <c r="AL187" s="2"/>
      <c r="AM187" s="18"/>
      <c r="BQ187" s="4"/>
      <c r="BR187" s="4"/>
      <c r="BS187" s="4"/>
      <c r="BT187" s="4"/>
      <c r="BU187" s="4"/>
      <c r="BV187" s="4"/>
      <c r="BW187" s="4"/>
    </row>
    <row r="188" spans="2:75">
      <c r="AL188" s="2"/>
      <c r="AM188" s="18"/>
      <c r="BQ188" s="4"/>
      <c r="BR188" s="4"/>
      <c r="BS188" s="4"/>
      <c r="BT188" s="4"/>
      <c r="BU188" s="4"/>
      <c r="BV188" s="4"/>
      <c r="BW188" s="4"/>
    </row>
    <row r="189" spans="2:75">
      <c r="AL189" s="2"/>
      <c r="AM189" s="18"/>
      <c r="BQ189" s="4"/>
      <c r="BR189" s="4"/>
      <c r="BS189" s="4"/>
      <c r="BT189" s="4"/>
      <c r="BU189" s="4"/>
      <c r="BV189" s="4"/>
      <c r="BW189" s="4"/>
    </row>
    <row r="190" spans="2:75">
      <c r="AL190" s="2"/>
      <c r="AM190" s="18"/>
      <c r="BQ190" s="4"/>
      <c r="BR190" s="4"/>
      <c r="BS190" s="4"/>
      <c r="BT190" s="4"/>
      <c r="BU190" s="4"/>
      <c r="BV190" s="4"/>
      <c r="BW190" s="4"/>
    </row>
    <row r="191" spans="2:75">
      <c r="AL191" s="2"/>
      <c r="AM191" s="18"/>
      <c r="BQ191" s="4"/>
      <c r="BR191" s="4"/>
      <c r="BS191" s="4"/>
      <c r="BT191" s="4"/>
      <c r="BU191" s="4"/>
      <c r="BV191" s="4"/>
      <c r="BW191" s="4"/>
    </row>
    <row r="192" spans="2:75">
      <c r="AL192" s="2"/>
      <c r="AM192" s="18"/>
      <c r="BQ192" s="4"/>
      <c r="BR192" s="4"/>
      <c r="BS192" s="4"/>
      <c r="BT192" s="4"/>
      <c r="BU192" s="4"/>
      <c r="BV192" s="4"/>
      <c r="BW192" s="4"/>
    </row>
    <row r="193" spans="38:75">
      <c r="AL193" s="2"/>
      <c r="AM193" s="18"/>
      <c r="BQ193" s="4"/>
      <c r="BR193" s="4"/>
      <c r="BS193" s="4"/>
      <c r="BT193" s="4"/>
      <c r="BU193" s="4"/>
      <c r="BV193" s="4"/>
      <c r="BW193" s="4"/>
    </row>
    <row r="194" spans="38:75">
      <c r="AL194" s="2"/>
      <c r="AM194" s="18"/>
      <c r="BQ194" s="4"/>
      <c r="BR194" s="4"/>
      <c r="BS194" s="4"/>
      <c r="BT194" s="4"/>
      <c r="BU194" s="4"/>
      <c r="BV194" s="4"/>
      <c r="BW194" s="4"/>
    </row>
    <row r="195" spans="38:75">
      <c r="AL195" s="2"/>
      <c r="AM195" s="18"/>
      <c r="BQ195" s="4"/>
      <c r="BR195" s="4"/>
      <c r="BS195" s="4"/>
      <c r="BT195" s="4"/>
      <c r="BU195" s="4"/>
      <c r="BV195" s="4"/>
      <c r="BW195" s="4"/>
    </row>
    <row r="196" spans="38:75">
      <c r="BQ196" s="4"/>
      <c r="BR196" s="4"/>
      <c r="BS196" s="4"/>
      <c r="BT196" s="4"/>
      <c r="BU196" s="4"/>
      <c r="BV196" s="4"/>
      <c r="BW196" s="4"/>
    </row>
    <row r="197" spans="38:75">
      <c r="BQ197" s="4"/>
      <c r="BR197" s="4"/>
      <c r="BS197" s="4"/>
      <c r="BT197" s="4"/>
      <c r="BU197" s="4"/>
      <c r="BV197" s="4"/>
      <c r="BW197" s="4"/>
    </row>
    <row r="198" spans="38:75">
      <c r="BQ198" s="4"/>
      <c r="BR198" s="4"/>
      <c r="BS198" s="4"/>
      <c r="BT198" s="4"/>
      <c r="BU198" s="4"/>
      <c r="BV198" s="4"/>
      <c r="BW198" s="4"/>
    </row>
    <row r="199" spans="38:75">
      <c r="BQ199" s="4"/>
      <c r="BR199" s="4"/>
      <c r="BS199" s="4"/>
      <c r="BT199" s="4"/>
      <c r="BU199" s="4"/>
      <c r="BV199" s="4"/>
      <c r="BW199" s="4"/>
    </row>
    <row r="200" spans="38:75">
      <c r="BQ200" s="4"/>
      <c r="BR200" s="4"/>
      <c r="BS200" s="4"/>
      <c r="BT200" s="4"/>
      <c r="BU200" s="4"/>
      <c r="BV200" s="4"/>
      <c r="BW200" s="4"/>
    </row>
    <row r="201" spans="38:75">
      <c r="BQ201" s="4"/>
      <c r="BR201" s="4"/>
      <c r="BS201" s="4"/>
      <c r="BT201" s="4"/>
      <c r="BU201" s="4"/>
      <c r="BV201" s="4"/>
      <c r="BW201" s="4"/>
    </row>
    <row r="202" spans="38:75">
      <c r="BQ202" s="4"/>
      <c r="BR202" s="4"/>
      <c r="BS202" s="4"/>
      <c r="BT202" s="4"/>
      <c r="BU202" s="4"/>
      <c r="BV202" s="4"/>
      <c r="BW202" s="4"/>
    </row>
    <row r="215" spans="69:75">
      <c r="BQ215" s="4"/>
      <c r="BR215" s="4"/>
      <c r="BS215" s="4"/>
      <c r="BT215" s="4"/>
      <c r="BU215" s="4"/>
      <c r="BV215" s="4"/>
      <c r="BW215" s="4"/>
    </row>
    <row r="216" spans="69:75">
      <c r="BQ216" s="4"/>
      <c r="BR216" s="4"/>
      <c r="BS216" s="4"/>
      <c r="BT216" s="4"/>
      <c r="BU216" s="4"/>
      <c r="BV216" s="4"/>
      <c r="BW216" s="4"/>
    </row>
    <row r="217" spans="69:75">
      <c r="BQ217" s="4"/>
      <c r="BR217" s="4"/>
      <c r="BS217" s="4"/>
      <c r="BT217" s="4"/>
      <c r="BU217" s="4"/>
      <c r="BV217" s="4"/>
      <c r="BW217" s="4"/>
    </row>
    <row r="218" spans="69:75">
      <c r="BQ218" s="4"/>
      <c r="BR218" s="4"/>
      <c r="BS218" s="4"/>
      <c r="BT218" s="4"/>
      <c r="BU218" s="4"/>
      <c r="BV218" s="4"/>
      <c r="BW218" s="4"/>
    </row>
    <row r="219" spans="69:75">
      <c r="BQ219" s="4"/>
      <c r="BR219" s="4"/>
      <c r="BS219" s="4"/>
      <c r="BT219" s="4"/>
      <c r="BU219" s="4"/>
      <c r="BV219" s="4"/>
      <c r="BW219" s="4"/>
    </row>
    <row r="220" spans="69:75">
      <c r="BQ220" s="4"/>
      <c r="BR220" s="4"/>
      <c r="BS220" s="4"/>
      <c r="BT220" s="4"/>
      <c r="BU220" s="4"/>
      <c r="BV220" s="4"/>
      <c r="BW220" s="4"/>
    </row>
    <row r="221" spans="69:75">
      <c r="BQ221" s="4"/>
      <c r="BR221" s="4"/>
      <c r="BS221" s="4"/>
      <c r="BT221" s="4"/>
      <c r="BU221" s="4"/>
      <c r="BV221" s="4"/>
      <c r="BW221" s="4"/>
    </row>
    <row r="222" spans="69:75">
      <c r="BQ222" s="4"/>
      <c r="BR222" s="4"/>
      <c r="BS222" s="4"/>
      <c r="BT222" s="4"/>
      <c r="BU222" s="4"/>
      <c r="BV222" s="4"/>
      <c r="BW222" s="4"/>
    </row>
    <row r="223" spans="69:75">
      <c r="BQ223" s="4"/>
      <c r="BR223" s="4"/>
      <c r="BS223" s="4"/>
      <c r="BT223" s="4"/>
      <c r="BU223" s="4"/>
      <c r="BV223" s="4"/>
      <c r="BW223" s="4"/>
    </row>
    <row r="224" spans="69:75">
      <c r="BQ224" s="4"/>
      <c r="BR224" s="4"/>
      <c r="BS224" s="4"/>
      <c r="BT224" s="4"/>
      <c r="BU224" s="4"/>
      <c r="BV224" s="4"/>
      <c r="BW224" s="4"/>
    </row>
    <row r="225" spans="69:75">
      <c r="BQ225" s="4"/>
      <c r="BR225" s="4"/>
      <c r="BS225" s="4"/>
      <c r="BT225" s="4"/>
      <c r="BU225" s="4"/>
      <c r="BV225" s="4"/>
      <c r="BW225" s="4"/>
    </row>
    <row r="226" spans="69:75">
      <c r="BQ226" s="4"/>
      <c r="BR226" s="4"/>
      <c r="BS226" s="4"/>
      <c r="BT226" s="4"/>
      <c r="BU226" s="4"/>
      <c r="BV226" s="4"/>
      <c r="BW226" s="4"/>
    </row>
    <row r="227" spans="69:75">
      <c r="BQ227" s="4"/>
      <c r="BR227" s="4"/>
      <c r="BS227" s="4"/>
      <c r="BT227" s="4"/>
      <c r="BU227" s="4"/>
      <c r="BV227" s="4"/>
      <c r="BW227" s="4"/>
    </row>
    <row r="228" spans="69:75">
      <c r="BQ228" s="4"/>
      <c r="BR228" s="4"/>
      <c r="BS228" s="4"/>
      <c r="BT228" s="4"/>
      <c r="BU228" s="4"/>
      <c r="BV228" s="4"/>
      <c r="BW228" s="4"/>
    </row>
    <row r="229" spans="69:75">
      <c r="BQ229" s="4"/>
      <c r="BR229" s="4"/>
      <c r="BS229" s="4"/>
      <c r="BT229" s="4"/>
      <c r="BU229" s="4"/>
      <c r="BV229" s="4"/>
      <c r="BW229" s="4"/>
    </row>
    <row r="230" spans="69:75">
      <c r="BQ230" s="4"/>
      <c r="BR230" s="4"/>
      <c r="BS230" s="4"/>
      <c r="BT230" s="4"/>
      <c r="BU230" s="4"/>
      <c r="BV230" s="4"/>
      <c r="BW230" s="4"/>
    </row>
    <row r="231" spans="69:75">
      <c r="BQ231" s="4"/>
      <c r="BR231" s="4"/>
      <c r="BS231" s="4"/>
      <c r="BT231" s="4"/>
      <c r="BU231" s="4"/>
      <c r="BV231" s="4"/>
      <c r="BW231" s="4"/>
    </row>
    <row r="232" spans="69:75">
      <c r="BQ232" s="4"/>
      <c r="BR232" s="4"/>
      <c r="BS232" s="4"/>
      <c r="BT232" s="4"/>
      <c r="BU232" s="4"/>
      <c r="BV232" s="4"/>
      <c r="BW232" s="4"/>
    </row>
    <row r="233" spans="69:75">
      <c r="BQ233" s="4"/>
      <c r="BR233" s="4"/>
      <c r="BS233" s="4"/>
      <c r="BT233" s="4"/>
      <c r="BU233" s="4"/>
      <c r="BV233" s="4"/>
      <c r="BW233" s="4"/>
    </row>
    <row r="234" spans="69:75">
      <c r="BQ234" s="4"/>
      <c r="BR234" s="4"/>
      <c r="BS234" s="4"/>
      <c r="BT234" s="4"/>
      <c r="BU234" s="4"/>
      <c r="BV234" s="4"/>
      <c r="BW234" s="4"/>
    </row>
    <row r="235" spans="69:75">
      <c r="BQ235" s="4"/>
      <c r="BR235" s="4"/>
      <c r="BS235" s="4"/>
      <c r="BT235" s="4"/>
      <c r="BU235" s="4"/>
      <c r="BV235" s="4"/>
      <c r="BW235" s="4"/>
    </row>
  </sheetData>
  <mergeCells count="11">
    <mergeCell ref="B21:S21"/>
    <mergeCell ref="G24:S24"/>
    <mergeCell ref="G25:S25"/>
    <mergeCell ref="G26:S26"/>
    <mergeCell ref="G27:S27"/>
    <mergeCell ref="B14:S18"/>
    <mergeCell ref="B2:S2"/>
    <mergeCell ref="B4:K4"/>
    <mergeCell ref="M4:S4"/>
    <mergeCell ref="M5:S6"/>
    <mergeCell ref="B13:S13"/>
  </mergeCells>
  <pageMargins left="0.7" right="0.7" top="0.75" bottom="0.75" header="0.3" footer="0.3"/>
  <pageSetup orientation="portrait" horizontalDpi="4294967292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3262E231-06DE-499D-8889-4292C345939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F25:F27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5A60-49E7-4291-A53E-1CA96FE405BE}">
  <dimension ref="A1:AD101"/>
  <sheetViews>
    <sheetView workbookViewId="0">
      <selection activeCell="AD7" sqref="AD7"/>
    </sheetView>
  </sheetViews>
  <sheetFormatPr defaultRowHeight="14.4"/>
  <cols>
    <col min="1" max="1" width="27.33203125" customWidth="1"/>
    <col min="3" max="28" width="2.21875" bestFit="1" customWidth="1"/>
  </cols>
  <sheetData>
    <row r="1" spans="1:30">
      <c r="AD1" s="32" t="s">
        <v>144</v>
      </c>
    </row>
    <row r="2" spans="1:30">
      <c r="A2" s="37" t="s">
        <v>97</v>
      </c>
      <c r="C2" s="38" t="s">
        <v>24</v>
      </c>
      <c r="D2" s="38" t="s">
        <v>12</v>
      </c>
      <c r="E2" s="38" t="s">
        <v>14</v>
      </c>
      <c r="F2" s="38" t="s">
        <v>25</v>
      </c>
      <c r="G2" s="38" t="s">
        <v>22</v>
      </c>
      <c r="H2" s="38" t="s">
        <v>23</v>
      </c>
      <c r="I2" s="38" t="s">
        <v>36</v>
      </c>
      <c r="J2" s="38" t="s">
        <v>31</v>
      </c>
      <c r="K2" s="38" t="s">
        <v>39</v>
      </c>
      <c r="L2" s="38" t="s">
        <v>34</v>
      </c>
      <c r="M2" s="38" t="s">
        <v>27</v>
      </c>
      <c r="N2" s="38" t="s">
        <v>29</v>
      </c>
      <c r="O2" s="38" t="s">
        <v>38</v>
      </c>
      <c r="P2" s="38" t="s">
        <v>43</v>
      </c>
      <c r="Q2" s="38" t="s">
        <v>33</v>
      </c>
      <c r="R2" s="38" t="s">
        <v>28</v>
      </c>
      <c r="S2" s="38" t="s">
        <v>26</v>
      </c>
      <c r="T2" s="38" t="s">
        <v>32</v>
      </c>
      <c r="U2" s="38" t="s">
        <v>40</v>
      </c>
      <c r="V2" s="38" t="s">
        <v>41</v>
      </c>
      <c r="W2" s="38" t="s">
        <v>21</v>
      </c>
      <c r="X2" s="38" t="s">
        <v>42</v>
      </c>
      <c r="Y2" s="38" t="s">
        <v>13</v>
      </c>
      <c r="Z2" s="38" t="s">
        <v>35</v>
      </c>
      <c r="AA2" s="38" t="s">
        <v>37</v>
      </c>
      <c r="AB2" s="38" t="s">
        <v>30</v>
      </c>
      <c r="AD2" s="18" cm="1">
        <f t="array" ref="AD2">_xlfn.LET(
_xlpm.wrd,A2,
_xlpm.chrs,C2:AB2,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" spans="1:30">
      <c r="A3" s="37" t="s">
        <v>103</v>
      </c>
      <c r="C3" s="38" t="s">
        <v>27</v>
      </c>
      <c r="D3" s="38" t="s">
        <v>36</v>
      </c>
      <c r="E3" s="38" t="s">
        <v>43</v>
      </c>
      <c r="F3" s="38" t="s">
        <v>24</v>
      </c>
      <c r="G3" s="38" t="s">
        <v>31</v>
      </c>
      <c r="H3" s="38" t="s">
        <v>40</v>
      </c>
      <c r="I3" s="38" t="s">
        <v>39</v>
      </c>
      <c r="J3" s="38" t="s">
        <v>21</v>
      </c>
      <c r="K3" s="38" t="s">
        <v>13</v>
      </c>
      <c r="L3" s="38" t="s">
        <v>41</v>
      </c>
      <c r="M3" s="38" t="s">
        <v>32</v>
      </c>
      <c r="N3" s="38" t="s">
        <v>23</v>
      </c>
      <c r="O3" s="38" t="s">
        <v>42</v>
      </c>
      <c r="P3" s="38" t="s">
        <v>26</v>
      </c>
      <c r="Q3" s="38" t="s">
        <v>34</v>
      </c>
      <c r="R3" s="38" t="s">
        <v>33</v>
      </c>
      <c r="S3" s="38" t="s">
        <v>35</v>
      </c>
      <c r="T3" s="38" t="s">
        <v>25</v>
      </c>
      <c r="U3" s="38" t="s">
        <v>37</v>
      </c>
      <c r="V3" s="38" t="s">
        <v>30</v>
      </c>
      <c r="W3" s="38" t="s">
        <v>12</v>
      </c>
      <c r="X3" s="38" t="s">
        <v>38</v>
      </c>
      <c r="Y3" s="38" t="s">
        <v>28</v>
      </c>
      <c r="Z3" s="38" t="s">
        <v>14</v>
      </c>
      <c r="AA3" s="38" t="s">
        <v>22</v>
      </c>
      <c r="AB3" s="38" t="s">
        <v>29</v>
      </c>
      <c r="AD3" s="18" cm="1">
        <f t="array" ref="AD3">_xlfn.LET(
_xlpm.wrd,A3,
_xlpm.chrs,C3:AB3,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" spans="1:30">
      <c r="A4" s="37" t="s">
        <v>113</v>
      </c>
      <c r="C4" s="38" t="s">
        <v>42</v>
      </c>
      <c r="D4" s="38" t="s">
        <v>36</v>
      </c>
      <c r="E4" s="38" t="s">
        <v>28</v>
      </c>
      <c r="F4" s="38" t="s">
        <v>29</v>
      </c>
      <c r="G4" s="38" t="s">
        <v>12</v>
      </c>
      <c r="H4" s="38" t="s">
        <v>13</v>
      </c>
      <c r="I4" s="38" t="s">
        <v>31</v>
      </c>
      <c r="J4" s="38" t="s">
        <v>26</v>
      </c>
      <c r="K4" s="38" t="s">
        <v>40</v>
      </c>
      <c r="L4" s="38" t="s">
        <v>24</v>
      </c>
      <c r="M4" s="38" t="s">
        <v>43</v>
      </c>
      <c r="N4" s="38" t="s">
        <v>32</v>
      </c>
      <c r="O4" s="38" t="s">
        <v>27</v>
      </c>
      <c r="P4" s="38" t="s">
        <v>35</v>
      </c>
      <c r="Q4" s="38" t="s">
        <v>33</v>
      </c>
      <c r="R4" s="38" t="s">
        <v>39</v>
      </c>
      <c r="S4" s="38" t="s">
        <v>23</v>
      </c>
      <c r="T4" s="38" t="s">
        <v>22</v>
      </c>
      <c r="U4" s="38" t="s">
        <v>25</v>
      </c>
      <c r="V4" s="38" t="s">
        <v>38</v>
      </c>
      <c r="W4" s="38" t="s">
        <v>41</v>
      </c>
      <c r="X4" s="38" t="s">
        <v>34</v>
      </c>
      <c r="Y4" s="38" t="s">
        <v>21</v>
      </c>
      <c r="Z4" s="38" t="s">
        <v>30</v>
      </c>
      <c r="AA4" s="38" t="s">
        <v>14</v>
      </c>
      <c r="AB4" s="38" t="s">
        <v>37</v>
      </c>
      <c r="AD4" s="18" cm="1">
        <f t="array" ref="AD4">_xlfn.LET(
_xlpm.wrd,A4,
_xlpm.chrs,C4:AB4,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" spans="1:30">
      <c r="A5" s="37" t="s">
        <v>60</v>
      </c>
      <c r="C5" s="38" t="s">
        <v>35</v>
      </c>
      <c r="D5" s="38" t="s">
        <v>13</v>
      </c>
      <c r="E5" s="38" t="s">
        <v>24</v>
      </c>
      <c r="F5" s="38" t="s">
        <v>37</v>
      </c>
      <c r="G5" s="38" t="s">
        <v>39</v>
      </c>
      <c r="H5" s="38" t="s">
        <v>23</v>
      </c>
      <c r="I5" s="38" t="s">
        <v>41</v>
      </c>
      <c r="J5" s="38" t="s">
        <v>38</v>
      </c>
      <c r="K5" s="38" t="s">
        <v>28</v>
      </c>
      <c r="L5" s="38" t="s">
        <v>42</v>
      </c>
      <c r="M5" s="38" t="s">
        <v>36</v>
      </c>
      <c r="N5" s="38" t="s">
        <v>30</v>
      </c>
      <c r="O5" s="38" t="s">
        <v>33</v>
      </c>
      <c r="P5" s="38" t="s">
        <v>21</v>
      </c>
      <c r="Q5" s="38" t="s">
        <v>29</v>
      </c>
      <c r="R5" s="38" t="s">
        <v>25</v>
      </c>
      <c r="S5" s="38" t="s">
        <v>27</v>
      </c>
      <c r="T5" s="38" t="s">
        <v>40</v>
      </c>
      <c r="U5" s="38" t="s">
        <v>43</v>
      </c>
      <c r="V5" s="38" t="s">
        <v>22</v>
      </c>
      <c r="W5" s="38" t="s">
        <v>12</v>
      </c>
      <c r="X5" s="38" t="s">
        <v>14</v>
      </c>
      <c r="Y5" s="38" t="s">
        <v>34</v>
      </c>
      <c r="Z5" s="38" t="s">
        <v>32</v>
      </c>
      <c r="AA5" s="38" t="s">
        <v>31</v>
      </c>
      <c r="AB5" s="38" t="s">
        <v>26</v>
      </c>
      <c r="AD5" s="18" cm="1">
        <f t="array" ref="AD5">_xlfn.LET(
_xlpm.wrd,A5,
_xlpm.chrs,C5:AB5,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" spans="1:30">
      <c r="A6" s="37" t="s">
        <v>111</v>
      </c>
      <c r="C6" s="38" t="s">
        <v>42</v>
      </c>
      <c r="D6" s="38" t="s">
        <v>35</v>
      </c>
      <c r="E6" s="38" t="s">
        <v>29</v>
      </c>
      <c r="F6" s="38" t="s">
        <v>43</v>
      </c>
      <c r="G6" s="38" t="s">
        <v>39</v>
      </c>
      <c r="H6" s="38" t="s">
        <v>28</v>
      </c>
      <c r="I6" s="38" t="s">
        <v>27</v>
      </c>
      <c r="J6" s="38" t="s">
        <v>32</v>
      </c>
      <c r="K6" s="38" t="s">
        <v>24</v>
      </c>
      <c r="L6" s="38" t="s">
        <v>37</v>
      </c>
      <c r="M6" s="38" t="s">
        <v>40</v>
      </c>
      <c r="N6" s="38" t="s">
        <v>23</v>
      </c>
      <c r="O6" s="38" t="s">
        <v>38</v>
      </c>
      <c r="P6" s="38" t="s">
        <v>26</v>
      </c>
      <c r="Q6" s="38" t="s">
        <v>13</v>
      </c>
      <c r="R6" s="38" t="s">
        <v>25</v>
      </c>
      <c r="S6" s="38" t="s">
        <v>31</v>
      </c>
      <c r="T6" s="38" t="s">
        <v>36</v>
      </c>
      <c r="U6" s="38" t="s">
        <v>33</v>
      </c>
      <c r="V6" s="38" t="s">
        <v>30</v>
      </c>
      <c r="W6" s="38" t="s">
        <v>21</v>
      </c>
      <c r="X6" s="38" t="s">
        <v>41</v>
      </c>
      <c r="Y6" s="38" t="s">
        <v>22</v>
      </c>
      <c r="Z6" s="38" t="s">
        <v>34</v>
      </c>
      <c r="AA6" s="38" t="s">
        <v>12</v>
      </c>
      <c r="AB6" s="38" t="s">
        <v>14</v>
      </c>
      <c r="AD6" s="18" cm="1">
        <f t="array" ref="AD6">_xlfn.LET(
_xlpm.wrd,A6,
_xlpm.chrs,C6:AB6,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" spans="1:30">
      <c r="A7" s="37" t="s">
        <v>116</v>
      </c>
      <c r="C7" s="38" t="s">
        <v>23</v>
      </c>
      <c r="D7" s="38" t="s">
        <v>27</v>
      </c>
      <c r="E7" s="38" t="s">
        <v>33</v>
      </c>
      <c r="F7" s="38" t="s">
        <v>37</v>
      </c>
      <c r="G7" s="38" t="s">
        <v>42</v>
      </c>
      <c r="H7" s="38" t="s">
        <v>34</v>
      </c>
      <c r="I7" s="38" t="s">
        <v>29</v>
      </c>
      <c r="J7" s="38" t="s">
        <v>26</v>
      </c>
      <c r="K7" s="38" t="s">
        <v>30</v>
      </c>
      <c r="L7" s="38" t="s">
        <v>40</v>
      </c>
      <c r="M7" s="38" t="s">
        <v>36</v>
      </c>
      <c r="N7" s="38" t="s">
        <v>35</v>
      </c>
      <c r="O7" s="38" t="s">
        <v>25</v>
      </c>
      <c r="P7" s="38" t="s">
        <v>31</v>
      </c>
      <c r="Q7" s="38" t="s">
        <v>41</v>
      </c>
      <c r="R7" s="38" t="s">
        <v>13</v>
      </c>
      <c r="S7" s="38" t="s">
        <v>32</v>
      </c>
      <c r="T7" s="38" t="s">
        <v>28</v>
      </c>
      <c r="U7" s="38" t="s">
        <v>14</v>
      </c>
      <c r="V7" s="38" t="s">
        <v>39</v>
      </c>
      <c r="W7" s="38" t="s">
        <v>43</v>
      </c>
      <c r="X7" s="38" t="s">
        <v>22</v>
      </c>
      <c r="Y7" s="38" t="s">
        <v>38</v>
      </c>
      <c r="Z7" s="38" t="s">
        <v>24</v>
      </c>
      <c r="AA7" s="38" t="s">
        <v>21</v>
      </c>
      <c r="AB7" s="38" t="s">
        <v>12</v>
      </c>
      <c r="AD7" s="18" cm="1">
        <f t="array" ref="AD7">_xlfn.LET(
_xlpm.wrd,A7,
_xlpm.chrs,C7:AB7,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8" spans="1:30">
      <c r="A8" s="37" t="s">
        <v>108</v>
      </c>
      <c r="C8" s="38" t="s">
        <v>23</v>
      </c>
      <c r="D8" s="38" t="s">
        <v>28</v>
      </c>
      <c r="E8" s="38" t="s">
        <v>30</v>
      </c>
      <c r="F8" s="38" t="s">
        <v>21</v>
      </c>
      <c r="G8" s="38" t="s">
        <v>32</v>
      </c>
      <c r="H8" s="38" t="s">
        <v>43</v>
      </c>
      <c r="I8" s="38" t="s">
        <v>38</v>
      </c>
      <c r="J8" s="38" t="s">
        <v>39</v>
      </c>
      <c r="K8" s="38" t="s">
        <v>37</v>
      </c>
      <c r="L8" s="38" t="s">
        <v>29</v>
      </c>
      <c r="M8" s="38" t="s">
        <v>25</v>
      </c>
      <c r="N8" s="38" t="s">
        <v>40</v>
      </c>
      <c r="O8" s="38" t="s">
        <v>36</v>
      </c>
      <c r="P8" s="38" t="s">
        <v>12</v>
      </c>
      <c r="Q8" s="38" t="s">
        <v>34</v>
      </c>
      <c r="R8" s="38" t="s">
        <v>26</v>
      </c>
      <c r="S8" s="38" t="s">
        <v>42</v>
      </c>
      <c r="T8" s="38" t="s">
        <v>14</v>
      </c>
      <c r="U8" s="38" t="s">
        <v>27</v>
      </c>
      <c r="V8" s="38" t="s">
        <v>31</v>
      </c>
      <c r="W8" s="38" t="s">
        <v>24</v>
      </c>
      <c r="X8" s="38" t="s">
        <v>13</v>
      </c>
      <c r="Y8" s="38" t="s">
        <v>35</v>
      </c>
      <c r="Z8" s="38" t="s">
        <v>33</v>
      </c>
      <c r="AA8" s="38" t="s">
        <v>22</v>
      </c>
      <c r="AB8" s="38" t="s">
        <v>41</v>
      </c>
      <c r="AD8" s="18" cm="1">
        <f t="array" ref="AD8">_xlfn.LET(
_xlpm.wrd,A8,
_xlpm.chrs,C8:AB8,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9" spans="1:30">
      <c r="A9" s="37" t="s">
        <v>111</v>
      </c>
      <c r="C9" s="38" t="s">
        <v>43</v>
      </c>
      <c r="D9" s="38" t="s">
        <v>21</v>
      </c>
      <c r="E9" s="38" t="s">
        <v>23</v>
      </c>
      <c r="F9" s="38" t="s">
        <v>41</v>
      </c>
      <c r="G9" s="38" t="s">
        <v>32</v>
      </c>
      <c r="H9" s="38" t="s">
        <v>14</v>
      </c>
      <c r="I9" s="38" t="s">
        <v>36</v>
      </c>
      <c r="J9" s="38" t="s">
        <v>28</v>
      </c>
      <c r="K9" s="38" t="s">
        <v>25</v>
      </c>
      <c r="L9" s="38" t="s">
        <v>30</v>
      </c>
      <c r="M9" s="38" t="s">
        <v>39</v>
      </c>
      <c r="N9" s="38" t="s">
        <v>12</v>
      </c>
      <c r="O9" s="38" t="s">
        <v>29</v>
      </c>
      <c r="P9" s="38" t="s">
        <v>42</v>
      </c>
      <c r="Q9" s="38" t="s">
        <v>38</v>
      </c>
      <c r="R9" s="38" t="s">
        <v>22</v>
      </c>
      <c r="S9" s="38" t="s">
        <v>34</v>
      </c>
      <c r="T9" s="38" t="s">
        <v>13</v>
      </c>
      <c r="U9" s="38" t="s">
        <v>37</v>
      </c>
      <c r="V9" s="38" t="s">
        <v>27</v>
      </c>
      <c r="W9" s="38" t="s">
        <v>24</v>
      </c>
      <c r="X9" s="38" t="s">
        <v>35</v>
      </c>
      <c r="Y9" s="38" t="s">
        <v>40</v>
      </c>
      <c r="Z9" s="38" t="s">
        <v>31</v>
      </c>
      <c r="AA9" s="38" t="s">
        <v>26</v>
      </c>
      <c r="AB9" s="38" t="s">
        <v>33</v>
      </c>
      <c r="AD9" s="18" cm="1">
        <f t="array" ref="AD9">_xlfn.LET(
_xlpm.wrd,A9,
_xlpm.chrs,C9:AB9,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0" spans="1:30">
      <c r="A10" s="37" t="s">
        <v>114</v>
      </c>
      <c r="C10" s="38" t="s">
        <v>26</v>
      </c>
      <c r="D10" s="38" t="s">
        <v>34</v>
      </c>
      <c r="E10" s="38" t="s">
        <v>42</v>
      </c>
      <c r="F10" s="38" t="s">
        <v>14</v>
      </c>
      <c r="G10" s="38" t="s">
        <v>41</v>
      </c>
      <c r="H10" s="38" t="s">
        <v>38</v>
      </c>
      <c r="I10" s="38" t="s">
        <v>36</v>
      </c>
      <c r="J10" s="38" t="s">
        <v>32</v>
      </c>
      <c r="K10" s="38" t="s">
        <v>39</v>
      </c>
      <c r="L10" s="38" t="s">
        <v>30</v>
      </c>
      <c r="M10" s="38" t="s">
        <v>33</v>
      </c>
      <c r="N10" s="38" t="s">
        <v>12</v>
      </c>
      <c r="O10" s="38" t="s">
        <v>28</v>
      </c>
      <c r="P10" s="38" t="s">
        <v>23</v>
      </c>
      <c r="Q10" s="38" t="s">
        <v>13</v>
      </c>
      <c r="R10" s="38" t="s">
        <v>21</v>
      </c>
      <c r="S10" s="38" t="s">
        <v>31</v>
      </c>
      <c r="T10" s="38" t="s">
        <v>22</v>
      </c>
      <c r="U10" s="38" t="s">
        <v>29</v>
      </c>
      <c r="V10" s="38" t="s">
        <v>25</v>
      </c>
      <c r="W10" s="38" t="s">
        <v>40</v>
      </c>
      <c r="X10" s="38" t="s">
        <v>37</v>
      </c>
      <c r="Y10" s="38" t="s">
        <v>35</v>
      </c>
      <c r="Z10" s="38" t="s">
        <v>27</v>
      </c>
      <c r="AA10" s="38" t="s">
        <v>24</v>
      </c>
      <c r="AB10" s="38" t="s">
        <v>43</v>
      </c>
      <c r="AD10" s="18" cm="1">
        <f t="array" ref="AD10">_xlfn.LET(
_xlpm.wrd,A10,
_xlpm.chrs,C10:AB10,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1" spans="1:30">
      <c r="A11" s="37" t="s">
        <v>57</v>
      </c>
      <c r="C11" s="38" t="s">
        <v>32</v>
      </c>
      <c r="D11" s="38" t="s">
        <v>37</v>
      </c>
      <c r="E11" s="38" t="s">
        <v>28</v>
      </c>
      <c r="F11" s="38" t="s">
        <v>33</v>
      </c>
      <c r="G11" s="38" t="s">
        <v>30</v>
      </c>
      <c r="H11" s="38" t="s">
        <v>40</v>
      </c>
      <c r="I11" s="38" t="s">
        <v>27</v>
      </c>
      <c r="J11" s="38" t="s">
        <v>34</v>
      </c>
      <c r="K11" s="38" t="s">
        <v>31</v>
      </c>
      <c r="L11" s="38" t="s">
        <v>43</v>
      </c>
      <c r="M11" s="38" t="s">
        <v>26</v>
      </c>
      <c r="N11" s="38" t="s">
        <v>41</v>
      </c>
      <c r="O11" s="38" t="s">
        <v>14</v>
      </c>
      <c r="P11" s="38" t="s">
        <v>36</v>
      </c>
      <c r="Q11" s="38" t="s">
        <v>29</v>
      </c>
      <c r="R11" s="38" t="s">
        <v>35</v>
      </c>
      <c r="S11" s="38" t="s">
        <v>25</v>
      </c>
      <c r="T11" s="38" t="s">
        <v>38</v>
      </c>
      <c r="U11" s="38" t="s">
        <v>39</v>
      </c>
      <c r="V11" s="38" t="s">
        <v>42</v>
      </c>
      <c r="W11" s="38" t="s">
        <v>21</v>
      </c>
      <c r="X11" s="38" t="s">
        <v>22</v>
      </c>
      <c r="Y11" s="38" t="s">
        <v>13</v>
      </c>
      <c r="Z11" s="38" t="s">
        <v>12</v>
      </c>
      <c r="AA11" s="38" t="s">
        <v>24</v>
      </c>
      <c r="AB11" s="38" t="s">
        <v>23</v>
      </c>
      <c r="AD11" s="18" cm="1">
        <f t="array" ref="AD11">_xlfn.LET(
_xlpm.wrd,A11,
_xlpm.chrs,C11:AB11,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2" spans="1:30">
      <c r="A12" s="37" t="s">
        <v>97</v>
      </c>
      <c r="C12" s="38" t="s">
        <v>40</v>
      </c>
      <c r="D12" s="38" t="s">
        <v>34</v>
      </c>
      <c r="E12" s="38" t="s">
        <v>25</v>
      </c>
      <c r="F12" s="38" t="s">
        <v>14</v>
      </c>
      <c r="G12" s="38" t="s">
        <v>27</v>
      </c>
      <c r="H12" s="38" t="s">
        <v>42</v>
      </c>
      <c r="I12" s="38" t="s">
        <v>31</v>
      </c>
      <c r="J12" s="38" t="s">
        <v>30</v>
      </c>
      <c r="K12" s="38" t="s">
        <v>29</v>
      </c>
      <c r="L12" s="38" t="s">
        <v>37</v>
      </c>
      <c r="M12" s="38" t="s">
        <v>41</v>
      </c>
      <c r="N12" s="38" t="s">
        <v>12</v>
      </c>
      <c r="O12" s="38" t="s">
        <v>13</v>
      </c>
      <c r="P12" s="38" t="s">
        <v>39</v>
      </c>
      <c r="Q12" s="38" t="s">
        <v>38</v>
      </c>
      <c r="R12" s="38" t="s">
        <v>32</v>
      </c>
      <c r="S12" s="38" t="s">
        <v>22</v>
      </c>
      <c r="T12" s="38" t="s">
        <v>26</v>
      </c>
      <c r="U12" s="38" t="s">
        <v>23</v>
      </c>
      <c r="V12" s="38" t="s">
        <v>36</v>
      </c>
      <c r="W12" s="38" t="s">
        <v>33</v>
      </c>
      <c r="X12" s="38" t="s">
        <v>21</v>
      </c>
      <c r="Y12" s="38" t="s">
        <v>28</v>
      </c>
      <c r="Z12" s="38" t="s">
        <v>24</v>
      </c>
      <c r="AA12" s="38" t="s">
        <v>43</v>
      </c>
      <c r="AB12" s="38" t="s">
        <v>35</v>
      </c>
      <c r="AD12" s="18" cm="1">
        <f t="array" ref="AD12">_xlfn.LET(
_xlpm.wrd,A12,
_xlpm.chrs,C12:AB12,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3" spans="1:30">
      <c r="A13" s="37" t="s">
        <v>120</v>
      </c>
      <c r="C13" s="38" t="s">
        <v>22</v>
      </c>
      <c r="D13" s="38" t="s">
        <v>24</v>
      </c>
      <c r="E13" s="38" t="s">
        <v>26</v>
      </c>
      <c r="F13" s="38" t="s">
        <v>23</v>
      </c>
      <c r="G13" s="38" t="s">
        <v>34</v>
      </c>
      <c r="H13" s="38" t="s">
        <v>36</v>
      </c>
      <c r="I13" s="38" t="s">
        <v>27</v>
      </c>
      <c r="J13" s="38" t="s">
        <v>43</v>
      </c>
      <c r="K13" s="38" t="s">
        <v>25</v>
      </c>
      <c r="L13" s="38" t="s">
        <v>42</v>
      </c>
      <c r="M13" s="38" t="s">
        <v>21</v>
      </c>
      <c r="N13" s="38" t="s">
        <v>35</v>
      </c>
      <c r="O13" s="38" t="s">
        <v>14</v>
      </c>
      <c r="P13" s="38" t="s">
        <v>40</v>
      </c>
      <c r="Q13" s="38" t="s">
        <v>32</v>
      </c>
      <c r="R13" s="38" t="s">
        <v>12</v>
      </c>
      <c r="S13" s="38" t="s">
        <v>29</v>
      </c>
      <c r="T13" s="38" t="s">
        <v>30</v>
      </c>
      <c r="U13" s="38" t="s">
        <v>28</v>
      </c>
      <c r="V13" s="38" t="s">
        <v>13</v>
      </c>
      <c r="W13" s="38" t="s">
        <v>41</v>
      </c>
      <c r="X13" s="38" t="s">
        <v>31</v>
      </c>
      <c r="Y13" s="38" t="s">
        <v>39</v>
      </c>
      <c r="Z13" s="38" t="s">
        <v>38</v>
      </c>
      <c r="AA13" s="38" t="s">
        <v>33</v>
      </c>
      <c r="AB13" s="38" t="s">
        <v>37</v>
      </c>
      <c r="AD13" s="18" cm="1">
        <f t="array" ref="AD13">_xlfn.LET(
_xlpm.wrd,A13,
_xlpm.chrs,C13:AB13,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4" spans="1:30">
      <c r="A14" s="37" t="s">
        <v>85</v>
      </c>
      <c r="C14" s="38" t="s">
        <v>34</v>
      </c>
      <c r="D14" s="38" t="s">
        <v>22</v>
      </c>
      <c r="E14" s="38" t="s">
        <v>13</v>
      </c>
      <c r="F14" s="38" t="s">
        <v>27</v>
      </c>
      <c r="G14" s="38" t="s">
        <v>24</v>
      </c>
      <c r="H14" s="38" t="s">
        <v>28</v>
      </c>
      <c r="I14" s="38" t="s">
        <v>39</v>
      </c>
      <c r="J14" s="38" t="s">
        <v>36</v>
      </c>
      <c r="K14" s="38" t="s">
        <v>23</v>
      </c>
      <c r="L14" s="38" t="s">
        <v>33</v>
      </c>
      <c r="M14" s="38" t="s">
        <v>41</v>
      </c>
      <c r="N14" s="38" t="s">
        <v>25</v>
      </c>
      <c r="O14" s="38" t="s">
        <v>40</v>
      </c>
      <c r="P14" s="38" t="s">
        <v>31</v>
      </c>
      <c r="Q14" s="38" t="s">
        <v>32</v>
      </c>
      <c r="R14" s="38" t="s">
        <v>26</v>
      </c>
      <c r="S14" s="38" t="s">
        <v>35</v>
      </c>
      <c r="T14" s="38" t="s">
        <v>14</v>
      </c>
      <c r="U14" s="38" t="s">
        <v>42</v>
      </c>
      <c r="V14" s="38" t="s">
        <v>21</v>
      </c>
      <c r="W14" s="38" t="s">
        <v>29</v>
      </c>
      <c r="X14" s="38" t="s">
        <v>30</v>
      </c>
      <c r="Y14" s="38" t="s">
        <v>43</v>
      </c>
      <c r="Z14" s="38" t="s">
        <v>12</v>
      </c>
      <c r="AA14" s="38" t="s">
        <v>38</v>
      </c>
      <c r="AB14" s="38" t="s">
        <v>37</v>
      </c>
      <c r="AD14" s="18" cm="1">
        <f t="array" ref="AD14">_xlfn.LET(
_xlpm.wrd,A14,
_xlpm.chrs,C14:AB14,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5" spans="1:30">
      <c r="A15" s="37" t="s">
        <v>56</v>
      </c>
      <c r="C15" s="38" t="s">
        <v>28</v>
      </c>
      <c r="D15" s="38" t="s">
        <v>38</v>
      </c>
      <c r="E15" s="38" t="s">
        <v>42</v>
      </c>
      <c r="F15" s="38" t="s">
        <v>40</v>
      </c>
      <c r="G15" s="38" t="s">
        <v>22</v>
      </c>
      <c r="H15" s="38" t="s">
        <v>14</v>
      </c>
      <c r="I15" s="38" t="s">
        <v>39</v>
      </c>
      <c r="J15" s="38" t="s">
        <v>36</v>
      </c>
      <c r="K15" s="38" t="s">
        <v>29</v>
      </c>
      <c r="L15" s="38" t="s">
        <v>12</v>
      </c>
      <c r="M15" s="38" t="s">
        <v>43</v>
      </c>
      <c r="N15" s="38" t="s">
        <v>32</v>
      </c>
      <c r="O15" s="38" t="s">
        <v>27</v>
      </c>
      <c r="P15" s="38" t="s">
        <v>41</v>
      </c>
      <c r="Q15" s="38" t="s">
        <v>25</v>
      </c>
      <c r="R15" s="38" t="s">
        <v>31</v>
      </c>
      <c r="S15" s="38" t="s">
        <v>34</v>
      </c>
      <c r="T15" s="38" t="s">
        <v>35</v>
      </c>
      <c r="U15" s="38" t="s">
        <v>23</v>
      </c>
      <c r="V15" s="38" t="s">
        <v>21</v>
      </c>
      <c r="W15" s="38" t="s">
        <v>13</v>
      </c>
      <c r="X15" s="38" t="s">
        <v>26</v>
      </c>
      <c r="Y15" s="38" t="s">
        <v>24</v>
      </c>
      <c r="Z15" s="38" t="s">
        <v>37</v>
      </c>
      <c r="AA15" s="38" t="s">
        <v>33</v>
      </c>
      <c r="AB15" s="38" t="s">
        <v>30</v>
      </c>
      <c r="AD15" s="18" cm="1">
        <f t="array" ref="AD15">_xlfn.LET(
_xlpm.wrd,A15,
_xlpm.chrs,C15:AB15,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6" spans="1:30">
      <c r="A16" s="37" t="s">
        <v>76</v>
      </c>
      <c r="C16" s="38" t="s">
        <v>36</v>
      </c>
      <c r="D16" s="38" t="s">
        <v>21</v>
      </c>
      <c r="E16" s="38" t="s">
        <v>34</v>
      </c>
      <c r="F16" s="38" t="s">
        <v>14</v>
      </c>
      <c r="G16" s="38" t="s">
        <v>12</v>
      </c>
      <c r="H16" s="38" t="s">
        <v>43</v>
      </c>
      <c r="I16" s="38" t="s">
        <v>26</v>
      </c>
      <c r="J16" s="38" t="s">
        <v>41</v>
      </c>
      <c r="K16" s="38" t="s">
        <v>32</v>
      </c>
      <c r="L16" s="38" t="s">
        <v>31</v>
      </c>
      <c r="M16" s="38" t="s">
        <v>33</v>
      </c>
      <c r="N16" s="38" t="s">
        <v>29</v>
      </c>
      <c r="O16" s="38" t="s">
        <v>38</v>
      </c>
      <c r="P16" s="38" t="s">
        <v>13</v>
      </c>
      <c r="Q16" s="38" t="s">
        <v>30</v>
      </c>
      <c r="R16" s="38" t="s">
        <v>37</v>
      </c>
      <c r="S16" s="38" t="s">
        <v>23</v>
      </c>
      <c r="T16" s="38" t="s">
        <v>28</v>
      </c>
      <c r="U16" s="38" t="s">
        <v>25</v>
      </c>
      <c r="V16" s="38" t="s">
        <v>24</v>
      </c>
      <c r="W16" s="38" t="s">
        <v>39</v>
      </c>
      <c r="X16" s="38" t="s">
        <v>40</v>
      </c>
      <c r="Y16" s="38" t="s">
        <v>27</v>
      </c>
      <c r="Z16" s="38" t="s">
        <v>22</v>
      </c>
      <c r="AA16" s="38" t="s">
        <v>35</v>
      </c>
      <c r="AB16" s="38" t="s">
        <v>42</v>
      </c>
      <c r="AD16" s="18" cm="1">
        <f t="array" ref="AD16">_xlfn.LET(
_xlpm.wrd,A16,
_xlpm.chrs,C16:AB16,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7" spans="1:30">
      <c r="A17" s="37" t="s">
        <v>75</v>
      </c>
      <c r="C17" s="38" t="s">
        <v>41</v>
      </c>
      <c r="D17" s="38" t="s">
        <v>34</v>
      </c>
      <c r="E17" s="38" t="s">
        <v>42</v>
      </c>
      <c r="F17" s="38" t="s">
        <v>29</v>
      </c>
      <c r="G17" s="38" t="s">
        <v>33</v>
      </c>
      <c r="H17" s="38" t="s">
        <v>32</v>
      </c>
      <c r="I17" s="38" t="s">
        <v>22</v>
      </c>
      <c r="J17" s="38" t="s">
        <v>31</v>
      </c>
      <c r="K17" s="38" t="s">
        <v>25</v>
      </c>
      <c r="L17" s="38" t="s">
        <v>24</v>
      </c>
      <c r="M17" s="38" t="s">
        <v>40</v>
      </c>
      <c r="N17" s="38" t="s">
        <v>37</v>
      </c>
      <c r="O17" s="38" t="s">
        <v>28</v>
      </c>
      <c r="P17" s="38" t="s">
        <v>23</v>
      </c>
      <c r="Q17" s="38" t="s">
        <v>27</v>
      </c>
      <c r="R17" s="38" t="s">
        <v>36</v>
      </c>
      <c r="S17" s="38" t="s">
        <v>13</v>
      </c>
      <c r="T17" s="38" t="s">
        <v>43</v>
      </c>
      <c r="U17" s="38" t="s">
        <v>14</v>
      </c>
      <c r="V17" s="38" t="s">
        <v>39</v>
      </c>
      <c r="W17" s="38" t="s">
        <v>30</v>
      </c>
      <c r="X17" s="38" t="s">
        <v>26</v>
      </c>
      <c r="Y17" s="38" t="s">
        <v>35</v>
      </c>
      <c r="Z17" s="38" t="s">
        <v>12</v>
      </c>
      <c r="AA17" s="38" t="s">
        <v>38</v>
      </c>
      <c r="AB17" s="38" t="s">
        <v>21</v>
      </c>
      <c r="AD17" s="18" cm="1">
        <f t="array" ref="AD17">_xlfn.LET(
_xlpm.wrd,A17,
_xlpm.chrs,C17:AB17,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8" spans="1:30">
      <c r="A18" s="37" t="s">
        <v>58</v>
      </c>
      <c r="C18" s="38" t="s">
        <v>24</v>
      </c>
      <c r="D18" s="38" t="s">
        <v>13</v>
      </c>
      <c r="E18" s="38" t="s">
        <v>42</v>
      </c>
      <c r="F18" s="38" t="s">
        <v>30</v>
      </c>
      <c r="G18" s="38" t="s">
        <v>43</v>
      </c>
      <c r="H18" s="38" t="s">
        <v>35</v>
      </c>
      <c r="I18" s="38" t="s">
        <v>12</v>
      </c>
      <c r="J18" s="38" t="s">
        <v>27</v>
      </c>
      <c r="K18" s="38" t="s">
        <v>31</v>
      </c>
      <c r="L18" s="38" t="s">
        <v>25</v>
      </c>
      <c r="M18" s="38" t="s">
        <v>40</v>
      </c>
      <c r="N18" s="38" t="s">
        <v>29</v>
      </c>
      <c r="O18" s="38" t="s">
        <v>22</v>
      </c>
      <c r="P18" s="38" t="s">
        <v>36</v>
      </c>
      <c r="Q18" s="38" t="s">
        <v>34</v>
      </c>
      <c r="R18" s="38" t="s">
        <v>26</v>
      </c>
      <c r="S18" s="38" t="s">
        <v>37</v>
      </c>
      <c r="T18" s="38" t="s">
        <v>14</v>
      </c>
      <c r="U18" s="38" t="s">
        <v>21</v>
      </c>
      <c r="V18" s="38" t="s">
        <v>41</v>
      </c>
      <c r="W18" s="38" t="s">
        <v>38</v>
      </c>
      <c r="X18" s="38" t="s">
        <v>28</v>
      </c>
      <c r="Y18" s="38" t="s">
        <v>32</v>
      </c>
      <c r="Z18" s="38" t="s">
        <v>33</v>
      </c>
      <c r="AA18" s="38" t="s">
        <v>39</v>
      </c>
      <c r="AB18" s="38" t="s">
        <v>23</v>
      </c>
      <c r="AD18" s="18" cm="1">
        <f t="array" ref="AD18">_xlfn.LET(
_xlpm.wrd,A18,
_xlpm.chrs,C18:AB18,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9" spans="1:30">
      <c r="A19" s="37" t="s">
        <v>86</v>
      </c>
      <c r="C19" s="38" t="s">
        <v>13</v>
      </c>
      <c r="D19" s="38" t="s">
        <v>35</v>
      </c>
      <c r="E19" s="38" t="s">
        <v>33</v>
      </c>
      <c r="F19" s="38" t="s">
        <v>40</v>
      </c>
      <c r="G19" s="38" t="s">
        <v>34</v>
      </c>
      <c r="H19" s="38" t="s">
        <v>12</v>
      </c>
      <c r="I19" s="38" t="s">
        <v>27</v>
      </c>
      <c r="J19" s="38" t="s">
        <v>39</v>
      </c>
      <c r="K19" s="38" t="s">
        <v>21</v>
      </c>
      <c r="L19" s="38" t="s">
        <v>32</v>
      </c>
      <c r="M19" s="38" t="s">
        <v>38</v>
      </c>
      <c r="N19" s="38" t="s">
        <v>30</v>
      </c>
      <c r="O19" s="38" t="s">
        <v>31</v>
      </c>
      <c r="P19" s="38" t="s">
        <v>41</v>
      </c>
      <c r="Q19" s="38" t="s">
        <v>24</v>
      </c>
      <c r="R19" s="38" t="s">
        <v>26</v>
      </c>
      <c r="S19" s="38" t="s">
        <v>29</v>
      </c>
      <c r="T19" s="38" t="s">
        <v>25</v>
      </c>
      <c r="U19" s="38" t="s">
        <v>23</v>
      </c>
      <c r="V19" s="38" t="s">
        <v>36</v>
      </c>
      <c r="W19" s="38" t="s">
        <v>28</v>
      </c>
      <c r="X19" s="38" t="s">
        <v>37</v>
      </c>
      <c r="Y19" s="38" t="s">
        <v>22</v>
      </c>
      <c r="Z19" s="38" t="s">
        <v>43</v>
      </c>
      <c r="AA19" s="38" t="s">
        <v>42</v>
      </c>
      <c r="AB19" s="38" t="s">
        <v>14</v>
      </c>
      <c r="AD19" s="18" cm="1">
        <f t="array" ref="AD19">_xlfn.LET(
_xlpm.wrd,A19,
_xlpm.chrs,C19:AB19,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0" spans="1:30">
      <c r="A20" s="37" t="s">
        <v>93</v>
      </c>
      <c r="C20" s="38" t="s">
        <v>40</v>
      </c>
      <c r="D20" s="38" t="s">
        <v>31</v>
      </c>
      <c r="E20" s="38" t="s">
        <v>25</v>
      </c>
      <c r="F20" s="38" t="s">
        <v>34</v>
      </c>
      <c r="G20" s="38" t="s">
        <v>29</v>
      </c>
      <c r="H20" s="38" t="s">
        <v>14</v>
      </c>
      <c r="I20" s="38" t="s">
        <v>42</v>
      </c>
      <c r="J20" s="38" t="s">
        <v>28</v>
      </c>
      <c r="K20" s="38" t="s">
        <v>32</v>
      </c>
      <c r="L20" s="38" t="s">
        <v>24</v>
      </c>
      <c r="M20" s="38" t="s">
        <v>38</v>
      </c>
      <c r="N20" s="38" t="s">
        <v>12</v>
      </c>
      <c r="O20" s="38" t="s">
        <v>13</v>
      </c>
      <c r="P20" s="38" t="s">
        <v>30</v>
      </c>
      <c r="Q20" s="38" t="s">
        <v>22</v>
      </c>
      <c r="R20" s="38" t="s">
        <v>37</v>
      </c>
      <c r="S20" s="38" t="s">
        <v>41</v>
      </c>
      <c r="T20" s="38" t="s">
        <v>21</v>
      </c>
      <c r="U20" s="38" t="s">
        <v>27</v>
      </c>
      <c r="V20" s="38" t="s">
        <v>26</v>
      </c>
      <c r="W20" s="38" t="s">
        <v>35</v>
      </c>
      <c r="X20" s="38" t="s">
        <v>36</v>
      </c>
      <c r="Y20" s="38" t="s">
        <v>33</v>
      </c>
      <c r="Z20" s="38" t="s">
        <v>43</v>
      </c>
      <c r="AA20" s="38" t="s">
        <v>39</v>
      </c>
      <c r="AB20" s="38" t="s">
        <v>23</v>
      </c>
      <c r="AD20" s="18" cm="1">
        <f t="array" ref="AD20">_xlfn.LET(
_xlpm.wrd,A20,
_xlpm.chrs,C20:AB20,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1" spans="1:30">
      <c r="A21" s="37" t="s">
        <v>120</v>
      </c>
      <c r="C21" s="38" t="s">
        <v>32</v>
      </c>
      <c r="D21" s="38" t="s">
        <v>13</v>
      </c>
      <c r="E21" s="38" t="s">
        <v>27</v>
      </c>
      <c r="F21" s="38" t="s">
        <v>38</v>
      </c>
      <c r="G21" s="38" t="s">
        <v>34</v>
      </c>
      <c r="H21" s="38" t="s">
        <v>24</v>
      </c>
      <c r="I21" s="38" t="s">
        <v>22</v>
      </c>
      <c r="J21" s="38" t="s">
        <v>37</v>
      </c>
      <c r="K21" s="38" t="s">
        <v>25</v>
      </c>
      <c r="L21" s="38" t="s">
        <v>33</v>
      </c>
      <c r="M21" s="38" t="s">
        <v>41</v>
      </c>
      <c r="N21" s="38" t="s">
        <v>35</v>
      </c>
      <c r="O21" s="38" t="s">
        <v>31</v>
      </c>
      <c r="P21" s="38" t="s">
        <v>12</v>
      </c>
      <c r="Q21" s="38" t="s">
        <v>14</v>
      </c>
      <c r="R21" s="38" t="s">
        <v>39</v>
      </c>
      <c r="S21" s="38" t="s">
        <v>43</v>
      </c>
      <c r="T21" s="38" t="s">
        <v>40</v>
      </c>
      <c r="U21" s="38" t="s">
        <v>30</v>
      </c>
      <c r="V21" s="38" t="s">
        <v>29</v>
      </c>
      <c r="W21" s="38" t="s">
        <v>23</v>
      </c>
      <c r="X21" s="38" t="s">
        <v>42</v>
      </c>
      <c r="Y21" s="38" t="s">
        <v>28</v>
      </c>
      <c r="Z21" s="38" t="s">
        <v>36</v>
      </c>
      <c r="AA21" s="38" t="s">
        <v>26</v>
      </c>
      <c r="AB21" s="38" t="s">
        <v>21</v>
      </c>
      <c r="AD21" s="18" cm="1">
        <f t="array" ref="AD21">_xlfn.LET(
_xlpm.wrd,A21,
_xlpm.chrs,C21:AB21,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2" spans="1:30">
      <c r="A22" s="37" t="s">
        <v>55</v>
      </c>
      <c r="C22" s="38" t="s">
        <v>24</v>
      </c>
      <c r="D22" s="38" t="s">
        <v>12</v>
      </c>
      <c r="E22" s="38" t="s">
        <v>14</v>
      </c>
      <c r="F22" s="38" t="s">
        <v>25</v>
      </c>
      <c r="G22" s="38" t="s">
        <v>22</v>
      </c>
      <c r="H22" s="38" t="s">
        <v>23</v>
      </c>
      <c r="I22" s="38" t="s">
        <v>36</v>
      </c>
      <c r="J22" s="38" t="s">
        <v>31</v>
      </c>
      <c r="K22" s="38" t="s">
        <v>39</v>
      </c>
      <c r="L22" s="38" t="s">
        <v>34</v>
      </c>
      <c r="M22" s="38" t="s">
        <v>27</v>
      </c>
      <c r="N22" s="38" t="s">
        <v>29</v>
      </c>
      <c r="O22" s="38" t="s">
        <v>38</v>
      </c>
      <c r="P22" s="38" t="s">
        <v>43</v>
      </c>
      <c r="Q22" s="38" t="s">
        <v>33</v>
      </c>
      <c r="R22" s="38" t="s">
        <v>28</v>
      </c>
      <c r="S22" s="38" t="s">
        <v>26</v>
      </c>
      <c r="T22" s="38" t="s">
        <v>32</v>
      </c>
      <c r="U22" s="38" t="s">
        <v>40</v>
      </c>
      <c r="V22" s="38" t="s">
        <v>41</v>
      </c>
      <c r="W22" s="38" t="s">
        <v>21</v>
      </c>
      <c r="X22" s="38" t="s">
        <v>42</v>
      </c>
      <c r="Y22" s="38" t="s">
        <v>13</v>
      </c>
      <c r="Z22" s="38" t="s">
        <v>35</v>
      </c>
      <c r="AA22" s="38" t="s">
        <v>37</v>
      </c>
      <c r="AB22" s="38" t="s">
        <v>30</v>
      </c>
      <c r="AD22" s="18" cm="1">
        <f t="array" ref="AD22">_xlfn.LET(
_xlpm.wrd,A22,
_xlpm.chrs,C22:AB22,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3" spans="1:30">
      <c r="A23" s="37" t="s">
        <v>116</v>
      </c>
      <c r="C23" s="38" t="s">
        <v>27</v>
      </c>
      <c r="D23" s="38" t="s">
        <v>36</v>
      </c>
      <c r="E23" s="38" t="s">
        <v>43</v>
      </c>
      <c r="F23" s="38" t="s">
        <v>24</v>
      </c>
      <c r="G23" s="38" t="s">
        <v>31</v>
      </c>
      <c r="H23" s="38" t="s">
        <v>40</v>
      </c>
      <c r="I23" s="38" t="s">
        <v>39</v>
      </c>
      <c r="J23" s="38" t="s">
        <v>21</v>
      </c>
      <c r="K23" s="38" t="s">
        <v>13</v>
      </c>
      <c r="L23" s="38" t="s">
        <v>41</v>
      </c>
      <c r="M23" s="38" t="s">
        <v>32</v>
      </c>
      <c r="N23" s="38" t="s">
        <v>23</v>
      </c>
      <c r="O23" s="38" t="s">
        <v>42</v>
      </c>
      <c r="P23" s="38" t="s">
        <v>26</v>
      </c>
      <c r="Q23" s="38" t="s">
        <v>34</v>
      </c>
      <c r="R23" s="38" t="s">
        <v>33</v>
      </c>
      <c r="S23" s="38" t="s">
        <v>35</v>
      </c>
      <c r="T23" s="38" t="s">
        <v>25</v>
      </c>
      <c r="U23" s="38" t="s">
        <v>37</v>
      </c>
      <c r="V23" s="38" t="s">
        <v>30</v>
      </c>
      <c r="W23" s="38" t="s">
        <v>12</v>
      </c>
      <c r="X23" s="38" t="s">
        <v>38</v>
      </c>
      <c r="Y23" s="38" t="s">
        <v>28</v>
      </c>
      <c r="Z23" s="38" t="s">
        <v>14</v>
      </c>
      <c r="AA23" s="38" t="s">
        <v>22</v>
      </c>
      <c r="AB23" s="38" t="s">
        <v>29</v>
      </c>
      <c r="AD23" s="18" cm="1">
        <f t="array" ref="AD23">_xlfn.LET(
_xlpm.wrd,A23,
_xlpm.chrs,C23:AB23,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4" spans="1:30">
      <c r="A24" s="37" t="s">
        <v>71</v>
      </c>
      <c r="C24" s="38" t="s">
        <v>42</v>
      </c>
      <c r="D24" s="38" t="s">
        <v>36</v>
      </c>
      <c r="E24" s="38" t="s">
        <v>28</v>
      </c>
      <c r="F24" s="38" t="s">
        <v>29</v>
      </c>
      <c r="G24" s="38" t="s">
        <v>12</v>
      </c>
      <c r="H24" s="38" t="s">
        <v>13</v>
      </c>
      <c r="I24" s="38" t="s">
        <v>31</v>
      </c>
      <c r="J24" s="38" t="s">
        <v>26</v>
      </c>
      <c r="K24" s="38" t="s">
        <v>40</v>
      </c>
      <c r="L24" s="38" t="s">
        <v>24</v>
      </c>
      <c r="M24" s="38" t="s">
        <v>43</v>
      </c>
      <c r="N24" s="38" t="s">
        <v>32</v>
      </c>
      <c r="O24" s="38" t="s">
        <v>27</v>
      </c>
      <c r="P24" s="38" t="s">
        <v>35</v>
      </c>
      <c r="Q24" s="38" t="s">
        <v>33</v>
      </c>
      <c r="R24" s="38" t="s">
        <v>39</v>
      </c>
      <c r="S24" s="38" t="s">
        <v>23</v>
      </c>
      <c r="T24" s="38" t="s">
        <v>22</v>
      </c>
      <c r="U24" s="38" t="s">
        <v>25</v>
      </c>
      <c r="V24" s="38" t="s">
        <v>38</v>
      </c>
      <c r="W24" s="38" t="s">
        <v>41</v>
      </c>
      <c r="X24" s="38" t="s">
        <v>34</v>
      </c>
      <c r="Y24" s="38" t="s">
        <v>21</v>
      </c>
      <c r="Z24" s="38" t="s">
        <v>30</v>
      </c>
      <c r="AA24" s="38" t="s">
        <v>14</v>
      </c>
      <c r="AB24" s="38" t="s">
        <v>37</v>
      </c>
      <c r="AD24" s="18" cm="1">
        <f t="array" ref="AD24">_xlfn.LET(
_xlpm.wrd,A24,
_xlpm.chrs,C24:AB24,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5" spans="1:30">
      <c r="A25" s="37" t="s">
        <v>82</v>
      </c>
      <c r="C25" s="38" t="s">
        <v>35</v>
      </c>
      <c r="D25" s="38" t="s">
        <v>13</v>
      </c>
      <c r="E25" s="38" t="s">
        <v>24</v>
      </c>
      <c r="F25" s="38" t="s">
        <v>37</v>
      </c>
      <c r="G25" s="38" t="s">
        <v>39</v>
      </c>
      <c r="H25" s="38" t="s">
        <v>23</v>
      </c>
      <c r="I25" s="38" t="s">
        <v>41</v>
      </c>
      <c r="J25" s="38" t="s">
        <v>38</v>
      </c>
      <c r="K25" s="38" t="s">
        <v>28</v>
      </c>
      <c r="L25" s="38" t="s">
        <v>42</v>
      </c>
      <c r="M25" s="38" t="s">
        <v>36</v>
      </c>
      <c r="N25" s="38" t="s">
        <v>30</v>
      </c>
      <c r="O25" s="38" t="s">
        <v>33</v>
      </c>
      <c r="P25" s="38" t="s">
        <v>21</v>
      </c>
      <c r="Q25" s="38" t="s">
        <v>29</v>
      </c>
      <c r="R25" s="38" t="s">
        <v>25</v>
      </c>
      <c r="S25" s="38" t="s">
        <v>27</v>
      </c>
      <c r="T25" s="38" t="s">
        <v>40</v>
      </c>
      <c r="U25" s="38" t="s">
        <v>43</v>
      </c>
      <c r="V25" s="38" t="s">
        <v>22</v>
      </c>
      <c r="W25" s="38" t="s">
        <v>12</v>
      </c>
      <c r="X25" s="38" t="s">
        <v>14</v>
      </c>
      <c r="Y25" s="38" t="s">
        <v>34</v>
      </c>
      <c r="Z25" s="38" t="s">
        <v>32</v>
      </c>
      <c r="AA25" s="38" t="s">
        <v>31</v>
      </c>
      <c r="AB25" s="38" t="s">
        <v>26</v>
      </c>
      <c r="AD25" s="18" cm="1">
        <f t="array" ref="AD25">_xlfn.LET(
_xlpm.wrd,A25,
_xlpm.chrs,C25:AB25,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6" spans="1:30">
      <c r="A26" s="37" t="s">
        <v>61</v>
      </c>
      <c r="C26" s="38" t="s">
        <v>42</v>
      </c>
      <c r="D26" s="38" t="s">
        <v>35</v>
      </c>
      <c r="E26" s="38" t="s">
        <v>29</v>
      </c>
      <c r="F26" s="38" t="s">
        <v>43</v>
      </c>
      <c r="G26" s="38" t="s">
        <v>39</v>
      </c>
      <c r="H26" s="38" t="s">
        <v>28</v>
      </c>
      <c r="I26" s="38" t="s">
        <v>27</v>
      </c>
      <c r="J26" s="38" t="s">
        <v>32</v>
      </c>
      <c r="K26" s="38" t="s">
        <v>24</v>
      </c>
      <c r="L26" s="38" t="s">
        <v>37</v>
      </c>
      <c r="M26" s="38" t="s">
        <v>40</v>
      </c>
      <c r="N26" s="38" t="s">
        <v>23</v>
      </c>
      <c r="O26" s="38" t="s">
        <v>38</v>
      </c>
      <c r="P26" s="38" t="s">
        <v>26</v>
      </c>
      <c r="Q26" s="38" t="s">
        <v>13</v>
      </c>
      <c r="R26" s="38" t="s">
        <v>25</v>
      </c>
      <c r="S26" s="38" t="s">
        <v>31</v>
      </c>
      <c r="T26" s="38" t="s">
        <v>36</v>
      </c>
      <c r="U26" s="38" t="s">
        <v>33</v>
      </c>
      <c r="V26" s="38" t="s">
        <v>30</v>
      </c>
      <c r="W26" s="38" t="s">
        <v>21</v>
      </c>
      <c r="X26" s="38" t="s">
        <v>41</v>
      </c>
      <c r="Y26" s="38" t="s">
        <v>22</v>
      </c>
      <c r="Z26" s="38" t="s">
        <v>34</v>
      </c>
      <c r="AA26" s="38" t="s">
        <v>12</v>
      </c>
      <c r="AB26" s="38" t="s">
        <v>14</v>
      </c>
      <c r="AD26" s="18" cm="1">
        <f t="array" ref="AD26">_xlfn.LET(
_xlpm.wrd,A26,
_xlpm.chrs,C26:AB26,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7" spans="1:30">
      <c r="A27" s="37" t="s">
        <v>77</v>
      </c>
      <c r="C27" s="38" t="s">
        <v>23</v>
      </c>
      <c r="D27" s="38" t="s">
        <v>27</v>
      </c>
      <c r="E27" s="38" t="s">
        <v>33</v>
      </c>
      <c r="F27" s="38" t="s">
        <v>37</v>
      </c>
      <c r="G27" s="38" t="s">
        <v>42</v>
      </c>
      <c r="H27" s="38" t="s">
        <v>34</v>
      </c>
      <c r="I27" s="38" t="s">
        <v>29</v>
      </c>
      <c r="J27" s="38" t="s">
        <v>26</v>
      </c>
      <c r="K27" s="38" t="s">
        <v>30</v>
      </c>
      <c r="L27" s="38" t="s">
        <v>40</v>
      </c>
      <c r="M27" s="38" t="s">
        <v>36</v>
      </c>
      <c r="N27" s="38" t="s">
        <v>35</v>
      </c>
      <c r="O27" s="38" t="s">
        <v>25</v>
      </c>
      <c r="P27" s="38" t="s">
        <v>31</v>
      </c>
      <c r="Q27" s="38" t="s">
        <v>41</v>
      </c>
      <c r="R27" s="38" t="s">
        <v>13</v>
      </c>
      <c r="S27" s="38" t="s">
        <v>32</v>
      </c>
      <c r="T27" s="38" t="s">
        <v>28</v>
      </c>
      <c r="U27" s="38" t="s">
        <v>14</v>
      </c>
      <c r="V27" s="38" t="s">
        <v>39</v>
      </c>
      <c r="W27" s="38" t="s">
        <v>43</v>
      </c>
      <c r="X27" s="38" t="s">
        <v>22</v>
      </c>
      <c r="Y27" s="38" t="s">
        <v>38</v>
      </c>
      <c r="Z27" s="38" t="s">
        <v>24</v>
      </c>
      <c r="AA27" s="38" t="s">
        <v>21</v>
      </c>
      <c r="AB27" s="38" t="s">
        <v>12</v>
      </c>
      <c r="AD27" s="18" cm="1">
        <f t="array" ref="AD27">_xlfn.LET(
_xlpm.wrd,A27,
_xlpm.chrs,C27:AB27,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8" spans="1:30">
      <c r="A28" s="37" t="s">
        <v>96</v>
      </c>
      <c r="C28" s="38" t="s">
        <v>23</v>
      </c>
      <c r="D28" s="38" t="s">
        <v>28</v>
      </c>
      <c r="E28" s="38" t="s">
        <v>30</v>
      </c>
      <c r="F28" s="38" t="s">
        <v>21</v>
      </c>
      <c r="G28" s="38" t="s">
        <v>32</v>
      </c>
      <c r="H28" s="38" t="s">
        <v>43</v>
      </c>
      <c r="I28" s="38" t="s">
        <v>38</v>
      </c>
      <c r="J28" s="38" t="s">
        <v>39</v>
      </c>
      <c r="K28" s="38" t="s">
        <v>37</v>
      </c>
      <c r="L28" s="38" t="s">
        <v>29</v>
      </c>
      <c r="M28" s="38" t="s">
        <v>25</v>
      </c>
      <c r="N28" s="38" t="s">
        <v>40</v>
      </c>
      <c r="O28" s="38" t="s">
        <v>36</v>
      </c>
      <c r="P28" s="38" t="s">
        <v>12</v>
      </c>
      <c r="Q28" s="38" t="s">
        <v>34</v>
      </c>
      <c r="R28" s="38" t="s">
        <v>26</v>
      </c>
      <c r="S28" s="38" t="s">
        <v>42</v>
      </c>
      <c r="T28" s="38" t="s">
        <v>14</v>
      </c>
      <c r="U28" s="38" t="s">
        <v>27</v>
      </c>
      <c r="V28" s="38" t="s">
        <v>31</v>
      </c>
      <c r="W28" s="38" t="s">
        <v>24</v>
      </c>
      <c r="X28" s="38" t="s">
        <v>13</v>
      </c>
      <c r="Y28" s="38" t="s">
        <v>35</v>
      </c>
      <c r="Z28" s="38" t="s">
        <v>33</v>
      </c>
      <c r="AA28" s="38" t="s">
        <v>22</v>
      </c>
      <c r="AB28" s="38" t="s">
        <v>41</v>
      </c>
      <c r="AD28" s="18" cm="1">
        <f t="array" ref="AD28">_xlfn.LET(
_xlpm.wrd,A28,
_xlpm.chrs,C28:AB28,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29" spans="1:30">
      <c r="A29" s="37" t="s">
        <v>93</v>
      </c>
      <c r="C29" s="38" t="s">
        <v>43</v>
      </c>
      <c r="D29" s="38" t="s">
        <v>21</v>
      </c>
      <c r="E29" s="38" t="s">
        <v>23</v>
      </c>
      <c r="F29" s="38" t="s">
        <v>41</v>
      </c>
      <c r="G29" s="38" t="s">
        <v>32</v>
      </c>
      <c r="H29" s="38" t="s">
        <v>14</v>
      </c>
      <c r="I29" s="38" t="s">
        <v>36</v>
      </c>
      <c r="J29" s="38" t="s">
        <v>28</v>
      </c>
      <c r="K29" s="38" t="s">
        <v>25</v>
      </c>
      <c r="L29" s="38" t="s">
        <v>30</v>
      </c>
      <c r="M29" s="38" t="s">
        <v>39</v>
      </c>
      <c r="N29" s="38" t="s">
        <v>12</v>
      </c>
      <c r="O29" s="38" t="s">
        <v>29</v>
      </c>
      <c r="P29" s="38" t="s">
        <v>42</v>
      </c>
      <c r="Q29" s="38" t="s">
        <v>38</v>
      </c>
      <c r="R29" s="38" t="s">
        <v>22</v>
      </c>
      <c r="S29" s="38" t="s">
        <v>34</v>
      </c>
      <c r="T29" s="38" t="s">
        <v>13</v>
      </c>
      <c r="U29" s="38" t="s">
        <v>37</v>
      </c>
      <c r="V29" s="38" t="s">
        <v>27</v>
      </c>
      <c r="W29" s="38" t="s">
        <v>24</v>
      </c>
      <c r="X29" s="38" t="s">
        <v>35</v>
      </c>
      <c r="Y29" s="38" t="s">
        <v>40</v>
      </c>
      <c r="Z29" s="38" t="s">
        <v>31</v>
      </c>
      <c r="AA29" s="38" t="s">
        <v>26</v>
      </c>
      <c r="AB29" s="38" t="s">
        <v>33</v>
      </c>
      <c r="AD29" s="18" cm="1">
        <f t="array" ref="AD29">_xlfn.LET(
_xlpm.wrd,A29,
_xlpm.chrs,C29:AB29,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0" spans="1:30">
      <c r="A30" s="37" t="s">
        <v>72</v>
      </c>
      <c r="C30" s="38" t="s">
        <v>26</v>
      </c>
      <c r="D30" s="38" t="s">
        <v>34</v>
      </c>
      <c r="E30" s="38" t="s">
        <v>42</v>
      </c>
      <c r="F30" s="38" t="s">
        <v>14</v>
      </c>
      <c r="G30" s="38" t="s">
        <v>41</v>
      </c>
      <c r="H30" s="38" t="s">
        <v>38</v>
      </c>
      <c r="I30" s="38" t="s">
        <v>36</v>
      </c>
      <c r="J30" s="38" t="s">
        <v>32</v>
      </c>
      <c r="K30" s="38" t="s">
        <v>39</v>
      </c>
      <c r="L30" s="38" t="s">
        <v>30</v>
      </c>
      <c r="M30" s="38" t="s">
        <v>33</v>
      </c>
      <c r="N30" s="38" t="s">
        <v>12</v>
      </c>
      <c r="O30" s="38" t="s">
        <v>28</v>
      </c>
      <c r="P30" s="38" t="s">
        <v>23</v>
      </c>
      <c r="Q30" s="38" t="s">
        <v>13</v>
      </c>
      <c r="R30" s="38" t="s">
        <v>21</v>
      </c>
      <c r="S30" s="38" t="s">
        <v>31</v>
      </c>
      <c r="T30" s="38" t="s">
        <v>22</v>
      </c>
      <c r="U30" s="38" t="s">
        <v>29</v>
      </c>
      <c r="V30" s="38" t="s">
        <v>25</v>
      </c>
      <c r="W30" s="38" t="s">
        <v>40</v>
      </c>
      <c r="X30" s="38" t="s">
        <v>37</v>
      </c>
      <c r="Y30" s="38" t="s">
        <v>35</v>
      </c>
      <c r="Z30" s="38" t="s">
        <v>27</v>
      </c>
      <c r="AA30" s="38" t="s">
        <v>24</v>
      </c>
      <c r="AB30" s="38" t="s">
        <v>43</v>
      </c>
      <c r="AD30" s="18" cm="1">
        <f t="array" ref="AD30">_xlfn.LET(
_xlpm.wrd,A30,
_xlpm.chrs,C30:AB30,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1" spans="1:30">
      <c r="A31" s="37" t="s">
        <v>129</v>
      </c>
      <c r="C31" s="38" t="s">
        <v>32</v>
      </c>
      <c r="D31" s="38" t="s">
        <v>37</v>
      </c>
      <c r="E31" s="38" t="s">
        <v>28</v>
      </c>
      <c r="F31" s="38" t="s">
        <v>33</v>
      </c>
      <c r="G31" s="38" t="s">
        <v>30</v>
      </c>
      <c r="H31" s="38" t="s">
        <v>40</v>
      </c>
      <c r="I31" s="38" t="s">
        <v>27</v>
      </c>
      <c r="J31" s="38" t="s">
        <v>34</v>
      </c>
      <c r="K31" s="38" t="s">
        <v>31</v>
      </c>
      <c r="L31" s="38" t="s">
        <v>43</v>
      </c>
      <c r="M31" s="38" t="s">
        <v>26</v>
      </c>
      <c r="N31" s="38" t="s">
        <v>41</v>
      </c>
      <c r="O31" s="38" t="s">
        <v>14</v>
      </c>
      <c r="P31" s="38" t="s">
        <v>36</v>
      </c>
      <c r="Q31" s="38" t="s">
        <v>29</v>
      </c>
      <c r="R31" s="38" t="s">
        <v>35</v>
      </c>
      <c r="S31" s="38" t="s">
        <v>25</v>
      </c>
      <c r="T31" s="38" t="s">
        <v>38</v>
      </c>
      <c r="U31" s="38" t="s">
        <v>39</v>
      </c>
      <c r="V31" s="38" t="s">
        <v>42</v>
      </c>
      <c r="W31" s="38" t="s">
        <v>21</v>
      </c>
      <c r="X31" s="38" t="s">
        <v>22</v>
      </c>
      <c r="Y31" s="38" t="s">
        <v>13</v>
      </c>
      <c r="Z31" s="38" t="s">
        <v>12</v>
      </c>
      <c r="AA31" s="38" t="s">
        <v>24</v>
      </c>
      <c r="AB31" s="38" t="s">
        <v>23</v>
      </c>
      <c r="AD31" s="18" cm="1">
        <f t="array" ref="AD31">_xlfn.LET(
_xlpm.wrd,A31,
_xlpm.chrs,C31:AB31,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2" spans="1:30">
      <c r="A32" s="37" t="s">
        <v>78</v>
      </c>
      <c r="C32" s="38" t="s">
        <v>40</v>
      </c>
      <c r="D32" s="38" t="s">
        <v>34</v>
      </c>
      <c r="E32" s="38" t="s">
        <v>25</v>
      </c>
      <c r="F32" s="38" t="s">
        <v>14</v>
      </c>
      <c r="G32" s="38" t="s">
        <v>27</v>
      </c>
      <c r="H32" s="38" t="s">
        <v>42</v>
      </c>
      <c r="I32" s="38" t="s">
        <v>31</v>
      </c>
      <c r="J32" s="38" t="s">
        <v>30</v>
      </c>
      <c r="K32" s="38" t="s">
        <v>29</v>
      </c>
      <c r="L32" s="38" t="s">
        <v>37</v>
      </c>
      <c r="M32" s="38" t="s">
        <v>41</v>
      </c>
      <c r="N32" s="38" t="s">
        <v>12</v>
      </c>
      <c r="O32" s="38" t="s">
        <v>13</v>
      </c>
      <c r="P32" s="38" t="s">
        <v>39</v>
      </c>
      <c r="Q32" s="38" t="s">
        <v>38</v>
      </c>
      <c r="R32" s="38" t="s">
        <v>32</v>
      </c>
      <c r="S32" s="38" t="s">
        <v>22</v>
      </c>
      <c r="T32" s="38" t="s">
        <v>26</v>
      </c>
      <c r="U32" s="38" t="s">
        <v>23</v>
      </c>
      <c r="V32" s="38" t="s">
        <v>36</v>
      </c>
      <c r="W32" s="38" t="s">
        <v>33</v>
      </c>
      <c r="X32" s="38" t="s">
        <v>21</v>
      </c>
      <c r="Y32" s="38" t="s">
        <v>28</v>
      </c>
      <c r="Z32" s="38" t="s">
        <v>24</v>
      </c>
      <c r="AA32" s="38" t="s">
        <v>43</v>
      </c>
      <c r="AB32" s="38" t="s">
        <v>35</v>
      </c>
      <c r="AD32" s="18" cm="1">
        <f t="array" ref="AD32">_xlfn.LET(
_xlpm.wrd,A32,
_xlpm.chrs,C32:AB32,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3" spans="1:30">
      <c r="A33" s="37" t="s">
        <v>69</v>
      </c>
      <c r="C33" s="38" t="s">
        <v>22</v>
      </c>
      <c r="D33" s="38" t="s">
        <v>24</v>
      </c>
      <c r="E33" s="38" t="s">
        <v>26</v>
      </c>
      <c r="F33" s="38" t="s">
        <v>23</v>
      </c>
      <c r="G33" s="38" t="s">
        <v>34</v>
      </c>
      <c r="H33" s="38" t="s">
        <v>36</v>
      </c>
      <c r="I33" s="38" t="s">
        <v>27</v>
      </c>
      <c r="J33" s="38" t="s">
        <v>43</v>
      </c>
      <c r="K33" s="38" t="s">
        <v>25</v>
      </c>
      <c r="L33" s="38" t="s">
        <v>42</v>
      </c>
      <c r="M33" s="38" t="s">
        <v>21</v>
      </c>
      <c r="N33" s="38" t="s">
        <v>35</v>
      </c>
      <c r="O33" s="38" t="s">
        <v>14</v>
      </c>
      <c r="P33" s="38" t="s">
        <v>40</v>
      </c>
      <c r="Q33" s="38" t="s">
        <v>32</v>
      </c>
      <c r="R33" s="38" t="s">
        <v>12</v>
      </c>
      <c r="S33" s="38" t="s">
        <v>29</v>
      </c>
      <c r="T33" s="38" t="s">
        <v>30</v>
      </c>
      <c r="U33" s="38" t="s">
        <v>28</v>
      </c>
      <c r="V33" s="38" t="s">
        <v>13</v>
      </c>
      <c r="W33" s="38" t="s">
        <v>41</v>
      </c>
      <c r="X33" s="38" t="s">
        <v>31</v>
      </c>
      <c r="Y33" s="38" t="s">
        <v>39</v>
      </c>
      <c r="Z33" s="38" t="s">
        <v>38</v>
      </c>
      <c r="AA33" s="38" t="s">
        <v>33</v>
      </c>
      <c r="AB33" s="38" t="s">
        <v>37</v>
      </c>
      <c r="AD33" s="18" cm="1">
        <f t="array" ref="AD33">_xlfn.LET(
_xlpm.wrd,A33,
_xlpm.chrs,C33:AB33,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4" spans="1:30">
      <c r="A34" s="37" t="s">
        <v>54</v>
      </c>
      <c r="C34" s="38" t="s">
        <v>34</v>
      </c>
      <c r="D34" s="38" t="s">
        <v>22</v>
      </c>
      <c r="E34" s="38" t="s">
        <v>13</v>
      </c>
      <c r="F34" s="38" t="s">
        <v>27</v>
      </c>
      <c r="G34" s="38" t="s">
        <v>24</v>
      </c>
      <c r="H34" s="38" t="s">
        <v>28</v>
      </c>
      <c r="I34" s="38" t="s">
        <v>39</v>
      </c>
      <c r="J34" s="38" t="s">
        <v>36</v>
      </c>
      <c r="K34" s="38" t="s">
        <v>23</v>
      </c>
      <c r="L34" s="38" t="s">
        <v>33</v>
      </c>
      <c r="M34" s="38" t="s">
        <v>41</v>
      </c>
      <c r="N34" s="38" t="s">
        <v>25</v>
      </c>
      <c r="O34" s="38" t="s">
        <v>40</v>
      </c>
      <c r="P34" s="38" t="s">
        <v>31</v>
      </c>
      <c r="Q34" s="38" t="s">
        <v>32</v>
      </c>
      <c r="R34" s="38" t="s">
        <v>26</v>
      </c>
      <c r="S34" s="38" t="s">
        <v>35</v>
      </c>
      <c r="T34" s="38" t="s">
        <v>14</v>
      </c>
      <c r="U34" s="38" t="s">
        <v>42</v>
      </c>
      <c r="V34" s="38" t="s">
        <v>21</v>
      </c>
      <c r="W34" s="38" t="s">
        <v>29</v>
      </c>
      <c r="X34" s="38" t="s">
        <v>30</v>
      </c>
      <c r="Y34" s="38" t="s">
        <v>43</v>
      </c>
      <c r="Z34" s="38" t="s">
        <v>12</v>
      </c>
      <c r="AA34" s="38" t="s">
        <v>38</v>
      </c>
      <c r="AB34" s="38" t="s">
        <v>37</v>
      </c>
      <c r="AD34" s="18" cm="1">
        <f t="array" ref="AD34">_xlfn.LET(
_xlpm.wrd,A34,
_xlpm.chrs,C34:AB34,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5" spans="1:30">
      <c r="A35" s="37" t="s">
        <v>47</v>
      </c>
      <c r="C35" s="38" t="s">
        <v>28</v>
      </c>
      <c r="D35" s="38" t="s">
        <v>38</v>
      </c>
      <c r="E35" s="38" t="s">
        <v>42</v>
      </c>
      <c r="F35" s="38" t="s">
        <v>40</v>
      </c>
      <c r="G35" s="38" t="s">
        <v>22</v>
      </c>
      <c r="H35" s="38" t="s">
        <v>14</v>
      </c>
      <c r="I35" s="38" t="s">
        <v>39</v>
      </c>
      <c r="J35" s="38" t="s">
        <v>36</v>
      </c>
      <c r="K35" s="38" t="s">
        <v>29</v>
      </c>
      <c r="L35" s="38" t="s">
        <v>12</v>
      </c>
      <c r="M35" s="38" t="s">
        <v>43</v>
      </c>
      <c r="N35" s="38" t="s">
        <v>32</v>
      </c>
      <c r="O35" s="38" t="s">
        <v>27</v>
      </c>
      <c r="P35" s="38" t="s">
        <v>41</v>
      </c>
      <c r="Q35" s="38" t="s">
        <v>25</v>
      </c>
      <c r="R35" s="38" t="s">
        <v>31</v>
      </c>
      <c r="S35" s="38" t="s">
        <v>34</v>
      </c>
      <c r="T35" s="38" t="s">
        <v>35</v>
      </c>
      <c r="U35" s="38" t="s">
        <v>23</v>
      </c>
      <c r="V35" s="38" t="s">
        <v>21</v>
      </c>
      <c r="W35" s="38" t="s">
        <v>13</v>
      </c>
      <c r="X35" s="38" t="s">
        <v>26</v>
      </c>
      <c r="Y35" s="38" t="s">
        <v>24</v>
      </c>
      <c r="Z35" s="38" t="s">
        <v>37</v>
      </c>
      <c r="AA35" s="38" t="s">
        <v>33</v>
      </c>
      <c r="AB35" s="38" t="s">
        <v>30</v>
      </c>
      <c r="AD35" s="18" cm="1">
        <f t="array" ref="AD35">_xlfn.LET(
_xlpm.wrd,A35,
_xlpm.chrs,C35:AB35,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6" spans="1:30">
      <c r="A36" s="37" t="s">
        <v>107</v>
      </c>
      <c r="C36" s="38" t="s">
        <v>36</v>
      </c>
      <c r="D36" s="38" t="s">
        <v>21</v>
      </c>
      <c r="E36" s="38" t="s">
        <v>34</v>
      </c>
      <c r="F36" s="38" t="s">
        <v>14</v>
      </c>
      <c r="G36" s="38" t="s">
        <v>12</v>
      </c>
      <c r="H36" s="38" t="s">
        <v>43</v>
      </c>
      <c r="I36" s="38" t="s">
        <v>26</v>
      </c>
      <c r="J36" s="38" t="s">
        <v>41</v>
      </c>
      <c r="K36" s="38" t="s">
        <v>32</v>
      </c>
      <c r="L36" s="38" t="s">
        <v>31</v>
      </c>
      <c r="M36" s="38" t="s">
        <v>33</v>
      </c>
      <c r="N36" s="38" t="s">
        <v>29</v>
      </c>
      <c r="O36" s="38" t="s">
        <v>38</v>
      </c>
      <c r="P36" s="38" t="s">
        <v>13</v>
      </c>
      <c r="Q36" s="38" t="s">
        <v>30</v>
      </c>
      <c r="R36" s="38" t="s">
        <v>37</v>
      </c>
      <c r="S36" s="38" t="s">
        <v>23</v>
      </c>
      <c r="T36" s="38" t="s">
        <v>28</v>
      </c>
      <c r="U36" s="38" t="s">
        <v>25</v>
      </c>
      <c r="V36" s="38" t="s">
        <v>24</v>
      </c>
      <c r="W36" s="38" t="s">
        <v>39</v>
      </c>
      <c r="X36" s="38" t="s">
        <v>40</v>
      </c>
      <c r="Y36" s="38" t="s">
        <v>27</v>
      </c>
      <c r="Z36" s="38" t="s">
        <v>22</v>
      </c>
      <c r="AA36" s="38" t="s">
        <v>35</v>
      </c>
      <c r="AB36" s="38" t="s">
        <v>42</v>
      </c>
      <c r="AD36" s="18" cm="1">
        <f t="array" ref="AD36">_xlfn.LET(
_xlpm.wrd,A36,
_xlpm.chrs,C36:AB36,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7" spans="1:30">
      <c r="A37" s="37" t="s">
        <v>75</v>
      </c>
      <c r="C37" s="38" t="s">
        <v>41</v>
      </c>
      <c r="D37" s="38" t="s">
        <v>34</v>
      </c>
      <c r="E37" s="38" t="s">
        <v>42</v>
      </c>
      <c r="F37" s="38" t="s">
        <v>29</v>
      </c>
      <c r="G37" s="38" t="s">
        <v>33</v>
      </c>
      <c r="H37" s="38" t="s">
        <v>32</v>
      </c>
      <c r="I37" s="38" t="s">
        <v>22</v>
      </c>
      <c r="J37" s="38" t="s">
        <v>31</v>
      </c>
      <c r="K37" s="38" t="s">
        <v>25</v>
      </c>
      <c r="L37" s="38" t="s">
        <v>24</v>
      </c>
      <c r="M37" s="38" t="s">
        <v>40</v>
      </c>
      <c r="N37" s="38" t="s">
        <v>37</v>
      </c>
      <c r="O37" s="38" t="s">
        <v>28</v>
      </c>
      <c r="P37" s="38" t="s">
        <v>23</v>
      </c>
      <c r="Q37" s="38" t="s">
        <v>27</v>
      </c>
      <c r="R37" s="38" t="s">
        <v>36</v>
      </c>
      <c r="S37" s="38" t="s">
        <v>13</v>
      </c>
      <c r="T37" s="38" t="s">
        <v>43</v>
      </c>
      <c r="U37" s="38" t="s">
        <v>14</v>
      </c>
      <c r="V37" s="38" t="s">
        <v>39</v>
      </c>
      <c r="W37" s="38" t="s">
        <v>30</v>
      </c>
      <c r="X37" s="38" t="s">
        <v>26</v>
      </c>
      <c r="Y37" s="38" t="s">
        <v>35</v>
      </c>
      <c r="Z37" s="38" t="s">
        <v>12</v>
      </c>
      <c r="AA37" s="38" t="s">
        <v>38</v>
      </c>
      <c r="AB37" s="38" t="s">
        <v>21</v>
      </c>
      <c r="AD37" s="18" cm="1">
        <f t="array" ref="AD37">_xlfn.LET(
_xlpm.wrd,A37,
_xlpm.chrs,C37:AB37,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8" spans="1:30">
      <c r="A38" s="37" t="s">
        <v>62</v>
      </c>
      <c r="C38" s="38" t="s">
        <v>24</v>
      </c>
      <c r="D38" s="38" t="s">
        <v>13</v>
      </c>
      <c r="E38" s="38" t="s">
        <v>42</v>
      </c>
      <c r="F38" s="38" t="s">
        <v>30</v>
      </c>
      <c r="G38" s="38" t="s">
        <v>43</v>
      </c>
      <c r="H38" s="38" t="s">
        <v>35</v>
      </c>
      <c r="I38" s="38" t="s">
        <v>12</v>
      </c>
      <c r="J38" s="38" t="s">
        <v>27</v>
      </c>
      <c r="K38" s="38" t="s">
        <v>31</v>
      </c>
      <c r="L38" s="38" t="s">
        <v>25</v>
      </c>
      <c r="M38" s="38" t="s">
        <v>40</v>
      </c>
      <c r="N38" s="38" t="s">
        <v>29</v>
      </c>
      <c r="O38" s="38" t="s">
        <v>22</v>
      </c>
      <c r="P38" s="38" t="s">
        <v>36</v>
      </c>
      <c r="Q38" s="38" t="s">
        <v>34</v>
      </c>
      <c r="R38" s="38" t="s">
        <v>26</v>
      </c>
      <c r="S38" s="38" t="s">
        <v>37</v>
      </c>
      <c r="T38" s="38" t="s">
        <v>14</v>
      </c>
      <c r="U38" s="38" t="s">
        <v>21</v>
      </c>
      <c r="V38" s="38" t="s">
        <v>41</v>
      </c>
      <c r="W38" s="38" t="s">
        <v>38</v>
      </c>
      <c r="X38" s="38" t="s">
        <v>28</v>
      </c>
      <c r="Y38" s="38" t="s">
        <v>32</v>
      </c>
      <c r="Z38" s="38" t="s">
        <v>33</v>
      </c>
      <c r="AA38" s="38" t="s">
        <v>39</v>
      </c>
      <c r="AB38" s="38" t="s">
        <v>23</v>
      </c>
      <c r="AD38" s="18" cm="1">
        <f t="array" ref="AD38">_xlfn.LET(
_xlpm.wrd,A38,
_xlpm.chrs,C38:AB38,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39" spans="1:30">
      <c r="A39" s="37" t="s">
        <v>112</v>
      </c>
      <c r="C39" s="38" t="s">
        <v>13</v>
      </c>
      <c r="D39" s="38" t="s">
        <v>35</v>
      </c>
      <c r="E39" s="38" t="s">
        <v>33</v>
      </c>
      <c r="F39" s="38" t="s">
        <v>40</v>
      </c>
      <c r="G39" s="38" t="s">
        <v>34</v>
      </c>
      <c r="H39" s="38" t="s">
        <v>12</v>
      </c>
      <c r="I39" s="38" t="s">
        <v>27</v>
      </c>
      <c r="J39" s="38" t="s">
        <v>39</v>
      </c>
      <c r="K39" s="38" t="s">
        <v>21</v>
      </c>
      <c r="L39" s="38" t="s">
        <v>32</v>
      </c>
      <c r="M39" s="38" t="s">
        <v>38</v>
      </c>
      <c r="N39" s="38" t="s">
        <v>30</v>
      </c>
      <c r="O39" s="38" t="s">
        <v>31</v>
      </c>
      <c r="P39" s="38" t="s">
        <v>41</v>
      </c>
      <c r="Q39" s="38" t="s">
        <v>24</v>
      </c>
      <c r="R39" s="38" t="s">
        <v>26</v>
      </c>
      <c r="S39" s="38" t="s">
        <v>29</v>
      </c>
      <c r="T39" s="38" t="s">
        <v>25</v>
      </c>
      <c r="U39" s="38" t="s">
        <v>23</v>
      </c>
      <c r="V39" s="38" t="s">
        <v>36</v>
      </c>
      <c r="W39" s="38" t="s">
        <v>28</v>
      </c>
      <c r="X39" s="38" t="s">
        <v>37</v>
      </c>
      <c r="Y39" s="38" t="s">
        <v>22</v>
      </c>
      <c r="Z39" s="38" t="s">
        <v>43</v>
      </c>
      <c r="AA39" s="38" t="s">
        <v>42</v>
      </c>
      <c r="AB39" s="38" t="s">
        <v>14</v>
      </c>
      <c r="AD39" s="18" cm="1">
        <f t="array" ref="AD39">_xlfn.LET(
_xlpm.wrd,A39,
_xlpm.chrs,C39:AB39,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0" spans="1:30">
      <c r="A40" s="37" t="s">
        <v>91</v>
      </c>
      <c r="C40" s="38" t="s">
        <v>40</v>
      </c>
      <c r="D40" s="38" t="s">
        <v>31</v>
      </c>
      <c r="E40" s="38" t="s">
        <v>25</v>
      </c>
      <c r="F40" s="38" t="s">
        <v>34</v>
      </c>
      <c r="G40" s="38" t="s">
        <v>29</v>
      </c>
      <c r="H40" s="38" t="s">
        <v>14</v>
      </c>
      <c r="I40" s="38" t="s">
        <v>42</v>
      </c>
      <c r="J40" s="38" t="s">
        <v>28</v>
      </c>
      <c r="K40" s="38" t="s">
        <v>32</v>
      </c>
      <c r="L40" s="38" t="s">
        <v>24</v>
      </c>
      <c r="M40" s="38" t="s">
        <v>38</v>
      </c>
      <c r="N40" s="38" t="s">
        <v>12</v>
      </c>
      <c r="O40" s="38" t="s">
        <v>13</v>
      </c>
      <c r="P40" s="38" t="s">
        <v>30</v>
      </c>
      <c r="Q40" s="38" t="s">
        <v>22</v>
      </c>
      <c r="R40" s="38" t="s">
        <v>37</v>
      </c>
      <c r="S40" s="38" t="s">
        <v>41</v>
      </c>
      <c r="T40" s="38" t="s">
        <v>21</v>
      </c>
      <c r="U40" s="38" t="s">
        <v>27</v>
      </c>
      <c r="V40" s="38" t="s">
        <v>26</v>
      </c>
      <c r="W40" s="38" t="s">
        <v>35</v>
      </c>
      <c r="X40" s="38" t="s">
        <v>36</v>
      </c>
      <c r="Y40" s="38" t="s">
        <v>33</v>
      </c>
      <c r="Z40" s="38" t="s">
        <v>43</v>
      </c>
      <c r="AA40" s="38" t="s">
        <v>39</v>
      </c>
      <c r="AB40" s="38" t="s">
        <v>23</v>
      </c>
      <c r="AD40" s="18" cm="1">
        <f t="array" ref="AD40">_xlfn.LET(
_xlpm.wrd,A40,
_xlpm.chrs,C40:AB40,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1" spans="1:30">
      <c r="A41" s="37" t="s">
        <v>74</v>
      </c>
      <c r="C41" s="38" t="s">
        <v>32</v>
      </c>
      <c r="D41" s="38" t="s">
        <v>13</v>
      </c>
      <c r="E41" s="38" t="s">
        <v>27</v>
      </c>
      <c r="F41" s="38" t="s">
        <v>38</v>
      </c>
      <c r="G41" s="38" t="s">
        <v>34</v>
      </c>
      <c r="H41" s="38" t="s">
        <v>24</v>
      </c>
      <c r="I41" s="38" t="s">
        <v>22</v>
      </c>
      <c r="J41" s="38" t="s">
        <v>37</v>
      </c>
      <c r="K41" s="38" t="s">
        <v>25</v>
      </c>
      <c r="L41" s="38" t="s">
        <v>33</v>
      </c>
      <c r="M41" s="38" t="s">
        <v>41</v>
      </c>
      <c r="N41" s="38" t="s">
        <v>35</v>
      </c>
      <c r="O41" s="38" t="s">
        <v>31</v>
      </c>
      <c r="P41" s="38" t="s">
        <v>12</v>
      </c>
      <c r="Q41" s="38" t="s">
        <v>14</v>
      </c>
      <c r="R41" s="38" t="s">
        <v>39</v>
      </c>
      <c r="S41" s="38" t="s">
        <v>43</v>
      </c>
      <c r="T41" s="38" t="s">
        <v>40</v>
      </c>
      <c r="U41" s="38" t="s">
        <v>30</v>
      </c>
      <c r="V41" s="38" t="s">
        <v>29</v>
      </c>
      <c r="W41" s="38" t="s">
        <v>23</v>
      </c>
      <c r="X41" s="38" t="s">
        <v>42</v>
      </c>
      <c r="Y41" s="38" t="s">
        <v>28</v>
      </c>
      <c r="Z41" s="38" t="s">
        <v>36</v>
      </c>
      <c r="AA41" s="38" t="s">
        <v>26</v>
      </c>
      <c r="AB41" s="38" t="s">
        <v>21</v>
      </c>
      <c r="AD41" s="18" cm="1">
        <f t="array" ref="AD41">_xlfn.LET(
_xlpm.wrd,A41,
_xlpm.chrs,C41:AB41,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2" spans="1:30">
      <c r="A42" s="37" t="s">
        <v>95</v>
      </c>
      <c r="C42" s="38" t="s">
        <v>24</v>
      </c>
      <c r="D42" s="38" t="s">
        <v>12</v>
      </c>
      <c r="E42" s="38" t="s">
        <v>14</v>
      </c>
      <c r="F42" s="38" t="s">
        <v>25</v>
      </c>
      <c r="G42" s="38" t="s">
        <v>22</v>
      </c>
      <c r="H42" s="38" t="s">
        <v>23</v>
      </c>
      <c r="I42" s="38" t="s">
        <v>36</v>
      </c>
      <c r="J42" s="38" t="s">
        <v>31</v>
      </c>
      <c r="K42" s="38" t="s">
        <v>39</v>
      </c>
      <c r="L42" s="38" t="s">
        <v>34</v>
      </c>
      <c r="M42" s="38" t="s">
        <v>27</v>
      </c>
      <c r="N42" s="38" t="s">
        <v>29</v>
      </c>
      <c r="O42" s="38" t="s">
        <v>38</v>
      </c>
      <c r="P42" s="38" t="s">
        <v>43</v>
      </c>
      <c r="Q42" s="38" t="s">
        <v>33</v>
      </c>
      <c r="R42" s="38" t="s">
        <v>28</v>
      </c>
      <c r="S42" s="38" t="s">
        <v>26</v>
      </c>
      <c r="T42" s="38" t="s">
        <v>32</v>
      </c>
      <c r="U42" s="38" t="s">
        <v>40</v>
      </c>
      <c r="V42" s="38" t="s">
        <v>41</v>
      </c>
      <c r="W42" s="38" t="s">
        <v>21</v>
      </c>
      <c r="X42" s="38" t="s">
        <v>42</v>
      </c>
      <c r="Y42" s="38" t="s">
        <v>13</v>
      </c>
      <c r="Z42" s="38" t="s">
        <v>35</v>
      </c>
      <c r="AA42" s="38" t="s">
        <v>37</v>
      </c>
      <c r="AB42" s="38" t="s">
        <v>30</v>
      </c>
      <c r="AD42" s="18" cm="1">
        <f t="array" ref="AD42">_xlfn.LET(
_xlpm.wrd,A42,
_xlpm.chrs,C42:AB42,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3" spans="1:30">
      <c r="A43" s="37" t="s">
        <v>46</v>
      </c>
      <c r="C43" s="38" t="s">
        <v>27</v>
      </c>
      <c r="D43" s="38" t="s">
        <v>36</v>
      </c>
      <c r="E43" s="38" t="s">
        <v>43</v>
      </c>
      <c r="F43" s="38" t="s">
        <v>24</v>
      </c>
      <c r="G43" s="38" t="s">
        <v>31</v>
      </c>
      <c r="H43" s="38" t="s">
        <v>40</v>
      </c>
      <c r="I43" s="38" t="s">
        <v>39</v>
      </c>
      <c r="J43" s="38" t="s">
        <v>21</v>
      </c>
      <c r="K43" s="38" t="s">
        <v>13</v>
      </c>
      <c r="L43" s="38" t="s">
        <v>41</v>
      </c>
      <c r="M43" s="38" t="s">
        <v>32</v>
      </c>
      <c r="N43" s="38" t="s">
        <v>23</v>
      </c>
      <c r="O43" s="38" t="s">
        <v>42</v>
      </c>
      <c r="P43" s="38" t="s">
        <v>26</v>
      </c>
      <c r="Q43" s="38" t="s">
        <v>34</v>
      </c>
      <c r="R43" s="38" t="s">
        <v>33</v>
      </c>
      <c r="S43" s="38" t="s">
        <v>35</v>
      </c>
      <c r="T43" s="38" t="s">
        <v>25</v>
      </c>
      <c r="U43" s="38" t="s">
        <v>37</v>
      </c>
      <c r="V43" s="38" t="s">
        <v>30</v>
      </c>
      <c r="W43" s="38" t="s">
        <v>12</v>
      </c>
      <c r="X43" s="38" t="s">
        <v>38</v>
      </c>
      <c r="Y43" s="38" t="s">
        <v>28</v>
      </c>
      <c r="Z43" s="38" t="s">
        <v>14</v>
      </c>
      <c r="AA43" s="38" t="s">
        <v>22</v>
      </c>
      <c r="AB43" s="38" t="s">
        <v>29</v>
      </c>
      <c r="AD43" s="18" cm="1">
        <f t="array" ref="AD43">_xlfn.LET(
_xlpm.wrd,A43,
_xlpm.chrs,C43:AB43,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4" spans="1:30">
      <c r="A44" s="37" t="s">
        <v>47</v>
      </c>
      <c r="C44" s="38" t="s">
        <v>42</v>
      </c>
      <c r="D44" s="38" t="s">
        <v>36</v>
      </c>
      <c r="E44" s="38" t="s">
        <v>28</v>
      </c>
      <c r="F44" s="38" t="s">
        <v>29</v>
      </c>
      <c r="G44" s="38" t="s">
        <v>12</v>
      </c>
      <c r="H44" s="38" t="s">
        <v>13</v>
      </c>
      <c r="I44" s="38" t="s">
        <v>31</v>
      </c>
      <c r="J44" s="38" t="s">
        <v>26</v>
      </c>
      <c r="K44" s="38" t="s">
        <v>40</v>
      </c>
      <c r="L44" s="38" t="s">
        <v>24</v>
      </c>
      <c r="M44" s="38" t="s">
        <v>43</v>
      </c>
      <c r="N44" s="38" t="s">
        <v>32</v>
      </c>
      <c r="O44" s="38" t="s">
        <v>27</v>
      </c>
      <c r="P44" s="38" t="s">
        <v>35</v>
      </c>
      <c r="Q44" s="38" t="s">
        <v>33</v>
      </c>
      <c r="R44" s="38" t="s">
        <v>39</v>
      </c>
      <c r="S44" s="38" t="s">
        <v>23</v>
      </c>
      <c r="T44" s="38" t="s">
        <v>22</v>
      </c>
      <c r="U44" s="38" t="s">
        <v>25</v>
      </c>
      <c r="V44" s="38" t="s">
        <v>38</v>
      </c>
      <c r="W44" s="38" t="s">
        <v>41</v>
      </c>
      <c r="X44" s="38" t="s">
        <v>34</v>
      </c>
      <c r="Y44" s="38" t="s">
        <v>21</v>
      </c>
      <c r="Z44" s="38" t="s">
        <v>30</v>
      </c>
      <c r="AA44" s="38" t="s">
        <v>14</v>
      </c>
      <c r="AB44" s="38" t="s">
        <v>37</v>
      </c>
      <c r="AD44" s="18" cm="1">
        <f t="array" ref="AD44">_xlfn.LET(
_xlpm.wrd,A44,
_xlpm.chrs,C44:AB44,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5" spans="1:30">
      <c r="A45" s="37" t="s">
        <v>48</v>
      </c>
      <c r="C45" s="38" t="s">
        <v>35</v>
      </c>
      <c r="D45" s="38" t="s">
        <v>13</v>
      </c>
      <c r="E45" s="38" t="s">
        <v>24</v>
      </c>
      <c r="F45" s="38" t="s">
        <v>37</v>
      </c>
      <c r="G45" s="38" t="s">
        <v>39</v>
      </c>
      <c r="H45" s="38" t="s">
        <v>23</v>
      </c>
      <c r="I45" s="38" t="s">
        <v>41</v>
      </c>
      <c r="J45" s="38" t="s">
        <v>38</v>
      </c>
      <c r="K45" s="38" t="s">
        <v>28</v>
      </c>
      <c r="L45" s="38" t="s">
        <v>42</v>
      </c>
      <c r="M45" s="38" t="s">
        <v>36</v>
      </c>
      <c r="N45" s="38" t="s">
        <v>30</v>
      </c>
      <c r="O45" s="38" t="s">
        <v>33</v>
      </c>
      <c r="P45" s="38" t="s">
        <v>21</v>
      </c>
      <c r="Q45" s="38" t="s">
        <v>29</v>
      </c>
      <c r="R45" s="38" t="s">
        <v>25</v>
      </c>
      <c r="S45" s="38" t="s">
        <v>27</v>
      </c>
      <c r="T45" s="38" t="s">
        <v>40</v>
      </c>
      <c r="U45" s="38" t="s">
        <v>43</v>
      </c>
      <c r="V45" s="38" t="s">
        <v>22</v>
      </c>
      <c r="W45" s="38" t="s">
        <v>12</v>
      </c>
      <c r="X45" s="38" t="s">
        <v>14</v>
      </c>
      <c r="Y45" s="38" t="s">
        <v>34</v>
      </c>
      <c r="Z45" s="38" t="s">
        <v>32</v>
      </c>
      <c r="AA45" s="38" t="s">
        <v>31</v>
      </c>
      <c r="AB45" s="38" t="s">
        <v>26</v>
      </c>
      <c r="AD45" s="18" cm="1">
        <f t="array" ref="AD45">_xlfn.LET(
_xlpm.wrd,A45,
_xlpm.chrs,C45:AB45,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6" spans="1:30">
      <c r="A46" s="37" t="s">
        <v>73</v>
      </c>
      <c r="C46" s="38" t="s">
        <v>42</v>
      </c>
      <c r="D46" s="38" t="s">
        <v>35</v>
      </c>
      <c r="E46" s="38" t="s">
        <v>29</v>
      </c>
      <c r="F46" s="38" t="s">
        <v>43</v>
      </c>
      <c r="G46" s="38" t="s">
        <v>39</v>
      </c>
      <c r="H46" s="38" t="s">
        <v>28</v>
      </c>
      <c r="I46" s="38" t="s">
        <v>27</v>
      </c>
      <c r="J46" s="38" t="s">
        <v>32</v>
      </c>
      <c r="K46" s="38" t="s">
        <v>24</v>
      </c>
      <c r="L46" s="38" t="s">
        <v>37</v>
      </c>
      <c r="M46" s="38" t="s">
        <v>40</v>
      </c>
      <c r="N46" s="38" t="s">
        <v>23</v>
      </c>
      <c r="O46" s="38" t="s">
        <v>38</v>
      </c>
      <c r="P46" s="38" t="s">
        <v>26</v>
      </c>
      <c r="Q46" s="38" t="s">
        <v>13</v>
      </c>
      <c r="R46" s="38" t="s">
        <v>25</v>
      </c>
      <c r="S46" s="38" t="s">
        <v>31</v>
      </c>
      <c r="T46" s="38" t="s">
        <v>36</v>
      </c>
      <c r="U46" s="38" t="s">
        <v>33</v>
      </c>
      <c r="V46" s="38" t="s">
        <v>30</v>
      </c>
      <c r="W46" s="38" t="s">
        <v>21</v>
      </c>
      <c r="X46" s="38" t="s">
        <v>41</v>
      </c>
      <c r="Y46" s="38" t="s">
        <v>22</v>
      </c>
      <c r="Z46" s="38" t="s">
        <v>34</v>
      </c>
      <c r="AA46" s="38" t="s">
        <v>12</v>
      </c>
      <c r="AB46" s="38" t="s">
        <v>14</v>
      </c>
      <c r="AD46" s="18" cm="1">
        <f t="array" ref="AD46">_xlfn.LET(
_xlpm.wrd,A46,
_xlpm.chrs,C46:AB46,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7" spans="1:30">
      <c r="A47" s="37" t="s">
        <v>79</v>
      </c>
      <c r="C47" s="38" t="s">
        <v>23</v>
      </c>
      <c r="D47" s="38" t="s">
        <v>27</v>
      </c>
      <c r="E47" s="38" t="s">
        <v>33</v>
      </c>
      <c r="F47" s="38" t="s">
        <v>37</v>
      </c>
      <c r="G47" s="38" t="s">
        <v>42</v>
      </c>
      <c r="H47" s="38" t="s">
        <v>34</v>
      </c>
      <c r="I47" s="38" t="s">
        <v>29</v>
      </c>
      <c r="J47" s="38" t="s">
        <v>26</v>
      </c>
      <c r="K47" s="38" t="s">
        <v>30</v>
      </c>
      <c r="L47" s="38" t="s">
        <v>40</v>
      </c>
      <c r="M47" s="38" t="s">
        <v>36</v>
      </c>
      <c r="N47" s="38" t="s">
        <v>35</v>
      </c>
      <c r="O47" s="38" t="s">
        <v>25</v>
      </c>
      <c r="P47" s="38" t="s">
        <v>31</v>
      </c>
      <c r="Q47" s="38" t="s">
        <v>41</v>
      </c>
      <c r="R47" s="38" t="s">
        <v>13</v>
      </c>
      <c r="S47" s="38" t="s">
        <v>32</v>
      </c>
      <c r="T47" s="38" t="s">
        <v>28</v>
      </c>
      <c r="U47" s="38" t="s">
        <v>14</v>
      </c>
      <c r="V47" s="38" t="s">
        <v>39</v>
      </c>
      <c r="W47" s="38" t="s">
        <v>43</v>
      </c>
      <c r="X47" s="38" t="s">
        <v>22</v>
      </c>
      <c r="Y47" s="38" t="s">
        <v>38</v>
      </c>
      <c r="Z47" s="38" t="s">
        <v>24</v>
      </c>
      <c r="AA47" s="38" t="s">
        <v>21</v>
      </c>
      <c r="AB47" s="38" t="s">
        <v>12</v>
      </c>
      <c r="AD47" s="18" cm="1">
        <f t="array" ref="AD47">_xlfn.LET(
_xlpm.wrd,A47,
_xlpm.chrs,C47:AB47,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8" spans="1:30">
      <c r="A48" s="37" t="s">
        <v>70</v>
      </c>
      <c r="C48" s="38" t="s">
        <v>23</v>
      </c>
      <c r="D48" s="38" t="s">
        <v>28</v>
      </c>
      <c r="E48" s="38" t="s">
        <v>30</v>
      </c>
      <c r="F48" s="38" t="s">
        <v>21</v>
      </c>
      <c r="G48" s="38" t="s">
        <v>32</v>
      </c>
      <c r="H48" s="38" t="s">
        <v>43</v>
      </c>
      <c r="I48" s="38" t="s">
        <v>38</v>
      </c>
      <c r="J48" s="38" t="s">
        <v>39</v>
      </c>
      <c r="K48" s="38" t="s">
        <v>37</v>
      </c>
      <c r="L48" s="38" t="s">
        <v>29</v>
      </c>
      <c r="M48" s="38" t="s">
        <v>25</v>
      </c>
      <c r="N48" s="38" t="s">
        <v>40</v>
      </c>
      <c r="O48" s="38" t="s">
        <v>36</v>
      </c>
      <c r="P48" s="38" t="s">
        <v>12</v>
      </c>
      <c r="Q48" s="38" t="s">
        <v>34</v>
      </c>
      <c r="R48" s="38" t="s">
        <v>26</v>
      </c>
      <c r="S48" s="38" t="s">
        <v>42</v>
      </c>
      <c r="T48" s="38" t="s">
        <v>14</v>
      </c>
      <c r="U48" s="38" t="s">
        <v>27</v>
      </c>
      <c r="V48" s="38" t="s">
        <v>31</v>
      </c>
      <c r="W48" s="38" t="s">
        <v>24</v>
      </c>
      <c r="X48" s="38" t="s">
        <v>13</v>
      </c>
      <c r="Y48" s="38" t="s">
        <v>35</v>
      </c>
      <c r="Z48" s="38" t="s">
        <v>33</v>
      </c>
      <c r="AA48" s="38" t="s">
        <v>22</v>
      </c>
      <c r="AB48" s="38" t="s">
        <v>41</v>
      </c>
      <c r="AD48" s="18" cm="1">
        <f t="array" ref="AD48">_xlfn.LET(
_xlpm.wrd,A48,
_xlpm.chrs,C48:AB48,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49" spans="1:30">
      <c r="A49" s="37" t="s">
        <v>96</v>
      </c>
      <c r="C49" s="38" t="s">
        <v>43</v>
      </c>
      <c r="D49" s="38" t="s">
        <v>21</v>
      </c>
      <c r="E49" s="38" t="s">
        <v>23</v>
      </c>
      <c r="F49" s="38" t="s">
        <v>41</v>
      </c>
      <c r="G49" s="38" t="s">
        <v>32</v>
      </c>
      <c r="H49" s="38" t="s">
        <v>14</v>
      </c>
      <c r="I49" s="38" t="s">
        <v>36</v>
      </c>
      <c r="J49" s="38" t="s">
        <v>28</v>
      </c>
      <c r="K49" s="38" t="s">
        <v>25</v>
      </c>
      <c r="L49" s="38" t="s">
        <v>30</v>
      </c>
      <c r="M49" s="38" t="s">
        <v>39</v>
      </c>
      <c r="N49" s="38" t="s">
        <v>12</v>
      </c>
      <c r="O49" s="38" t="s">
        <v>29</v>
      </c>
      <c r="P49" s="38" t="s">
        <v>42</v>
      </c>
      <c r="Q49" s="38" t="s">
        <v>38</v>
      </c>
      <c r="R49" s="38" t="s">
        <v>22</v>
      </c>
      <c r="S49" s="38" t="s">
        <v>34</v>
      </c>
      <c r="T49" s="38" t="s">
        <v>13</v>
      </c>
      <c r="U49" s="38" t="s">
        <v>37</v>
      </c>
      <c r="V49" s="38" t="s">
        <v>27</v>
      </c>
      <c r="W49" s="38" t="s">
        <v>24</v>
      </c>
      <c r="X49" s="38" t="s">
        <v>35</v>
      </c>
      <c r="Y49" s="38" t="s">
        <v>40</v>
      </c>
      <c r="Z49" s="38" t="s">
        <v>31</v>
      </c>
      <c r="AA49" s="38" t="s">
        <v>26</v>
      </c>
      <c r="AB49" s="38" t="s">
        <v>33</v>
      </c>
      <c r="AD49" s="18" cm="1">
        <f t="array" ref="AD49">_xlfn.LET(
_xlpm.wrd,A49,
_xlpm.chrs,C49:AB49,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0" spans="1:30">
      <c r="A50" s="37" t="s">
        <v>78</v>
      </c>
      <c r="C50" s="38" t="s">
        <v>26</v>
      </c>
      <c r="D50" s="38" t="s">
        <v>34</v>
      </c>
      <c r="E50" s="38" t="s">
        <v>42</v>
      </c>
      <c r="F50" s="38" t="s">
        <v>14</v>
      </c>
      <c r="G50" s="38" t="s">
        <v>41</v>
      </c>
      <c r="H50" s="38" t="s">
        <v>38</v>
      </c>
      <c r="I50" s="38" t="s">
        <v>36</v>
      </c>
      <c r="J50" s="38" t="s">
        <v>32</v>
      </c>
      <c r="K50" s="38" t="s">
        <v>39</v>
      </c>
      <c r="L50" s="38" t="s">
        <v>30</v>
      </c>
      <c r="M50" s="38" t="s">
        <v>33</v>
      </c>
      <c r="N50" s="38" t="s">
        <v>12</v>
      </c>
      <c r="O50" s="38" t="s">
        <v>28</v>
      </c>
      <c r="P50" s="38" t="s">
        <v>23</v>
      </c>
      <c r="Q50" s="38" t="s">
        <v>13</v>
      </c>
      <c r="R50" s="38" t="s">
        <v>21</v>
      </c>
      <c r="S50" s="38" t="s">
        <v>31</v>
      </c>
      <c r="T50" s="38" t="s">
        <v>22</v>
      </c>
      <c r="U50" s="38" t="s">
        <v>29</v>
      </c>
      <c r="V50" s="38" t="s">
        <v>25</v>
      </c>
      <c r="W50" s="38" t="s">
        <v>40</v>
      </c>
      <c r="X50" s="38" t="s">
        <v>37</v>
      </c>
      <c r="Y50" s="38" t="s">
        <v>35</v>
      </c>
      <c r="Z50" s="38" t="s">
        <v>27</v>
      </c>
      <c r="AA50" s="38" t="s">
        <v>24</v>
      </c>
      <c r="AB50" s="38" t="s">
        <v>43</v>
      </c>
      <c r="AD50" s="18" cm="1">
        <f t="array" ref="AD50">_xlfn.LET(
_xlpm.wrd,A50,
_xlpm.chrs,C50:AB50,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1" spans="1:30">
      <c r="A51" s="37" t="s">
        <v>68</v>
      </c>
      <c r="C51" s="38" t="s">
        <v>32</v>
      </c>
      <c r="D51" s="38" t="s">
        <v>37</v>
      </c>
      <c r="E51" s="38" t="s">
        <v>28</v>
      </c>
      <c r="F51" s="38" t="s">
        <v>33</v>
      </c>
      <c r="G51" s="38" t="s">
        <v>30</v>
      </c>
      <c r="H51" s="38" t="s">
        <v>40</v>
      </c>
      <c r="I51" s="38" t="s">
        <v>27</v>
      </c>
      <c r="J51" s="38" t="s">
        <v>34</v>
      </c>
      <c r="K51" s="38" t="s">
        <v>31</v>
      </c>
      <c r="L51" s="38" t="s">
        <v>43</v>
      </c>
      <c r="M51" s="38" t="s">
        <v>26</v>
      </c>
      <c r="N51" s="38" t="s">
        <v>41</v>
      </c>
      <c r="O51" s="38" t="s">
        <v>14</v>
      </c>
      <c r="P51" s="38" t="s">
        <v>36</v>
      </c>
      <c r="Q51" s="38" t="s">
        <v>29</v>
      </c>
      <c r="R51" s="38" t="s">
        <v>35</v>
      </c>
      <c r="S51" s="38" t="s">
        <v>25</v>
      </c>
      <c r="T51" s="38" t="s">
        <v>38</v>
      </c>
      <c r="U51" s="38" t="s">
        <v>39</v>
      </c>
      <c r="V51" s="38" t="s">
        <v>42</v>
      </c>
      <c r="W51" s="38" t="s">
        <v>21</v>
      </c>
      <c r="X51" s="38" t="s">
        <v>22</v>
      </c>
      <c r="Y51" s="38" t="s">
        <v>13</v>
      </c>
      <c r="Z51" s="38" t="s">
        <v>12</v>
      </c>
      <c r="AA51" s="38" t="s">
        <v>24</v>
      </c>
      <c r="AB51" s="38" t="s">
        <v>23</v>
      </c>
      <c r="AD51" s="18" cm="1">
        <f t="array" ref="AD51">_xlfn.LET(
_xlpm.wrd,A51,
_xlpm.chrs,C51:AB51,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2" spans="1:30">
      <c r="A52" s="37" t="s">
        <v>80</v>
      </c>
      <c r="C52" s="38" t="s">
        <v>40</v>
      </c>
      <c r="D52" s="38" t="s">
        <v>34</v>
      </c>
      <c r="E52" s="38" t="s">
        <v>25</v>
      </c>
      <c r="F52" s="38" t="s">
        <v>14</v>
      </c>
      <c r="G52" s="38" t="s">
        <v>27</v>
      </c>
      <c r="H52" s="38" t="s">
        <v>42</v>
      </c>
      <c r="I52" s="38" t="s">
        <v>31</v>
      </c>
      <c r="J52" s="38" t="s">
        <v>30</v>
      </c>
      <c r="K52" s="38" t="s">
        <v>29</v>
      </c>
      <c r="L52" s="38" t="s">
        <v>37</v>
      </c>
      <c r="M52" s="38" t="s">
        <v>41</v>
      </c>
      <c r="N52" s="38" t="s">
        <v>12</v>
      </c>
      <c r="O52" s="38" t="s">
        <v>13</v>
      </c>
      <c r="P52" s="38" t="s">
        <v>39</v>
      </c>
      <c r="Q52" s="38" t="s">
        <v>38</v>
      </c>
      <c r="R52" s="38" t="s">
        <v>32</v>
      </c>
      <c r="S52" s="38" t="s">
        <v>22</v>
      </c>
      <c r="T52" s="38" t="s">
        <v>26</v>
      </c>
      <c r="U52" s="38" t="s">
        <v>23</v>
      </c>
      <c r="V52" s="38" t="s">
        <v>36</v>
      </c>
      <c r="W52" s="38" t="s">
        <v>33</v>
      </c>
      <c r="X52" s="38" t="s">
        <v>21</v>
      </c>
      <c r="Y52" s="38" t="s">
        <v>28</v>
      </c>
      <c r="Z52" s="38" t="s">
        <v>24</v>
      </c>
      <c r="AA52" s="38" t="s">
        <v>43</v>
      </c>
      <c r="AB52" s="38" t="s">
        <v>35</v>
      </c>
      <c r="AD52" s="18" cm="1">
        <f t="array" ref="AD52">_xlfn.LET(
_xlpm.wrd,A52,
_xlpm.chrs,C52:AB52,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3" spans="1:30">
      <c r="A53" s="37" t="s">
        <v>83</v>
      </c>
      <c r="C53" s="38" t="s">
        <v>22</v>
      </c>
      <c r="D53" s="38" t="s">
        <v>24</v>
      </c>
      <c r="E53" s="38" t="s">
        <v>26</v>
      </c>
      <c r="F53" s="38" t="s">
        <v>23</v>
      </c>
      <c r="G53" s="38" t="s">
        <v>34</v>
      </c>
      <c r="H53" s="38" t="s">
        <v>36</v>
      </c>
      <c r="I53" s="38" t="s">
        <v>27</v>
      </c>
      <c r="J53" s="38" t="s">
        <v>43</v>
      </c>
      <c r="K53" s="38" t="s">
        <v>25</v>
      </c>
      <c r="L53" s="38" t="s">
        <v>42</v>
      </c>
      <c r="M53" s="38" t="s">
        <v>21</v>
      </c>
      <c r="N53" s="38" t="s">
        <v>35</v>
      </c>
      <c r="O53" s="38" t="s">
        <v>14</v>
      </c>
      <c r="P53" s="38" t="s">
        <v>40</v>
      </c>
      <c r="Q53" s="38" t="s">
        <v>32</v>
      </c>
      <c r="R53" s="38" t="s">
        <v>12</v>
      </c>
      <c r="S53" s="38" t="s">
        <v>29</v>
      </c>
      <c r="T53" s="38" t="s">
        <v>30</v>
      </c>
      <c r="U53" s="38" t="s">
        <v>28</v>
      </c>
      <c r="V53" s="38" t="s">
        <v>13</v>
      </c>
      <c r="W53" s="38" t="s">
        <v>41</v>
      </c>
      <c r="X53" s="38" t="s">
        <v>31</v>
      </c>
      <c r="Y53" s="38" t="s">
        <v>39</v>
      </c>
      <c r="Z53" s="38" t="s">
        <v>38</v>
      </c>
      <c r="AA53" s="38" t="s">
        <v>33</v>
      </c>
      <c r="AB53" s="38" t="s">
        <v>37</v>
      </c>
      <c r="AD53" s="18" cm="1">
        <f t="array" ref="AD53">_xlfn.LET(
_xlpm.wrd,A53,
_xlpm.chrs,C53:AB53,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4" spans="1:30">
      <c r="A54" s="37" t="s">
        <v>81</v>
      </c>
      <c r="C54" s="38" t="s">
        <v>34</v>
      </c>
      <c r="D54" s="38" t="s">
        <v>22</v>
      </c>
      <c r="E54" s="38" t="s">
        <v>13</v>
      </c>
      <c r="F54" s="38" t="s">
        <v>27</v>
      </c>
      <c r="G54" s="38" t="s">
        <v>24</v>
      </c>
      <c r="H54" s="38" t="s">
        <v>28</v>
      </c>
      <c r="I54" s="38" t="s">
        <v>39</v>
      </c>
      <c r="J54" s="38" t="s">
        <v>36</v>
      </c>
      <c r="K54" s="38" t="s">
        <v>23</v>
      </c>
      <c r="L54" s="38" t="s">
        <v>33</v>
      </c>
      <c r="M54" s="38" t="s">
        <v>41</v>
      </c>
      <c r="N54" s="38" t="s">
        <v>25</v>
      </c>
      <c r="O54" s="38" t="s">
        <v>40</v>
      </c>
      <c r="P54" s="38" t="s">
        <v>31</v>
      </c>
      <c r="Q54" s="38" t="s">
        <v>32</v>
      </c>
      <c r="R54" s="38" t="s">
        <v>26</v>
      </c>
      <c r="S54" s="38" t="s">
        <v>35</v>
      </c>
      <c r="T54" s="38" t="s">
        <v>14</v>
      </c>
      <c r="U54" s="38" t="s">
        <v>42</v>
      </c>
      <c r="V54" s="38" t="s">
        <v>21</v>
      </c>
      <c r="W54" s="38" t="s">
        <v>29</v>
      </c>
      <c r="X54" s="38" t="s">
        <v>30</v>
      </c>
      <c r="Y54" s="38" t="s">
        <v>43</v>
      </c>
      <c r="Z54" s="38" t="s">
        <v>12</v>
      </c>
      <c r="AA54" s="38" t="s">
        <v>38</v>
      </c>
      <c r="AB54" s="38" t="s">
        <v>37</v>
      </c>
      <c r="AD54" s="18" cm="1">
        <f t="array" ref="AD54">_xlfn.LET(
_xlpm.wrd,A54,
_xlpm.chrs,C54:AB54,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5" spans="1:30">
      <c r="A55" s="37" t="s">
        <v>85</v>
      </c>
      <c r="C55" s="38" t="s">
        <v>28</v>
      </c>
      <c r="D55" s="38" t="s">
        <v>38</v>
      </c>
      <c r="E55" s="38" t="s">
        <v>42</v>
      </c>
      <c r="F55" s="38" t="s">
        <v>40</v>
      </c>
      <c r="G55" s="38" t="s">
        <v>22</v>
      </c>
      <c r="H55" s="38" t="s">
        <v>14</v>
      </c>
      <c r="I55" s="38" t="s">
        <v>39</v>
      </c>
      <c r="J55" s="38" t="s">
        <v>36</v>
      </c>
      <c r="K55" s="38" t="s">
        <v>29</v>
      </c>
      <c r="L55" s="38" t="s">
        <v>12</v>
      </c>
      <c r="M55" s="38" t="s">
        <v>43</v>
      </c>
      <c r="N55" s="38" t="s">
        <v>32</v>
      </c>
      <c r="O55" s="38" t="s">
        <v>27</v>
      </c>
      <c r="P55" s="38" t="s">
        <v>41</v>
      </c>
      <c r="Q55" s="38" t="s">
        <v>25</v>
      </c>
      <c r="R55" s="38" t="s">
        <v>31</v>
      </c>
      <c r="S55" s="38" t="s">
        <v>34</v>
      </c>
      <c r="T55" s="38" t="s">
        <v>35</v>
      </c>
      <c r="U55" s="38" t="s">
        <v>23</v>
      </c>
      <c r="V55" s="38" t="s">
        <v>21</v>
      </c>
      <c r="W55" s="38" t="s">
        <v>13</v>
      </c>
      <c r="X55" s="38" t="s">
        <v>26</v>
      </c>
      <c r="Y55" s="38" t="s">
        <v>24</v>
      </c>
      <c r="Z55" s="38" t="s">
        <v>37</v>
      </c>
      <c r="AA55" s="38" t="s">
        <v>33</v>
      </c>
      <c r="AB55" s="38" t="s">
        <v>30</v>
      </c>
      <c r="AD55" s="18" cm="1">
        <f t="array" ref="AD55">_xlfn.LET(
_xlpm.wrd,A55,
_xlpm.chrs,C55:AB55,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6" spans="1:30">
      <c r="A56" s="37" t="s">
        <v>50</v>
      </c>
      <c r="C56" s="38" t="s">
        <v>36</v>
      </c>
      <c r="D56" s="38" t="s">
        <v>21</v>
      </c>
      <c r="E56" s="38" t="s">
        <v>34</v>
      </c>
      <c r="F56" s="38" t="s">
        <v>14</v>
      </c>
      <c r="G56" s="38" t="s">
        <v>12</v>
      </c>
      <c r="H56" s="38" t="s">
        <v>43</v>
      </c>
      <c r="I56" s="38" t="s">
        <v>26</v>
      </c>
      <c r="J56" s="38" t="s">
        <v>41</v>
      </c>
      <c r="K56" s="38" t="s">
        <v>32</v>
      </c>
      <c r="L56" s="38" t="s">
        <v>31</v>
      </c>
      <c r="M56" s="38" t="s">
        <v>33</v>
      </c>
      <c r="N56" s="38" t="s">
        <v>29</v>
      </c>
      <c r="O56" s="38" t="s">
        <v>38</v>
      </c>
      <c r="P56" s="38" t="s">
        <v>13</v>
      </c>
      <c r="Q56" s="38" t="s">
        <v>30</v>
      </c>
      <c r="R56" s="38" t="s">
        <v>37</v>
      </c>
      <c r="S56" s="38" t="s">
        <v>23</v>
      </c>
      <c r="T56" s="38" t="s">
        <v>28</v>
      </c>
      <c r="U56" s="38" t="s">
        <v>25</v>
      </c>
      <c r="V56" s="38" t="s">
        <v>24</v>
      </c>
      <c r="W56" s="38" t="s">
        <v>39</v>
      </c>
      <c r="X56" s="38" t="s">
        <v>40</v>
      </c>
      <c r="Y56" s="38" t="s">
        <v>27</v>
      </c>
      <c r="Z56" s="38" t="s">
        <v>22</v>
      </c>
      <c r="AA56" s="38" t="s">
        <v>35</v>
      </c>
      <c r="AB56" s="38" t="s">
        <v>42</v>
      </c>
      <c r="AD56" s="18" cm="1">
        <f t="array" ref="AD56">_xlfn.LET(
_xlpm.wrd,A56,
_xlpm.chrs,C56:AB56,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7" spans="1:30">
      <c r="A57" s="37" t="s">
        <v>51</v>
      </c>
      <c r="C57" s="38" t="s">
        <v>41</v>
      </c>
      <c r="D57" s="38" t="s">
        <v>34</v>
      </c>
      <c r="E57" s="38" t="s">
        <v>42</v>
      </c>
      <c r="F57" s="38" t="s">
        <v>29</v>
      </c>
      <c r="G57" s="38" t="s">
        <v>33</v>
      </c>
      <c r="H57" s="38" t="s">
        <v>32</v>
      </c>
      <c r="I57" s="38" t="s">
        <v>22</v>
      </c>
      <c r="J57" s="38" t="s">
        <v>31</v>
      </c>
      <c r="K57" s="38" t="s">
        <v>25</v>
      </c>
      <c r="L57" s="38" t="s">
        <v>24</v>
      </c>
      <c r="M57" s="38" t="s">
        <v>40</v>
      </c>
      <c r="N57" s="38" t="s">
        <v>37</v>
      </c>
      <c r="O57" s="38" t="s">
        <v>28</v>
      </c>
      <c r="P57" s="38" t="s">
        <v>23</v>
      </c>
      <c r="Q57" s="38" t="s">
        <v>27</v>
      </c>
      <c r="R57" s="38" t="s">
        <v>36</v>
      </c>
      <c r="S57" s="38" t="s">
        <v>13</v>
      </c>
      <c r="T57" s="38" t="s">
        <v>43</v>
      </c>
      <c r="U57" s="38" t="s">
        <v>14</v>
      </c>
      <c r="V57" s="38" t="s">
        <v>39</v>
      </c>
      <c r="W57" s="38" t="s">
        <v>30</v>
      </c>
      <c r="X57" s="38" t="s">
        <v>26</v>
      </c>
      <c r="Y57" s="38" t="s">
        <v>35</v>
      </c>
      <c r="Z57" s="38" t="s">
        <v>12</v>
      </c>
      <c r="AA57" s="38" t="s">
        <v>38</v>
      </c>
      <c r="AB57" s="38" t="s">
        <v>21</v>
      </c>
      <c r="AD57" s="18" cm="1">
        <f t="array" ref="AD57">_xlfn.LET(
_xlpm.wrd,A57,
_xlpm.chrs,C57:AB57,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8" spans="1:30">
      <c r="A58" s="37" t="s">
        <v>52</v>
      </c>
      <c r="C58" s="38" t="s">
        <v>24</v>
      </c>
      <c r="D58" s="38" t="s">
        <v>13</v>
      </c>
      <c r="E58" s="38" t="s">
        <v>42</v>
      </c>
      <c r="F58" s="38" t="s">
        <v>30</v>
      </c>
      <c r="G58" s="38" t="s">
        <v>43</v>
      </c>
      <c r="H58" s="38" t="s">
        <v>35</v>
      </c>
      <c r="I58" s="38" t="s">
        <v>12</v>
      </c>
      <c r="J58" s="38" t="s">
        <v>27</v>
      </c>
      <c r="K58" s="38" t="s">
        <v>31</v>
      </c>
      <c r="L58" s="38" t="s">
        <v>25</v>
      </c>
      <c r="M58" s="38" t="s">
        <v>40</v>
      </c>
      <c r="N58" s="38" t="s">
        <v>29</v>
      </c>
      <c r="O58" s="38" t="s">
        <v>22</v>
      </c>
      <c r="P58" s="38" t="s">
        <v>36</v>
      </c>
      <c r="Q58" s="38" t="s">
        <v>34</v>
      </c>
      <c r="R58" s="38" t="s">
        <v>26</v>
      </c>
      <c r="S58" s="38" t="s">
        <v>37</v>
      </c>
      <c r="T58" s="38" t="s">
        <v>14</v>
      </c>
      <c r="U58" s="38" t="s">
        <v>21</v>
      </c>
      <c r="V58" s="38" t="s">
        <v>41</v>
      </c>
      <c r="W58" s="38" t="s">
        <v>38</v>
      </c>
      <c r="X58" s="38" t="s">
        <v>28</v>
      </c>
      <c r="Y58" s="38" t="s">
        <v>32</v>
      </c>
      <c r="Z58" s="38" t="s">
        <v>33</v>
      </c>
      <c r="AA58" s="38" t="s">
        <v>39</v>
      </c>
      <c r="AB58" s="38" t="s">
        <v>23</v>
      </c>
      <c r="AD58" s="18" cm="1">
        <f t="array" ref="AD58">_xlfn.LET(
_xlpm.wrd,A58,
_xlpm.chrs,C58:AB58,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59" spans="1:30">
      <c r="A59" s="37" t="s">
        <v>64</v>
      </c>
      <c r="C59" s="38" t="s">
        <v>13</v>
      </c>
      <c r="D59" s="38" t="s">
        <v>35</v>
      </c>
      <c r="E59" s="38" t="s">
        <v>33</v>
      </c>
      <c r="F59" s="38" t="s">
        <v>40</v>
      </c>
      <c r="G59" s="38" t="s">
        <v>34</v>
      </c>
      <c r="H59" s="38" t="s">
        <v>12</v>
      </c>
      <c r="I59" s="38" t="s">
        <v>27</v>
      </c>
      <c r="J59" s="38" t="s">
        <v>39</v>
      </c>
      <c r="K59" s="38" t="s">
        <v>21</v>
      </c>
      <c r="L59" s="38" t="s">
        <v>32</v>
      </c>
      <c r="M59" s="38" t="s">
        <v>38</v>
      </c>
      <c r="N59" s="38" t="s">
        <v>30</v>
      </c>
      <c r="O59" s="38" t="s">
        <v>31</v>
      </c>
      <c r="P59" s="38" t="s">
        <v>41</v>
      </c>
      <c r="Q59" s="38" t="s">
        <v>24</v>
      </c>
      <c r="R59" s="38" t="s">
        <v>26</v>
      </c>
      <c r="S59" s="38" t="s">
        <v>29</v>
      </c>
      <c r="T59" s="38" t="s">
        <v>25</v>
      </c>
      <c r="U59" s="38" t="s">
        <v>23</v>
      </c>
      <c r="V59" s="38" t="s">
        <v>36</v>
      </c>
      <c r="W59" s="38" t="s">
        <v>28</v>
      </c>
      <c r="X59" s="38" t="s">
        <v>37</v>
      </c>
      <c r="Y59" s="38" t="s">
        <v>22</v>
      </c>
      <c r="Z59" s="38" t="s">
        <v>43</v>
      </c>
      <c r="AA59" s="38" t="s">
        <v>42</v>
      </c>
      <c r="AB59" s="38" t="s">
        <v>14</v>
      </c>
      <c r="AD59" s="18" cm="1">
        <f t="array" ref="AD59">_xlfn.LET(
_xlpm.wrd,A59,
_xlpm.chrs,C59:AB59,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0" spans="1:30">
      <c r="A60" s="37" t="s">
        <v>111</v>
      </c>
      <c r="C60" s="38" t="s">
        <v>40</v>
      </c>
      <c r="D60" s="38" t="s">
        <v>31</v>
      </c>
      <c r="E60" s="38" t="s">
        <v>25</v>
      </c>
      <c r="F60" s="38" t="s">
        <v>34</v>
      </c>
      <c r="G60" s="38" t="s">
        <v>29</v>
      </c>
      <c r="H60" s="38" t="s">
        <v>14</v>
      </c>
      <c r="I60" s="38" t="s">
        <v>42</v>
      </c>
      <c r="J60" s="38" t="s">
        <v>28</v>
      </c>
      <c r="K60" s="38" t="s">
        <v>32</v>
      </c>
      <c r="L60" s="38" t="s">
        <v>24</v>
      </c>
      <c r="M60" s="38" t="s">
        <v>38</v>
      </c>
      <c r="N60" s="38" t="s">
        <v>12</v>
      </c>
      <c r="O60" s="38" t="s">
        <v>13</v>
      </c>
      <c r="P60" s="38" t="s">
        <v>30</v>
      </c>
      <c r="Q60" s="38" t="s">
        <v>22</v>
      </c>
      <c r="R60" s="38" t="s">
        <v>37</v>
      </c>
      <c r="S60" s="38" t="s">
        <v>41</v>
      </c>
      <c r="T60" s="38" t="s">
        <v>21</v>
      </c>
      <c r="U60" s="38" t="s">
        <v>27</v>
      </c>
      <c r="V60" s="38" t="s">
        <v>26</v>
      </c>
      <c r="W60" s="38" t="s">
        <v>35</v>
      </c>
      <c r="X60" s="38" t="s">
        <v>36</v>
      </c>
      <c r="Y60" s="38" t="s">
        <v>33</v>
      </c>
      <c r="Z60" s="38" t="s">
        <v>43</v>
      </c>
      <c r="AA60" s="38" t="s">
        <v>39</v>
      </c>
      <c r="AB60" s="38" t="s">
        <v>23</v>
      </c>
      <c r="AD60" s="18" cm="1">
        <f t="array" ref="AD60">_xlfn.LET(
_xlpm.wrd,A60,
_xlpm.chrs,C60:AB60,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1" spans="1:30">
      <c r="A61" s="37" t="s">
        <v>56</v>
      </c>
      <c r="C61" s="38" t="s">
        <v>32</v>
      </c>
      <c r="D61" s="38" t="s">
        <v>13</v>
      </c>
      <c r="E61" s="38" t="s">
        <v>27</v>
      </c>
      <c r="F61" s="38" t="s">
        <v>38</v>
      </c>
      <c r="G61" s="38" t="s">
        <v>34</v>
      </c>
      <c r="H61" s="38" t="s">
        <v>24</v>
      </c>
      <c r="I61" s="38" t="s">
        <v>22</v>
      </c>
      <c r="J61" s="38" t="s">
        <v>37</v>
      </c>
      <c r="K61" s="38" t="s">
        <v>25</v>
      </c>
      <c r="L61" s="38" t="s">
        <v>33</v>
      </c>
      <c r="M61" s="38" t="s">
        <v>41</v>
      </c>
      <c r="N61" s="38" t="s">
        <v>35</v>
      </c>
      <c r="O61" s="38" t="s">
        <v>31</v>
      </c>
      <c r="P61" s="38" t="s">
        <v>12</v>
      </c>
      <c r="Q61" s="38" t="s">
        <v>14</v>
      </c>
      <c r="R61" s="38" t="s">
        <v>39</v>
      </c>
      <c r="S61" s="38" t="s">
        <v>43</v>
      </c>
      <c r="T61" s="38" t="s">
        <v>40</v>
      </c>
      <c r="U61" s="38" t="s">
        <v>30</v>
      </c>
      <c r="V61" s="38" t="s">
        <v>29</v>
      </c>
      <c r="W61" s="38" t="s">
        <v>23</v>
      </c>
      <c r="X61" s="38" t="s">
        <v>42</v>
      </c>
      <c r="Y61" s="38" t="s">
        <v>28</v>
      </c>
      <c r="Z61" s="38" t="s">
        <v>36</v>
      </c>
      <c r="AA61" s="38" t="s">
        <v>26</v>
      </c>
      <c r="AB61" s="38" t="s">
        <v>21</v>
      </c>
      <c r="AD61" s="18" cm="1">
        <f t="array" ref="AD61">_xlfn.LET(
_xlpm.wrd,A61,
_xlpm.chrs,C61:AB61,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2" spans="1:30">
      <c r="A62" s="37" t="s">
        <v>80</v>
      </c>
      <c r="C62" s="38" t="s">
        <v>24</v>
      </c>
      <c r="D62" s="38" t="s">
        <v>12</v>
      </c>
      <c r="E62" s="38" t="s">
        <v>14</v>
      </c>
      <c r="F62" s="38" t="s">
        <v>25</v>
      </c>
      <c r="G62" s="38" t="s">
        <v>22</v>
      </c>
      <c r="H62" s="38" t="s">
        <v>23</v>
      </c>
      <c r="I62" s="38" t="s">
        <v>36</v>
      </c>
      <c r="J62" s="38" t="s">
        <v>31</v>
      </c>
      <c r="K62" s="38" t="s">
        <v>39</v>
      </c>
      <c r="L62" s="38" t="s">
        <v>34</v>
      </c>
      <c r="M62" s="38" t="s">
        <v>27</v>
      </c>
      <c r="N62" s="38" t="s">
        <v>29</v>
      </c>
      <c r="O62" s="38" t="s">
        <v>38</v>
      </c>
      <c r="P62" s="38" t="s">
        <v>43</v>
      </c>
      <c r="Q62" s="38" t="s">
        <v>33</v>
      </c>
      <c r="R62" s="38" t="s">
        <v>28</v>
      </c>
      <c r="S62" s="38" t="s">
        <v>26</v>
      </c>
      <c r="T62" s="38" t="s">
        <v>32</v>
      </c>
      <c r="U62" s="38" t="s">
        <v>40</v>
      </c>
      <c r="V62" s="38" t="s">
        <v>41</v>
      </c>
      <c r="W62" s="38" t="s">
        <v>21</v>
      </c>
      <c r="X62" s="38" t="s">
        <v>42</v>
      </c>
      <c r="Y62" s="38" t="s">
        <v>13</v>
      </c>
      <c r="Z62" s="38" t="s">
        <v>35</v>
      </c>
      <c r="AA62" s="38" t="s">
        <v>37</v>
      </c>
      <c r="AB62" s="38" t="s">
        <v>30</v>
      </c>
      <c r="AD62" s="18" cm="1">
        <f t="array" ref="AD62">_xlfn.LET(
_xlpm.wrd,A62,
_xlpm.chrs,C62:AB62,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3" spans="1:30">
      <c r="A63" s="37" t="s">
        <v>76</v>
      </c>
      <c r="C63" s="38" t="s">
        <v>27</v>
      </c>
      <c r="D63" s="38" t="s">
        <v>36</v>
      </c>
      <c r="E63" s="38" t="s">
        <v>43</v>
      </c>
      <c r="F63" s="38" t="s">
        <v>24</v>
      </c>
      <c r="G63" s="38" t="s">
        <v>31</v>
      </c>
      <c r="H63" s="38" t="s">
        <v>40</v>
      </c>
      <c r="I63" s="38" t="s">
        <v>39</v>
      </c>
      <c r="J63" s="38" t="s">
        <v>21</v>
      </c>
      <c r="K63" s="38" t="s">
        <v>13</v>
      </c>
      <c r="L63" s="38" t="s">
        <v>41</v>
      </c>
      <c r="M63" s="38" t="s">
        <v>32</v>
      </c>
      <c r="N63" s="38" t="s">
        <v>23</v>
      </c>
      <c r="O63" s="38" t="s">
        <v>42</v>
      </c>
      <c r="P63" s="38" t="s">
        <v>26</v>
      </c>
      <c r="Q63" s="38" t="s">
        <v>34</v>
      </c>
      <c r="R63" s="38" t="s">
        <v>33</v>
      </c>
      <c r="S63" s="38" t="s">
        <v>35</v>
      </c>
      <c r="T63" s="38" t="s">
        <v>25</v>
      </c>
      <c r="U63" s="38" t="s">
        <v>37</v>
      </c>
      <c r="V63" s="38" t="s">
        <v>30</v>
      </c>
      <c r="W63" s="38" t="s">
        <v>12</v>
      </c>
      <c r="X63" s="38" t="s">
        <v>38</v>
      </c>
      <c r="Y63" s="38" t="s">
        <v>28</v>
      </c>
      <c r="Z63" s="38" t="s">
        <v>14</v>
      </c>
      <c r="AA63" s="38" t="s">
        <v>22</v>
      </c>
      <c r="AB63" s="38" t="s">
        <v>29</v>
      </c>
      <c r="AD63" s="18" cm="1">
        <f t="array" ref="AD63">_xlfn.LET(
_xlpm.wrd,A63,
_xlpm.chrs,C63:AB63,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4" spans="1:30">
      <c r="A64" s="37" t="s">
        <v>81</v>
      </c>
      <c r="C64" s="38" t="s">
        <v>42</v>
      </c>
      <c r="D64" s="38" t="s">
        <v>36</v>
      </c>
      <c r="E64" s="38" t="s">
        <v>28</v>
      </c>
      <c r="F64" s="38" t="s">
        <v>29</v>
      </c>
      <c r="G64" s="38" t="s">
        <v>12</v>
      </c>
      <c r="H64" s="38" t="s">
        <v>13</v>
      </c>
      <c r="I64" s="38" t="s">
        <v>31</v>
      </c>
      <c r="J64" s="38" t="s">
        <v>26</v>
      </c>
      <c r="K64" s="38" t="s">
        <v>40</v>
      </c>
      <c r="L64" s="38" t="s">
        <v>24</v>
      </c>
      <c r="M64" s="38" t="s">
        <v>43</v>
      </c>
      <c r="N64" s="38" t="s">
        <v>32</v>
      </c>
      <c r="O64" s="38" t="s">
        <v>27</v>
      </c>
      <c r="P64" s="38" t="s">
        <v>35</v>
      </c>
      <c r="Q64" s="38" t="s">
        <v>33</v>
      </c>
      <c r="R64" s="38" t="s">
        <v>39</v>
      </c>
      <c r="S64" s="38" t="s">
        <v>23</v>
      </c>
      <c r="T64" s="38" t="s">
        <v>22</v>
      </c>
      <c r="U64" s="38" t="s">
        <v>25</v>
      </c>
      <c r="V64" s="38" t="s">
        <v>38</v>
      </c>
      <c r="W64" s="38" t="s">
        <v>41</v>
      </c>
      <c r="X64" s="38" t="s">
        <v>34</v>
      </c>
      <c r="Y64" s="38" t="s">
        <v>21</v>
      </c>
      <c r="Z64" s="38" t="s">
        <v>30</v>
      </c>
      <c r="AA64" s="38" t="s">
        <v>14</v>
      </c>
      <c r="AB64" s="38" t="s">
        <v>37</v>
      </c>
      <c r="AD64" s="18" cm="1">
        <f t="array" ref="AD64">_xlfn.LET(
_xlpm.wrd,A64,
_xlpm.chrs,C64:AB64,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5" spans="1:30">
      <c r="A65" s="37" t="s">
        <v>53</v>
      </c>
      <c r="C65" s="38" t="s">
        <v>35</v>
      </c>
      <c r="D65" s="38" t="s">
        <v>13</v>
      </c>
      <c r="E65" s="38" t="s">
        <v>24</v>
      </c>
      <c r="F65" s="38" t="s">
        <v>37</v>
      </c>
      <c r="G65" s="38" t="s">
        <v>39</v>
      </c>
      <c r="H65" s="38" t="s">
        <v>23</v>
      </c>
      <c r="I65" s="38" t="s">
        <v>41</v>
      </c>
      <c r="J65" s="38" t="s">
        <v>38</v>
      </c>
      <c r="K65" s="38" t="s">
        <v>28</v>
      </c>
      <c r="L65" s="38" t="s">
        <v>42</v>
      </c>
      <c r="M65" s="38" t="s">
        <v>36</v>
      </c>
      <c r="N65" s="38" t="s">
        <v>30</v>
      </c>
      <c r="O65" s="38" t="s">
        <v>33</v>
      </c>
      <c r="P65" s="38" t="s">
        <v>21</v>
      </c>
      <c r="Q65" s="38" t="s">
        <v>29</v>
      </c>
      <c r="R65" s="38" t="s">
        <v>25</v>
      </c>
      <c r="S65" s="38" t="s">
        <v>27</v>
      </c>
      <c r="T65" s="38" t="s">
        <v>40</v>
      </c>
      <c r="U65" s="38" t="s">
        <v>43</v>
      </c>
      <c r="V65" s="38" t="s">
        <v>22</v>
      </c>
      <c r="W65" s="38" t="s">
        <v>12</v>
      </c>
      <c r="X65" s="38" t="s">
        <v>14</v>
      </c>
      <c r="Y65" s="38" t="s">
        <v>34</v>
      </c>
      <c r="Z65" s="38" t="s">
        <v>32</v>
      </c>
      <c r="AA65" s="38" t="s">
        <v>31</v>
      </c>
      <c r="AB65" s="38" t="s">
        <v>26</v>
      </c>
      <c r="AD65" s="18" cm="1">
        <f t="array" ref="AD65">_xlfn.LET(
_xlpm.wrd,A65,
_xlpm.chrs,C65:AB65,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6" spans="1:30">
      <c r="A66" s="37" t="s">
        <v>51</v>
      </c>
      <c r="C66" s="38" t="s">
        <v>42</v>
      </c>
      <c r="D66" s="38" t="s">
        <v>35</v>
      </c>
      <c r="E66" s="38" t="s">
        <v>29</v>
      </c>
      <c r="F66" s="38" t="s">
        <v>43</v>
      </c>
      <c r="G66" s="38" t="s">
        <v>39</v>
      </c>
      <c r="H66" s="38" t="s">
        <v>28</v>
      </c>
      <c r="I66" s="38" t="s">
        <v>27</v>
      </c>
      <c r="J66" s="38" t="s">
        <v>32</v>
      </c>
      <c r="K66" s="38" t="s">
        <v>24</v>
      </c>
      <c r="L66" s="38" t="s">
        <v>37</v>
      </c>
      <c r="M66" s="38" t="s">
        <v>40</v>
      </c>
      <c r="N66" s="38" t="s">
        <v>23</v>
      </c>
      <c r="O66" s="38" t="s">
        <v>38</v>
      </c>
      <c r="P66" s="38" t="s">
        <v>26</v>
      </c>
      <c r="Q66" s="38" t="s">
        <v>13</v>
      </c>
      <c r="R66" s="38" t="s">
        <v>25</v>
      </c>
      <c r="S66" s="38" t="s">
        <v>31</v>
      </c>
      <c r="T66" s="38" t="s">
        <v>36</v>
      </c>
      <c r="U66" s="38" t="s">
        <v>33</v>
      </c>
      <c r="V66" s="38" t="s">
        <v>30</v>
      </c>
      <c r="W66" s="38" t="s">
        <v>21</v>
      </c>
      <c r="X66" s="38" t="s">
        <v>41</v>
      </c>
      <c r="Y66" s="38" t="s">
        <v>22</v>
      </c>
      <c r="Z66" s="38" t="s">
        <v>34</v>
      </c>
      <c r="AA66" s="38" t="s">
        <v>12</v>
      </c>
      <c r="AB66" s="38" t="s">
        <v>14</v>
      </c>
      <c r="AD66" s="18" cm="1">
        <f t="array" ref="AD66">_xlfn.LET(
_xlpm.wrd,A66,
_xlpm.chrs,C66:AB66,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7" spans="1:30">
      <c r="A67" s="37" t="s">
        <v>59</v>
      </c>
      <c r="C67" s="38" t="s">
        <v>23</v>
      </c>
      <c r="D67" s="38" t="s">
        <v>27</v>
      </c>
      <c r="E67" s="38" t="s">
        <v>33</v>
      </c>
      <c r="F67" s="38" t="s">
        <v>37</v>
      </c>
      <c r="G67" s="38" t="s">
        <v>42</v>
      </c>
      <c r="H67" s="38" t="s">
        <v>34</v>
      </c>
      <c r="I67" s="38" t="s">
        <v>29</v>
      </c>
      <c r="J67" s="38" t="s">
        <v>26</v>
      </c>
      <c r="K67" s="38" t="s">
        <v>30</v>
      </c>
      <c r="L67" s="38" t="s">
        <v>40</v>
      </c>
      <c r="M67" s="38" t="s">
        <v>36</v>
      </c>
      <c r="N67" s="38" t="s">
        <v>35</v>
      </c>
      <c r="O67" s="38" t="s">
        <v>25</v>
      </c>
      <c r="P67" s="38" t="s">
        <v>31</v>
      </c>
      <c r="Q67" s="38" t="s">
        <v>41</v>
      </c>
      <c r="R67" s="38" t="s">
        <v>13</v>
      </c>
      <c r="S67" s="38" t="s">
        <v>32</v>
      </c>
      <c r="T67" s="38" t="s">
        <v>28</v>
      </c>
      <c r="U67" s="38" t="s">
        <v>14</v>
      </c>
      <c r="V67" s="38" t="s">
        <v>39</v>
      </c>
      <c r="W67" s="38" t="s">
        <v>43</v>
      </c>
      <c r="X67" s="38" t="s">
        <v>22</v>
      </c>
      <c r="Y67" s="38" t="s">
        <v>38</v>
      </c>
      <c r="Z67" s="38" t="s">
        <v>24</v>
      </c>
      <c r="AA67" s="38" t="s">
        <v>21</v>
      </c>
      <c r="AB67" s="38" t="s">
        <v>12</v>
      </c>
      <c r="AD67" s="18" cm="1">
        <f t="array" ref="AD67">_xlfn.LET(
_xlpm.wrd,A67,
_xlpm.chrs,C67:AB67,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8" spans="1:30">
      <c r="A68" s="37" t="s">
        <v>73</v>
      </c>
      <c r="C68" s="38" t="s">
        <v>23</v>
      </c>
      <c r="D68" s="38" t="s">
        <v>28</v>
      </c>
      <c r="E68" s="38" t="s">
        <v>30</v>
      </c>
      <c r="F68" s="38" t="s">
        <v>21</v>
      </c>
      <c r="G68" s="38" t="s">
        <v>32</v>
      </c>
      <c r="H68" s="38" t="s">
        <v>43</v>
      </c>
      <c r="I68" s="38" t="s">
        <v>38</v>
      </c>
      <c r="J68" s="38" t="s">
        <v>39</v>
      </c>
      <c r="K68" s="38" t="s">
        <v>37</v>
      </c>
      <c r="L68" s="38" t="s">
        <v>29</v>
      </c>
      <c r="M68" s="38" t="s">
        <v>25</v>
      </c>
      <c r="N68" s="38" t="s">
        <v>40</v>
      </c>
      <c r="O68" s="38" t="s">
        <v>36</v>
      </c>
      <c r="P68" s="38" t="s">
        <v>12</v>
      </c>
      <c r="Q68" s="38" t="s">
        <v>34</v>
      </c>
      <c r="R68" s="38" t="s">
        <v>26</v>
      </c>
      <c r="S68" s="38" t="s">
        <v>42</v>
      </c>
      <c r="T68" s="38" t="s">
        <v>14</v>
      </c>
      <c r="U68" s="38" t="s">
        <v>27</v>
      </c>
      <c r="V68" s="38" t="s">
        <v>31</v>
      </c>
      <c r="W68" s="38" t="s">
        <v>24</v>
      </c>
      <c r="X68" s="38" t="s">
        <v>13</v>
      </c>
      <c r="Y68" s="38" t="s">
        <v>35</v>
      </c>
      <c r="Z68" s="38" t="s">
        <v>33</v>
      </c>
      <c r="AA68" s="38" t="s">
        <v>22</v>
      </c>
      <c r="AB68" s="38" t="s">
        <v>41</v>
      </c>
      <c r="AD68" s="18" cm="1">
        <f t="array" ref="AD68">_xlfn.LET(
_xlpm.wrd,A68,
_xlpm.chrs,C68:AB68,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69" spans="1:30">
      <c r="A69" s="37" t="s">
        <v>65</v>
      </c>
      <c r="C69" s="38" t="s">
        <v>43</v>
      </c>
      <c r="D69" s="38" t="s">
        <v>21</v>
      </c>
      <c r="E69" s="38" t="s">
        <v>23</v>
      </c>
      <c r="F69" s="38" t="s">
        <v>41</v>
      </c>
      <c r="G69" s="38" t="s">
        <v>32</v>
      </c>
      <c r="H69" s="38" t="s">
        <v>14</v>
      </c>
      <c r="I69" s="38" t="s">
        <v>36</v>
      </c>
      <c r="J69" s="38" t="s">
        <v>28</v>
      </c>
      <c r="K69" s="38" t="s">
        <v>25</v>
      </c>
      <c r="L69" s="38" t="s">
        <v>30</v>
      </c>
      <c r="M69" s="38" t="s">
        <v>39</v>
      </c>
      <c r="N69" s="38" t="s">
        <v>12</v>
      </c>
      <c r="O69" s="38" t="s">
        <v>29</v>
      </c>
      <c r="P69" s="38" t="s">
        <v>42</v>
      </c>
      <c r="Q69" s="38" t="s">
        <v>38</v>
      </c>
      <c r="R69" s="38" t="s">
        <v>22</v>
      </c>
      <c r="S69" s="38" t="s">
        <v>34</v>
      </c>
      <c r="T69" s="38" t="s">
        <v>13</v>
      </c>
      <c r="U69" s="38" t="s">
        <v>37</v>
      </c>
      <c r="V69" s="38" t="s">
        <v>27</v>
      </c>
      <c r="W69" s="38" t="s">
        <v>24</v>
      </c>
      <c r="X69" s="38" t="s">
        <v>35</v>
      </c>
      <c r="Y69" s="38" t="s">
        <v>40</v>
      </c>
      <c r="Z69" s="38" t="s">
        <v>31</v>
      </c>
      <c r="AA69" s="38" t="s">
        <v>26</v>
      </c>
      <c r="AB69" s="38" t="s">
        <v>33</v>
      </c>
      <c r="AD69" s="18" cm="1">
        <f t="array" ref="AD69">_xlfn.LET(
_xlpm.wrd,A69,
_xlpm.chrs,C69:AB69,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0" spans="1:30">
      <c r="A70" s="37" t="s">
        <v>63</v>
      </c>
      <c r="C70" s="38" t="s">
        <v>26</v>
      </c>
      <c r="D70" s="38" t="s">
        <v>34</v>
      </c>
      <c r="E70" s="38" t="s">
        <v>42</v>
      </c>
      <c r="F70" s="38" t="s">
        <v>14</v>
      </c>
      <c r="G70" s="38" t="s">
        <v>41</v>
      </c>
      <c r="H70" s="38" t="s">
        <v>38</v>
      </c>
      <c r="I70" s="38" t="s">
        <v>36</v>
      </c>
      <c r="J70" s="38" t="s">
        <v>32</v>
      </c>
      <c r="K70" s="38" t="s">
        <v>39</v>
      </c>
      <c r="L70" s="38" t="s">
        <v>30</v>
      </c>
      <c r="M70" s="38" t="s">
        <v>33</v>
      </c>
      <c r="N70" s="38" t="s">
        <v>12</v>
      </c>
      <c r="O70" s="38" t="s">
        <v>28</v>
      </c>
      <c r="P70" s="38" t="s">
        <v>23</v>
      </c>
      <c r="Q70" s="38" t="s">
        <v>13</v>
      </c>
      <c r="R70" s="38" t="s">
        <v>21</v>
      </c>
      <c r="S70" s="38" t="s">
        <v>31</v>
      </c>
      <c r="T70" s="38" t="s">
        <v>22</v>
      </c>
      <c r="U70" s="38" t="s">
        <v>29</v>
      </c>
      <c r="V70" s="38" t="s">
        <v>25</v>
      </c>
      <c r="W70" s="38" t="s">
        <v>40</v>
      </c>
      <c r="X70" s="38" t="s">
        <v>37</v>
      </c>
      <c r="Y70" s="38" t="s">
        <v>35</v>
      </c>
      <c r="Z70" s="38" t="s">
        <v>27</v>
      </c>
      <c r="AA70" s="38" t="s">
        <v>24</v>
      </c>
      <c r="AB70" s="38" t="s">
        <v>43</v>
      </c>
      <c r="AD70" s="18" cm="1">
        <f t="array" ref="AD70">_xlfn.LET(
_xlpm.wrd,A70,
_xlpm.chrs,C70:AB70,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1" spans="1:30">
      <c r="A71" s="37" t="s">
        <v>79</v>
      </c>
      <c r="C71" s="38" t="s">
        <v>32</v>
      </c>
      <c r="D71" s="38" t="s">
        <v>37</v>
      </c>
      <c r="E71" s="38" t="s">
        <v>28</v>
      </c>
      <c r="F71" s="38" t="s">
        <v>33</v>
      </c>
      <c r="G71" s="38" t="s">
        <v>30</v>
      </c>
      <c r="H71" s="38" t="s">
        <v>40</v>
      </c>
      <c r="I71" s="38" t="s">
        <v>27</v>
      </c>
      <c r="J71" s="38" t="s">
        <v>34</v>
      </c>
      <c r="K71" s="38" t="s">
        <v>31</v>
      </c>
      <c r="L71" s="38" t="s">
        <v>43</v>
      </c>
      <c r="M71" s="38" t="s">
        <v>26</v>
      </c>
      <c r="N71" s="38" t="s">
        <v>41</v>
      </c>
      <c r="O71" s="38" t="s">
        <v>14</v>
      </c>
      <c r="P71" s="38" t="s">
        <v>36</v>
      </c>
      <c r="Q71" s="38" t="s">
        <v>29</v>
      </c>
      <c r="R71" s="38" t="s">
        <v>35</v>
      </c>
      <c r="S71" s="38" t="s">
        <v>25</v>
      </c>
      <c r="T71" s="38" t="s">
        <v>38</v>
      </c>
      <c r="U71" s="38" t="s">
        <v>39</v>
      </c>
      <c r="V71" s="38" t="s">
        <v>42</v>
      </c>
      <c r="W71" s="38" t="s">
        <v>21</v>
      </c>
      <c r="X71" s="38" t="s">
        <v>22</v>
      </c>
      <c r="Y71" s="38" t="s">
        <v>13</v>
      </c>
      <c r="Z71" s="38" t="s">
        <v>12</v>
      </c>
      <c r="AA71" s="38" t="s">
        <v>24</v>
      </c>
      <c r="AB71" s="38" t="s">
        <v>23</v>
      </c>
      <c r="AD71" s="18" cm="1">
        <f t="array" ref="AD71">_xlfn.LET(
_xlpm.wrd,A71,
_xlpm.chrs,C71:AB71,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2" spans="1:30">
      <c r="A72" s="37" t="s">
        <v>113</v>
      </c>
      <c r="C72" s="38" t="s">
        <v>40</v>
      </c>
      <c r="D72" s="38" t="s">
        <v>34</v>
      </c>
      <c r="E72" s="38" t="s">
        <v>25</v>
      </c>
      <c r="F72" s="38" t="s">
        <v>14</v>
      </c>
      <c r="G72" s="38" t="s">
        <v>27</v>
      </c>
      <c r="H72" s="38" t="s">
        <v>42</v>
      </c>
      <c r="I72" s="38" t="s">
        <v>31</v>
      </c>
      <c r="J72" s="38" t="s">
        <v>30</v>
      </c>
      <c r="K72" s="38" t="s">
        <v>29</v>
      </c>
      <c r="L72" s="38" t="s">
        <v>37</v>
      </c>
      <c r="M72" s="38" t="s">
        <v>41</v>
      </c>
      <c r="N72" s="38" t="s">
        <v>12</v>
      </c>
      <c r="O72" s="38" t="s">
        <v>13</v>
      </c>
      <c r="P72" s="38" t="s">
        <v>39</v>
      </c>
      <c r="Q72" s="38" t="s">
        <v>38</v>
      </c>
      <c r="R72" s="38" t="s">
        <v>32</v>
      </c>
      <c r="S72" s="38" t="s">
        <v>22</v>
      </c>
      <c r="T72" s="38" t="s">
        <v>26</v>
      </c>
      <c r="U72" s="38" t="s">
        <v>23</v>
      </c>
      <c r="V72" s="38" t="s">
        <v>36</v>
      </c>
      <c r="W72" s="38" t="s">
        <v>33</v>
      </c>
      <c r="X72" s="38" t="s">
        <v>21</v>
      </c>
      <c r="Y72" s="38" t="s">
        <v>28</v>
      </c>
      <c r="Z72" s="38" t="s">
        <v>24</v>
      </c>
      <c r="AA72" s="38" t="s">
        <v>43</v>
      </c>
      <c r="AB72" s="38" t="s">
        <v>35</v>
      </c>
      <c r="AD72" s="18" cm="1">
        <f t="array" ref="AD72">_xlfn.LET(
_xlpm.wrd,A72,
_xlpm.chrs,C72:AB72,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3" spans="1:30">
      <c r="A73" s="37" t="s">
        <v>85</v>
      </c>
      <c r="C73" s="38" t="s">
        <v>22</v>
      </c>
      <c r="D73" s="38" t="s">
        <v>24</v>
      </c>
      <c r="E73" s="38" t="s">
        <v>26</v>
      </c>
      <c r="F73" s="38" t="s">
        <v>23</v>
      </c>
      <c r="G73" s="38" t="s">
        <v>34</v>
      </c>
      <c r="H73" s="38" t="s">
        <v>36</v>
      </c>
      <c r="I73" s="38" t="s">
        <v>27</v>
      </c>
      <c r="J73" s="38" t="s">
        <v>43</v>
      </c>
      <c r="K73" s="38" t="s">
        <v>25</v>
      </c>
      <c r="L73" s="38" t="s">
        <v>42</v>
      </c>
      <c r="M73" s="38" t="s">
        <v>21</v>
      </c>
      <c r="N73" s="38" t="s">
        <v>35</v>
      </c>
      <c r="O73" s="38" t="s">
        <v>14</v>
      </c>
      <c r="P73" s="38" t="s">
        <v>40</v>
      </c>
      <c r="Q73" s="38" t="s">
        <v>32</v>
      </c>
      <c r="R73" s="38" t="s">
        <v>12</v>
      </c>
      <c r="S73" s="38" t="s">
        <v>29</v>
      </c>
      <c r="T73" s="38" t="s">
        <v>30</v>
      </c>
      <c r="U73" s="38" t="s">
        <v>28</v>
      </c>
      <c r="V73" s="38" t="s">
        <v>13</v>
      </c>
      <c r="W73" s="38" t="s">
        <v>41</v>
      </c>
      <c r="X73" s="38" t="s">
        <v>31</v>
      </c>
      <c r="Y73" s="38" t="s">
        <v>39</v>
      </c>
      <c r="Z73" s="38" t="s">
        <v>38</v>
      </c>
      <c r="AA73" s="38" t="s">
        <v>33</v>
      </c>
      <c r="AB73" s="38" t="s">
        <v>37</v>
      </c>
      <c r="AD73" s="18" cm="1">
        <f t="array" ref="AD73">_xlfn.LET(
_xlpm.wrd,A73,
_xlpm.chrs,C73:AB73,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4" spans="1:30">
      <c r="A74" s="37" t="s">
        <v>61</v>
      </c>
      <c r="C74" s="38" t="s">
        <v>34</v>
      </c>
      <c r="D74" s="38" t="s">
        <v>22</v>
      </c>
      <c r="E74" s="38" t="s">
        <v>13</v>
      </c>
      <c r="F74" s="38" t="s">
        <v>27</v>
      </c>
      <c r="G74" s="38" t="s">
        <v>24</v>
      </c>
      <c r="H74" s="38" t="s">
        <v>28</v>
      </c>
      <c r="I74" s="38" t="s">
        <v>39</v>
      </c>
      <c r="J74" s="38" t="s">
        <v>36</v>
      </c>
      <c r="K74" s="38" t="s">
        <v>23</v>
      </c>
      <c r="L74" s="38" t="s">
        <v>33</v>
      </c>
      <c r="M74" s="38" t="s">
        <v>41</v>
      </c>
      <c r="N74" s="38" t="s">
        <v>25</v>
      </c>
      <c r="O74" s="38" t="s">
        <v>40</v>
      </c>
      <c r="P74" s="38" t="s">
        <v>31</v>
      </c>
      <c r="Q74" s="38" t="s">
        <v>32</v>
      </c>
      <c r="R74" s="38" t="s">
        <v>26</v>
      </c>
      <c r="S74" s="38" t="s">
        <v>35</v>
      </c>
      <c r="T74" s="38" t="s">
        <v>14</v>
      </c>
      <c r="U74" s="38" t="s">
        <v>42</v>
      </c>
      <c r="V74" s="38" t="s">
        <v>21</v>
      </c>
      <c r="W74" s="38" t="s">
        <v>29</v>
      </c>
      <c r="X74" s="38" t="s">
        <v>30</v>
      </c>
      <c r="Y74" s="38" t="s">
        <v>43</v>
      </c>
      <c r="Z74" s="38" t="s">
        <v>12</v>
      </c>
      <c r="AA74" s="38" t="s">
        <v>38</v>
      </c>
      <c r="AB74" s="38" t="s">
        <v>37</v>
      </c>
      <c r="AD74" s="18" cm="1">
        <f t="array" ref="AD74">_xlfn.LET(
_xlpm.wrd,A74,
_xlpm.chrs,C74:AB74,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5" spans="1:30">
      <c r="A75" s="37" t="s">
        <v>102</v>
      </c>
      <c r="C75" s="38" t="s">
        <v>28</v>
      </c>
      <c r="D75" s="38" t="s">
        <v>38</v>
      </c>
      <c r="E75" s="38" t="s">
        <v>42</v>
      </c>
      <c r="F75" s="38" t="s">
        <v>40</v>
      </c>
      <c r="G75" s="38" t="s">
        <v>22</v>
      </c>
      <c r="H75" s="38" t="s">
        <v>14</v>
      </c>
      <c r="I75" s="38" t="s">
        <v>39</v>
      </c>
      <c r="J75" s="38" t="s">
        <v>36</v>
      </c>
      <c r="K75" s="38" t="s">
        <v>29</v>
      </c>
      <c r="L75" s="38" t="s">
        <v>12</v>
      </c>
      <c r="M75" s="38" t="s">
        <v>43</v>
      </c>
      <c r="N75" s="38" t="s">
        <v>32</v>
      </c>
      <c r="O75" s="38" t="s">
        <v>27</v>
      </c>
      <c r="P75" s="38" t="s">
        <v>41</v>
      </c>
      <c r="Q75" s="38" t="s">
        <v>25</v>
      </c>
      <c r="R75" s="38" t="s">
        <v>31</v>
      </c>
      <c r="S75" s="38" t="s">
        <v>34</v>
      </c>
      <c r="T75" s="38" t="s">
        <v>35</v>
      </c>
      <c r="U75" s="38" t="s">
        <v>23</v>
      </c>
      <c r="V75" s="38" t="s">
        <v>21</v>
      </c>
      <c r="W75" s="38" t="s">
        <v>13</v>
      </c>
      <c r="X75" s="38" t="s">
        <v>26</v>
      </c>
      <c r="Y75" s="38" t="s">
        <v>24</v>
      </c>
      <c r="Z75" s="38" t="s">
        <v>37</v>
      </c>
      <c r="AA75" s="38" t="s">
        <v>33</v>
      </c>
      <c r="AB75" s="38" t="s">
        <v>30</v>
      </c>
      <c r="AD75" s="18" cm="1">
        <f t="array" ref="AD75">_xlfn.LET(
_xlpm.wrd,A75,
_xlpm.chrs,C75:AB75,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6" spans="1:30">
      <c r="A76" s="37" t="s">
        <v>96</v>
      </c>
      <c r="C76" s="38" t="s">
        <v>36</v>
      </c>
      <c r="D76" s="38" t="s">
        <v>21</v>
      </c>
      <c r="E76" s="38" t="s">
        <v>34</v>
      </c>
      <c r="F76" s="38" t="s">
        <v>14</v>
      </c>
      <c r="G76" s="38" t="s">
        <v>12</v>
      </c>
      <c r="H76" s="38" t="s">
        <v>43</v>
      </c>
      <c r="I76" s="38" t="s">
        <v>26</v>
      </c>
      <c r="J76" s="38" t="s">
        <v>41</v>
      </c>
      <c r="K76" s="38" t="s">
        <v>32</v>
      </c>
      <c r="L76" s="38" t="s">
        <v>31</v>
      </c>
      <c r="M76" s="38" t="s">
        <v>33</v>
      </c>
      <c r="N76" s="38" t="s">
        <v>29</v>
      </c>
      <c r="O76" s="38" t="s">
        <v>38</v>
      </c>
      <c r="P76" s="38" t="s">
        <v>13</v>
      </c>
      <c r="Q76" s="38" t="s">
        <v>30</v>
      </c>
      <c r="R76" s="38" t="s">
        <v>37</v>
      </c>
      <c r="S76" s="38" t="s">
        <v>23</v>
      </c>
      <c r="T76" s="38" t="s">
        <v>28</v>
      </c>
      <c r="U76" s="38" t="s">
        <v>25</v>
      </c>
      <c r="V76" s="38" t="s">
        <v>24</v>
      </c>
      <c r="W76" s="38" t="s">
        <v>39</v>
      </c>
      <c r="X76" s="38" t="s">
        <v>40</v>
      </c>
      <c r="Y76" s="38" t="s">
        <v>27</v>
      </c>
      <c r="Z76" s="38" t="s">
        <v>22</v>
      </c>
      <c r="AA76" s="38" t="s">
        <v>35</v>
      </c>
      <c r="AB76" s="38" t="s">
        <v>42</v>
      </c>
      <c r="AD76" s="18" cm="1">
        <f t="array" ref="AD76">_xlfn.LET(
_xlpm.wrd,A76,
_xlpm.chrs,C76:AB76,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7" spans="1:30">
      <c r="A77" s="37" t="s">
        <v>97</v>
      </c>
      <c r="C77" s="38" t="s">
        <v>41</v>
      </c>
      <c r="D77" s="38" t="s">
        <v>34</v>
      </c>
      <c r="E77" s="38" t="s">
        <v>42</v>
      </c>
      <c r="F77" s="38" t="s">
        <v>29</v>
      </c>
      <c r="G77" s="38" t="s">
        <v>33</v>
      </c>
      <c r="H77" s="38" t="s">
        <v>32</v>
      </c>
      <c r="I77" s="38" t="s">
        <v>22</v>
      </c>
      <c r="J77" s="38" t="s">
        <v>31</v>
      </c>
      <c r="K77" s="38" t="s">
        <v>25</v>
      </c>
      <c r="L77" s="38" t="s">
        <v>24</v>
      </c>
      <c r="M77" s="38" t="s">
        <v>40</v>
      </c>
      <c r="N77" s="38" t="s">
        <v>37</v>
      </c>
      <c r="O77" s="38" t="s">
        <v>28</v>
      </c>
      <c r="P77" s="38" t="s">
        <v>23</v>
      </c>
      <c r="Q77" s="38" t="s">
        <v>27</v>
      </c>
      <c r="R77" s="38" t="s">
        <v>36</v>
      </c>
      <c r="S77" s="38" t="s">
        <v>13</v>
      </c>
      <c r="T77" s="38" t="s">
        <v>43</v>
      </c>
      <c r="U77" s="38" t="s">
        <v>14</v>
      </c>
      <c r="V77" s="38" t="s">
        <v>39</v>
      </c>
      <c r="W77" s="38" t="s">
        <v>30</v>
      </c>
      <c r="X77" s="38" t="s">
        <v>26</v>
      </c>
      <c r="Y77" s="38" t="s">
        <v>35</v>
      </c>
      <c r="Z77" s="38" t="s">
        <v>12</v>
      </c>
      <c r="AA77" s="38" t="s">
        <v>38</v>
      </c>
      <c r="AB77" s="38" t="s">
        <v>21</v>
      </c>
      <c r="AD77" s="18" cm="1">
        <f t="array" ref="AD77">_xlfn.LET(
_xlpm.wrd,A77,
_xlpm.chrs,C77:AB77,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78" spans="1:30">
      <c r="A78" s="37" t="s">
        <v>92</v>
      </c>
      <c r="C78" s="38" t="s">
        <v>24</v>
      </c>
      <c r="D78" s="38" t="s">
        <v>13</v>
      </c>
      <c r="E78" s="38" t="s">
        <v>42</v>
      </c>
      <c r="F78" s="38" t="s">
        <v>30</v>
      </c>
      <c r="G78" s="38" t="s">
        <v>43</v>
      </c>
      <c r="H78" s="38" t="s">
        <v>35</v>
      </c>
      <c r="I78" s="38" t="s">
        <v>12</v>
      </c>
      <c r="J78" s="38" t="s">
        <v>27</v>
      </c>
      <c r="K78" s="38" t="s">
        <v>31</v>
      </c>
      <c r="L78" s="38" t="s">
        <v>25</v>
      </c>
      <c r="M78" s="38" t="s">
        <v>40</v>
      </c>
      <c r="N78" s="38" t="s">
        <v>29</v>
      </c>
      <c r="O78" s="38" t="s">
        <v>22</v>
      </c>
      <c r="P78" s="38" t="s">
        <v>36</v>
      </c>
      <c r="Q78" s="38" t="s">
        <v>34</v>
      </c>
      <c r="R78" s="38" t="s">
        <v>26</v>
      </c>
      <c r="S78" s="38" t="s">
        <v>37</v>
      </c>
      <c r="T78" s="38" t="s">
        <v>14</v>
      </c>
      <c r="U78" s="38" t="s">
        <v>21</v>
      </c>
      <c r="V78" s="38" t="s">
        <v>41</v>
      </c>
      <c r="W78" s="38" t="s">
        <v>38</v>
      </c>
      <c r="X78" s="38" t="s">
        <v>28</v>
      </c>
      <c r="Y78" s="38" t="s">
        <v>32</v>
      </c>
      <c r="Z78" s="38" t="s">
        <v>33</v>
      </c>
      <c r="AA78" s="38" t="s">
        <v>39</v>
      </c>
      <c r="AB78" s="38" t="s">
        <v>23</v>
      </c>
      <c r="AD78" s="18" cm="1">
        <f t="array" ref="AD78">_xlfn.LET(
_xlpm.wrd,A78,
_xlpm.chrs,C78:AB78,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1</v>
      </c>
    </row>
    <row r="79" spans="1:30">
      <c r="A79" s="37" t="s">
        <v>84</v>
      </c>
      <c r="C79" s="38" t="s">
        <v>13</v>
      </c>
      <c r="D79" s="38" t="s">
        <v>35</v>
      </c>
      <c r="E79" s="38" t="s">
        <v>33</v>
      </c>
      <c r="F79" s="38" t="s">
        <v>40</v>
      </c>
      <c r="G79" s="38" t="s">
        <v>34</v>
      </c>
      <c r="H79" s="38" t="s">
        <v>12</v>
      </c>
      <c r="I79" s="38" t="s">
        <v>27</v>
      </c>
      <c r="J79" s="38" t="s">
        <v>39</v>
      </c>
      <c r="K79" s="38" t="s">
        <v>21</v>
      </c>
      <c r="L79" s="38" t="s">
        <v>32</v>
      </c>
      <c r="M79" s="38" t="s">
        <v>38</v>
      </c>
      <c r="N79" s="38" t="s">
        <v>30</v>
      </c>
      <c r="O79" s="38" t="s">
        <v>31</v>
      </c>
      <c r="P79" s="38" t="s">
        <v>41</v>
      </c>
      <c r="Q79" s="38" t="s">
        <v>24</v>
      </c>
      <c r="R79" s="38" t="s">
        <v>26</v>
      </c>
      <c r="S79" s="38" t="s">
        <v>29</v>
      </c>
      <c r="T79" s="38" t="s">
        <v>25</v>
      </c>
      <c r="U79" s="38" t="s">
        <v>23</v>
      </c>
      <c r="V79" s="38" t="s">
        <v>36</v>
      </c>
      <c r="W79" s="38" t="s">
        <v>28</v>
      </c>
      <c r="X79" s="38" t="s">
        <v>37</v>
      </c>
      <c r="Y79" s="38" t="s">
        <v>22</v>
      </c>
      <c r="Z79" s="38" t="s">
        <v>43</v>
      </c>
      <c r="AA79" s="38" t="s">
        <v>42</v>
      </c>
      <c r="AB79" s="38" t="s">
        <v>14</v>
      </c>
      <c r="AD79" s="18" cm="1">
        <f t="array" ref="AD79">_xlfn.LET(
_xlpm.wrd,A79,
_xlpm.chrs,C79:AB79,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80" spans="1:30">
      <c r="A80" s="37" t="s">
        <v>87</v>
      </c>
      <c r="C80" s="38" t="s">
        <v>40</v>
      </c>
      <c r="D80" s="38" t="s">
        <v>31</v>
      </c>
      <c r="E80" s="38" t="s">
        <v>25</v>
      </c>
      <c r="F80" s="38" t="s">
        <v>34</v>
      </c>
      <c r="G80" s="38" t="s">
        <v>29</v>
      </c>
      <c r="H80" s="38" t="s">
        <v>14</v>
      </c>
      <c r="I80" s="38" t="s">
        <v>42</v>
      </c>
      <c r="J80" s="38" t="s">
        <v>28</v>
      </c>
      <c r="K80" s="38" t="s">
        <v>32</v>
      </c>
      <c r="L80" s="38" t="s">
        <v>24</v>
      </c>
      <c r="M80" s="38" t="s">
        <v>38</v>
      </c>
      <c r="N80" s="38" t="s">
        <v>12</v>
      </c>
      <c r="O80" s="38" t="s">
        <v>13</v>
      </c>
      <c r="P80" s="38" t="s">
        <v>30</v>
      </c>
      <c r="Q80" s="38" t="s">
        <v>22</v>
      </c>
      <c r="R80" s="38" t="s">
        <v>37</v>
      </c>
      <c r="S80" s="38" t="s">
        <v>41</v>
      </c>
      <c r="T80" s="38" t="s">
        <v>21</v>
      </c>
      <c r="U80" s="38" t="s">
        <v>27</v>
      </c>
      <c r="V80" s="38" t="s">
        <v>26</v>
      </c>
      <c r="W80" s="38" t="s">
        <v>35</v>
      </c>
      <c r="X80" s="38" t="s">
        <v>36</v>
      </c>
      <c r="Y80" s="38" t="s">
        <v>33</v>
      </c>
      <c r="Z80" s="38" t="s">
        <v>43</v>
      </c>
      <c r="AA80" s="38" t="s">
        <v>39</v>
      </c>
      <c r="AB80" s="38" t="s">
        <v>23</v>
      </c>
      <c r="AD80" s="18" cm="1">
        <f t="array" ref="AD80">_xlfn.LET(
_xlpm.wrd,A80,
_xlpm.chrs,C80:AB80,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81" spans="1:30">
      <c r="A81" s="37" t="s">
        <v>94</v>
      </c>
      <c r="C81" s="38" t="s">
        <v>32</v>
      </c>
      <c r="D81" s="38" t="s">
        <v>13</v>
      </c>
      <c r="E81" s="38" t="s">
        <v>27</v>
      </c>
      <c r="F81" s="38" t="s">
        <v>38</v>
      </c>
      <c r="G81" s="38" t="s">
        <v>34</v>
      </c>
      <c r="H81" s="38" t="s">
        <v>24</v>
      </c>
      <c r="I81" s="38" t="s">
        <v>22</v>
      </c>
      <c r="J81" s="38" t="s">
        <v>37</v>
      </c>
      <c r="K81" s="38" t="s">
        <v>25</v>
      </c>
      <c r="L81" s="38" t="s">
        <v>33</v>
      </c>
      <c r="M81" s="38" t="s">
        <v>41</v>
      </c>
      <c r="N81" s="38" t="s">
        <v>35</v>
      </c>
      <c r="O81" s="38" t="s">
        <v>31</v>
      </c>
      <c r="P81" s="38" t="s">
        <v>12</v>
      </c>
      <c r="Q81" s="38" t="s">
        <v>14</v>
      </c>
      <c r="R81" s="38" t="s">
        <v>39</v>
      </c>
      <c r="S81" s="38" t="s">
        <v>43</v>
      </c>
      <c r="T81" s="38" t="s">
        <v>40</v>
      </c>
      <c r="U81" s="38" t="s">
        <v>30</v>
      </c>
      <c r="V81" s="38" t="s">
        <v>29</v>
      </c>
      <c r="W81" s="38" t="s">
        <v>23</v>
      </c>
      <c r="X81" s="38" t="s">
        <v>42</v>
      </c>
      <c r="Y81" s="38" t="s">
        <v>28</v>
      </c>
      <c r="Z81" s="38" t="s">
        <v>36</v>
      </c>
      <c r="AA81" s="38" t="s">
        <v>26</v>
      </c>
      <c r="AB81" s="38" t="s">
        <v>21</v>
      </c>
      <c r="AD81" s="18" cm="1">
        <f t="array" ref="AD81">_xlfn.LET(
_xlpm.wrd,A81,
_xlpm.chrs,C81:AB81,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82" spans="1:30">
      <c r="A82" s="37" t="s">
        <v>102</v>
      </c>
      <c r="C82" s="38" t="s">
        <v>24</v>
      </c>
      <c r="D82" s="38" t="s">
        <v>12</v>
      </c>
      <c r="E82" s="38" t="s">
        <v>14</v>
      </c>
      <c r="F82" s="38" t="s">
        <v>25</v>
      </c>
      <c r="G82" s="38" t="s">
        <v>22</v>
      </c>
      <c r="H82" s="38" t="s">
        <v>23</v>
      </c>
      <c r="I82" s="38" t="s">
        <v>36</v>
      </c>
      <c r="J82" s="38" t="s">
        <v>31</v>
      </c>
      <c r="K82" s="38" t="s">
        <v>39</v>
      </c>
      <c r="L82" s="38" t="s">
        <v>34</v>
      </c>
      <c r="M82" s="38" t="s">
        <v>27</v>
      </c>
      <c r="N82" s="38" t="s">
        <v>29</v>
      </c>
      <c r="O82" s="38" t="s">
        <v>38</v>
      </c>
      <c r="P82" s="38" t="s">
        <v>43</v>
      </c>
      <c r="Q82" s="38" t="s">
        <v>33</v>
      </c>
      <c r="R82" s="38" t="s">
        <v>28</v>
      </c>
      <c r="S82" s="38" t="s">
        <v>26</v>
      </c>
      <c r="T82" s="38" t="s">
        <v>32</v>
      </c>
      <c r="U82" s="38" t="s">
        <v>40</v>
      </c>
      <c r="V82" s="38" t="s">
        <v>41</v>
      </c>
      <c r="W82" s="38" t="s">
        <v>21</v>
      </c>
      <c r="X82" s="38" t="s">
        <v>42</v>
      </c>
      <c r="Y82" s="38" t="s">
        <v>13</v>
      </c>
      <c r="Z82" s="38" t="s">
        <v>35</v>
      </c>
      <c r="AA82" s="38" t="s">
        <v>37</v>
      </c>
      <c r="AB82" s="38" t="s">
        <v>30</v>
      </c>
      <c r="AD82" s="18" cm="1">
        <f t="array" ref="AD82">_xlfn.LET(
_xlpm.wrd,A82,
_xlpm.chrs,C82:AB82,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83" spans="1:30">
      <c r="A83" s="37" t="s">
        <v>103</v>
      </c>
      <c r="C83" s="38" t="s">
        <v>27</v>
      </c>
      <c r="D83" s="38" t="s">
        <v>36</v>
      </c>
      <c r="E83" s="38" t="s">
        <v>43</v>
      </c>
      <c r="F83" s="38" t="s">
        <v>24</v>
      </c>
      <c r="G83" s="38" t="s">
        <v>31</v>
      </c>
      <c r="H83" s="38" t="s">
        <v>26</v>
      </c>
      <c r="I83" s="38" t="s">
        <v>39</v>
      </c>
      <c r="J83" s="38" t="s">
        <v>21</v>
      </c>
      <c r="K83" s="38" t="s">
        <v>13</v>
      </c>
      <c r="L83" s="38" t="s">
        <v>41</v>
      </c>
      <c r="M83" s="38" t="s">
        <v>32</v>
      </c>
      <c r="N83" s="38" t="s">
        <v>23</v>
      </c>
      <c r="O83" s="38" t="s">
        <v>42</v>
      </c>
      <c r="P83" s="38" t="s">
        <v>40</v>
      </c>
      <c r="Q83" s="38" t="s">
        <v>34</v>
      </c>
      <c r="R83" s="38" t="s">
        <v>33</v>
      </c>
      <c r="S83" s="38" t="s">
        <v>35</v>
      </c>
      <c r="T83" s="38" t="s">
        <v>25</v>
      </c>
      <c r="U83" s="38" t="s">
        <v>37</v>
      </c>
      <c r="V83" s="38" t="s">
        <v>30</v>
      </c>
      <c r="W83" s="38" t="s">
        <v>12</v>
      </c>
      <c r="X83" s="38" t="s">
        <v>38</v>
      </c>
      <c r="Y83" s="38" t="s">
        <v>28</v>
      </c>
      <c r="Z83" s="38" t="s">
        <v>14</v>
      </c>
      <c r="AA83" s="38" t="s">
        <v>22</v>
      </c>
      <c r="AB83" s="38" t="s">
        <v>29</v>
      </c>
      <c r="AD83" s="18" cm="1">
        <f t="array" ref="AD83">_xlfn.LET(
_xlpm.wrd,A83,
_xlpm.chrs,C83:AB83,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1</v>
      </c>
    </row>
    <row r="84" spans="1:30">
      <c r="A84" s="37" t="s">
        <v>142</v>
      </c>
      <c r="C84" s="38" t="s">
        <v>42</v>
      </c>
      <c r="D84" s="38" t="s">
        <v>36</v>
      </c>
      <c r="E84" s="38" t="s">
        <v>28</v>
      </c>
      <c r="F84" s="38" t="s">
        <v>29</v>
      </c>
      <c r="G84" s="38" t="s">
        <v>12</v>
      </c>
      <c r="H84" s="38" t="s">
        <v>13</v>
      </c>
      <c r="I84" s="38" t="s">
        <v>31</v>
      </c>
      <c r="J84" s="38" t="s">
        <v>26</v>
      </c>
      <c r="K84" s="38" t="s">
        <v>40</v>
      </c>
      <c r="L84" s="38" t="s">
        <v>24</v>
      </c>
      <c r="M84" s="38" t="s">
        <v>43</v>
      </c>
      <c r="N84" s="38" t="s">
        <v>32</v>
      </c>
      <c r="O84" s="38" t="s">
        <v>27</v>
      </c>
      <c r="P84" s="38" t="s">
        <v>35</v>
      </c>
      <c r="Q84" s="38" t="s">
        <v>33</v>
      </c>
      <c r="R84" s="38" t="s">
        <v>39</v>
      </c>
      <c r="S84" s="38" t="s">
        <v>23</v>
      </c>
      <c r="T84" s="38" t="s">
        <v>22</v>
      </c>
      <c r="U84" s="38" t="s">
        <v>25</v>
      </c>
      <c r="V84" s="38" t="s">
        <v>38</v>
      </c>
      <c r="W84" s="38" t="s">
        <v>41</v>
      </c>
      <c r="X84" s="38" t="s">
        <v>34</v>
      </c>
      <c r="Y84" s="38" t="s">
        <v>21</v>
      </c>
      <c r="Z84" s="38" t="s">
        <v>30</v>
      </c>
      <c r="AA84" s="38" t="s">
        <v>14</v>
      </c>
      <c r="AB84" s="38" t="s">
        <v>37</v>
      </c>
      <c r="AD84" s="18" cm="1">
        <f t="array" ref="AD84">_xlfn.LET(
_xlpm.wrd,A84,
_xlpm.chrs,C84:AB84,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85" spans="1:30">
      <c r="A85" s="37" t="s">
        <v>104</v>
      </c>
      <c r="C85" s="38" t="s">
        <v>35</v>
      </c>
      <c r="D85" s="38" t="s">
        <v>13</v>
      </c>
      <c r="E85" s="38" t="s">
        <v>24</v>
      </c>
      <c r="F85" s="38" t="s">
        <v>37</v>
      </c>
      <c r="G85" s="38" t="s">
        <v>39</v>
      </c>
      <c r="H85" s="38" t="s">
        <v>23</v>
      </c>
      <c r="I85" s="38" t="s">
        <v>41</v>
      </c>
      <c r="J85" s="38" t="s">
        <v>38</v>
      </c>
      <c r="K85" s="38" t="s">
        <v>28</v>
      </c>
      <c r="L85" s="38" t="s">
        <v>42</v>
      </c>
      <c r="M85" s="38" t="s">
        <v>36</v>
      </c>
      <c r="N85" s="38" t="s">
        <v>30</v>
      </c>
      <c r="O85" s="38" t="s">
        <v>33</v>
      </c>
      <c r="P85" s="38" t="s">
        <v>21</v>
      </c>
      <c r="Q85" s="38" t="s">
        <v>29</v>
      </c>
      <c r="R85" s="38" t="s">
        <v>25</v>
      </c>
      <c r="S85" s="38" t="s">
        <v>27</v>
      </c>
      <c r="T85" s="38" t="s">
        <v>40</v>
      </c>
      <c r="U85" s="38" t="s">
        <v>43</v>
      </c>
      <c r="V85" s="38" t="s">
        <v>22</v>
      </c>
      <c r="W85" s="38" t="s">
        <v>12</v>
      </c>
      <c r="X85" s="38" t="s">
        <v>14</v>
      </c>
      <c r="Y85" s="38" t="s">
        <v>34</v>
      </c>
      <c r="Z85" s="38" t="s">
        <v>32</v>
      </c>
      <c r="AA85" s="38" t="s">
        <v>31</v>
      </c>
      <c r="AB85" s="38" t="s">
        <v>26</v>
      </c>
      <c r="AD85" s="18" cm="1">
        <f t="array" ref="AD85">_xlfn.LET(
_xlpm.wrd,A85,
_xlpm.chrs,C85:AB85,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86" spans="1:30">
      <c r="A86" s="37" t="s">
        <v>105</v>
      </c>
      <c r="C86" s="38" t="s">
        <v>42</v>
      </c>
      <c r="D86" s="38" t="s">
        <v>35</v>
      </c>
      <c r="E86" s="38" t="s">
        <v>29</v>
      </c>
      <c r="F86" s="38" t="s">
        <v>43</v>
      </c>
      <c r="G86" s="38" t="s">
        <v>39</v>
      </c>
      <c r="H86" s="38" t="s">
        <v>28</v>
      </c>
      <c r="I86" s="38" t="s">
        <v>27</v>
      </c>
      <c r="J86" s="38" t="s">
        <v>32</v>
      </c>
      <c r="K86" s="38" t="s">
        <v>24</v>
      </c>
      <c r="L86" s="38" t="s">
        <v>37</v>
      </c>
      <c r="M86" s="38" t="s">
        <v>40</v>
      </c>
      <c r="N86" s="38" t="s">
        <v>23</v>
      </c>
      <c r="O86" s="38" t="s">
        <v>38</v>
      </c>
      <c r="P86" s="38" t="s">
        <v>26</v>
      </c>
      <c r="Q86" s="38" t="s">
        <v>13</v>
      </c>
      <c r="R86" s="38" t="s">
        <v>25</v>
      </c>
      <c r="S86" s="38" t="s">
        <v>31</v>
      </c>
      <c r="T86" s="38" t="s">
        <v>36</v>
      </c>
      <c r="U86" s="38" t="s">
        <v>33</v>
      </c>
      <c r="V86" s="38" t="s">
        <v>30</v>
      </c>
      <c r="W86" s="38" t="s">
        <v>21</v>
      </c>
      <c r="X86" s="38" t="s">
        <v>41</v>
      </c>
      <c r="Y86" s="38" t="s">
        <v>22</v>
      </c>
      <c r="Z86" s="38" t="s">
        <v>34</v>
      </c>
      <c r="AA86" s="38" t="s">
        <v>12</v>
      </c>
      <c r="AB86" s="38" t="s">
        <v>14</v>
      </c>
      <c r="AD86" s="18" cm="1">
        <f t="array" ref="AD86">_xlfn.LET(
_xlpm.wrd,A86,
_xlpm.chrs,C86:AB86,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87" spans="1:30">
      <c r="A87" s="37" t="s">
        <v>106</v>
      </c>
      <c r="C87" s="38" t="s">
        <v>23</v>
      </c>
      <c r="D87" s="38" t="s">
        <v>27</v>
      </c>
      <c r="E87" s="38" t="s">
        <v>33</v>
      </c>
      <c r="F87" s="38" t="s">
        <v>37</v>
      </c>
      <c r="G87" s="38" t="s">
        <v>43</v>
      </c>
      <c r="H87" s="38" t="s">
        <v>34</v>
      </c>
      <c r="I87" s="38" t="s">
        <v>39</v>
      </c>
      <c r="J87" s="38" t="s">
        <v>26</v>
      </c>
      <c r="K87" s="38" t="s">
        <v>30</v>
      </c>
      <c r="L87" s="38" t="s">
        <v>40</v>
      </c>
      <c r="M87" s="38" t="s">
        <v>36</v>
      </c>
      <c r="N87" s="38" t="s">
        <v>35</v>
      </c>
      <c r="O87" s="38" t="s">
        <v>25</v>
      </c>
      <c r="P87" s="38" t="s">
        <v>31</v>
      </c>
      <c r="Q87" s="38" t="s">
        <v>41</v>
      </c>
      <c r="R87" s="38" t="s">
        <v>13</v>
      </c>
      <c r="S87" s="38" t="s">
        <v>32</v>
      </c>
      <c r="T87" s="38" t="s">
        <v>28</v>
      </c>
      <c r="U87" s="38" t="s">
        <v>14</v>
      </c>
      <c r="V87" s="38" t="s">
        <v>29</v>
      </c>
      <c r="W87" s="38" t="s">
        <v>42</v>
      </c>
      <c r="X87" s="38" t="s">
        <v>22</v>
      </c>
      <c r="Y87" s="38" t="s">
        <v>38</v>
      </c>
      <c r="Z87" s="38" t="s">
        <v>24</v>
      </c>
      <c r="AA87" s="38" t="s">
        <v>21</v>
      </c>
      <c r="AB87" s="38" t="s">
        <v>12</v>
      </c>
      <c r="AD87" s="18" cm="1">
        <f t="array" ref="AD87">_xlfn.LET(
_xlpm.wrd,A87,
_xlpm.chrs,C87:AB87,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1</v>
      </c>
    </row>
    <row r="88" spans="1:30">
      <c r="A88" s="37" t="s">
        <v>107</v>
      </c>
      <c r="C88" s="38" t="s">
        <v>23</v>
      </c>
      <c r="D88" s="38" t="s">
        <v>28</v>
      </c>
      <c r="E88" s="38" t="s">
        <v>30</v>
      </c>
      <c r="F88" s="38" t="s">
        <v>21</v>
      </c>
      <c r="G88" s="38" t="s">
        <v>32</v>
      </c>
      <c r="H88" s="38" t="s">
        <v>43</v>
      </c>
      <c r="I88" s="38" t="s">
        <v>38</v>
      </c>
      <c r="J88" s="38" t="s">
        <v>39</v>
      </c>
      <c r="K88" s="38" t="s">
        <v>37</v>
      </c>
      <c r="L88" s="38" t="s">
        <v>29</v>
      </c>
      <c r="M88" s="38" t="s">
        <v>25</v>
      </c>
      <c r="N88" s="38" t="s">
        <v>40</v>
      </c>
      <c r="O88" s="38" t="s">
        <v>36</v>
      </c>
      <c r="P88" s="38" t="s">
        <v>12</v>
      </c>
      <c r="Q88" s="38" t="s">
        <v>34</v>
      </c>
      <c r="R88" s="38" t="s">
        <v>26</v>
      </c>
      <c r="S88" s="38" t="s">
        <v>42</v>
      </c>
      <c r="T88" s="38" t="s">
        <v>14</v>
      </c>
      <c r="U88" s="38" t="s">
        <v>27</v>
      </c>
      <c r="V88" s="38" t="s">
        <v>31</v>
      </c>
      <c r="W88" s="38" t="s">
        <v>24</v>
      </c>
      <c r="X88" s="38" t="s">
        <v>13</v>
      </c>
      <c r="Y88" s="38" t="s">
        <v>35</v>
      </c>
      <c r="Z88" s="38" t="s">
        <v>33</v>
      </c>
      <c r="AA88" s="38" t="s">
        <v>22</v>
      </c>
      <c r="AB88" s="38" t="s">
        <v>41</v>
      </c>
      <c r="AD88" s="18" cm="1">
        <f t="array" ref="AD88">_xlfn.LET(
_xlpm.wrd,A88,
_xlpm.chrs,C88:AB88,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89" spans="1:30">
      <c r="A89" s="37" t="s">
        <v>108</v>
      </c>
      <c r="C89" s="38" t="s">
        <v>43</v>
      </c>
      <c r="D89" s="38" t="s">
        <v>21</v>
      </c>
      <c r="E89" s="38" t="s">
        <v>23</v>
      </c>
      <c r="F89" s="38" t="s">
        <v>41</v>
      </c>
      <c r="G89" s="38" t="s">
        <v>32</v>
      </c>
      <c r="H89" s="38" t="s">
        <v>14</v>
      </c>
      <c r="I89" s="38" t="s">
        <v>36</v>
      </c>
      <c r="J89" s="38" t="s">
        <v>28</v>
      </c>
      <c r="K89" s="38" t="s">
        <v>25</v>
      </c>
      <c r="L89" s="38" t="s">
        <v>30</v>
      </c>
      <c r="M89" s="38" t="s">
        <v>39</v>
      </c>
      <c r="N89" s="38" t="s">
        <v>12</v>
      </c>
      <c r="O89" s="38" t="s">
        <v>29</v>
      </c>
      <c r="P89" s="38" t="s">
        <v>42</v>
      </c>
      <c r="Q89" s="38" t="s">
        <v>38</v>
      </c>
      <c r="R89" s="38" t="s">
        <v>22</v>
      </c>
      <c r="S89" s="38" t="s">
        <v>34</v>
      </c>
      <c r="T89" s="38" t="s">
        <v>13</v>
      </c>
      <c r="U89" s="38" t="s">
        <v>37</v>
      </c>
      <c r="V89" s="38" t="s">
        <v>27</v>
      </c>
      <c r="W89" s="38" t="s">
        <v>24</v>
      </c>
      <c r="X89" s="38" t="s">
        <v>35</v>
      </c>
      <c r="Y89" s="38" t="s">
        <v>40</v>
      </c>
      <c r="Z89" s="38" t="s">
        <v>31</v>
      </c>
      <c r="AA89" s="38" t="s">
        <v>26</v>
      </c>
      <c r="AB89" s="38" t="s">
        <v>33</v>
      </c>
      <c r="AD89" s="18" cm="1">
        <f t="array" ref="AD89">_xlfn.LET(
_xlpm.wrd,A89,
_xlpm.chrs,C89:AB89,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90" spans="1:30">
      <c r="A90" s="37" t="s">
        <v>109</v>
      </c>
      <c r="C90" s="38" t="s">
        <v>26</v>
      </c>
      <c r="D90" s="38" t="s">
        <v>34</v>
      </c>
      <c r="E90" s="38" t="s">
        <v>42</v>
      </c>
      <c r="F90" s="38" t="s">
        <v>14</v>
      </c>
      <c r="G90" s="38" t="s">
        <v>41</v>
      </c>
      <c r="H90" s="38" t="s">
        <v>38</v>
      </c>
      <c r="I90" s="38" t="s">
        <v>36</v>
      </c>
      <c r="J90" s="38" t="s">
        <v>32</v>
      </c>
      <c r="K90" s="38" t="s">
        <v>39</v>
      </c>
      <c r="L90" s="38" t="s">
        <v>30</v>
      </c>
      <c r="M90" s="38" t="s">
        <v>33</v>
      </c>
      <c r="N90" s="38" t="s">
        <v>12</v>
      </c>
      <c r="O90" s="38" t="s">
        <v>28</v>
      </c>
      <c r="P90" s="38" t="s">
        <v>23</v>
      </c>
      <c r="Q90" s="38" t="s">
        <v>13</v>
      </c>
      <c r="R90" s="38" t="s">
        <v>21</v>
      </c>
      <c r="S90" s="38" t="s">
        <v>31</v>
      </c>
      <c r="T90" s="38" t="s">
        <v>22</v>
      </c>
      <c r="U90" s="38" t="s">
        <v>29</v>
      </c>
      <c r="V90" s="38" t="s">
        <v>25</v>
      </c>
      <c r="W90" s="38" t="s">
        <v>40</v>
      </c>
      <c r="X90" s="38" t="s">
        <v>37</v>
      </c>
      <c r="Y90" s="38" t="s">
        <v>35</v>
      </c>
      <c r="Z90" s="38" t="s">
        <v>27</v>
      </c>
      <c r="AA90" s="38" t="s">
        <v>24</v>
      </c>
      <c r="AB90" s="38" t="s">
        <v>43</v>
      </c>
      <c r="AD90" s="18" cm="1">
        <f t="array" ref="AD90">_xlfn.LET(
_xlpm.wrd,A90,
_xlpm.chrs,C90:AB90,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91" spans="1:30">
      <c r="A91" s="37" t="s">
        <v>49</v>
      </c>
      <c r="C91" s="38" t="s">
        <v>32</v>
      </c>
      <c r="D91" s="38" t="s">
        <v>37</v>
      </c>
      <c r="E91" s="38" t="s">
        <v>28</v>
      </c>
      <c r="F91" s="38" t="s">
        <v>33</v>
      </c>
      <c r="G91" s="38" t="s">
        <v>30</v>
      </c>
      <c r="H91" s="38" t="s">
        <v>40</v>
      </c>
      <c r="I91" s="38" t="s">
        <v>27</v>
      </c>
      <c r="J91" s="38" t="s">
        <v>34</v>
      </c>
      <c r="K91" s="38" t="s">
        <v>31</v>
      </c>
      <c r="L91" s="38" t="s">
        <v>43</v>
      </c>
      <c r="M91" s="38" t="s">
        <v>26</v>
      </c>
      <c r="N91" s="38" t="s">
        <v>41</v>
      </c>
      <c r="O91" s="38" t="s">
        <v>14</v>
      </c>
      <c r="P91" s="38" t="s">
        <v>36</v>
      </c>
      <c r="Q91" s="38" t="s">
        <v>29</v>
      </c>
      <c r="R91" s="38" t="s">
        <v>35</v>
      </c>
      <c r="S91" s="38" t="s">
        <v>25</v>
      </c>
      <c r="T91" s="38" t="s">
        <v>38</v>
      </c>
      <c r="U91" s="38" t="s">
        <v>39</v>
      </c>
      <c r="V91" s="38" t="s">
        <v>42</v>
      </c>
      <c r="W91" s="38" t="s">
        <v>21</v>
      </c>
      <c r="X91" s="38" t="s">
        <v>22</v>
      </c>
      <c r="Y91" s="38" t="s">
        <v>13</v>
      </c>
      <c r="Z91" s="38" t="s">
        <v>12</v>
      </c>
      <c r="AA91" s="38" t="s">
        <v>24</v>
      </c>
      <c r="AB91" s="38" t="s">
        <v>23</v>
      </c>
      <c r="AD91" s="18" cm="1">
        <f t="array" ref="AD91">_xlfn.LET(
_xlpm.wrd,A91,
_xlpm.chrs,C91:AB91,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92" spans="1:30">
      <c r="A92" s="37" t="s">
        <v>110</v>
      </c>
      <c r="C92" s="38" t="s">
        <v>40</v>
      </c>
      <c r="D92" s="38" t="s">
        <v>34</v>
      </c>
      <c r="E92" s="38" t="s">
        <v>25</v>
      </c>
      <c r="F92" s="38" t="s">
        <v>14</v>
      </c>
      <c r="G92" s="38" t="s">
        <v>27</v>
      </c>
      <c r="H92" s="38" t="s">
        <v>42</v>
      </c>
      <c r="I92" s="38" t="s">
        <v>31</v>
      </c>
      <c r="J92" s="38" t="s">
        <v>30</v>
      </c>
      <c r="K92" s="38" t="s">
        <v>29</v>
      </c>
      <c r="L92" s="38" t="s">
        <v>37</v>
      </c>
      <c r="M92" s="38" t="s">
        <v>41</v>
      </c>
      <c r="N92" s="38" t="s">
        <v>12</v>
      </c>
      <c r="O92" s="38" t="s">
        <v>13</v>
      </c>
      <c r="P92" s="38" t="s">
        <v>39</v>
      </c>
      <c r="Q92" s="38" t="s">
        <v>38</v>
      </c>
      <c r="R92" s="38" t="s">
        <v>32</v>
      </c>
      <c r="S92" s="38" t="s">
        <v>22</v>
      </c>
      <c r="T92" s="38" t="s">
        <v>26</v>
      </c>
      <c r="U92" s="38" t="s">
        <v>23</v>
      </c>
      <c r="V92" s="38" t="s">
        <v>36</v>
      </c>
      <c r="W92" s="38" t="s">
        <v>33</v>
      </c>
      <c r="X92" s="38" t="s">
        <v>21</v>
      </c>
      <c r="Y92" s="38" t="s">
        <v>28</v>
      </c>
      <c r="Z92" s="38" t="s">
        <v>24</v>
      </c>
      <c r="AA92" s="38" t="s">
        <v>43</v>
      </c>
      <c r="AB92" s="38" t="s">
        <v>35</v>
      </c>
      <c r="AD92" s="18" cm="1">
        <f t="array" ref="AD92">_xlfn.LET(
_xlpm.wrd,A92,
_xlpm.chrs,C92:AB92,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93" spans="1:30">
      <c r="A93" s="37" t="s">
        <v>112</v>
      </c>
      <c r="C93" s="38" t="s">
        <v>22</v>
      </c>
      <c r="D93" s="38" t="s">
        <v>24</v>
      </c>
      <c r="E93" s="38" t="s">
        <v>26</v>
      </c>
      <c r="F93" s="38" t="s">
        <v>23</v>
      </c>
      <c r="G93" s="38" t="s">
        <v>34</v>
      </c>
      <c r="H93" s="38" t="s">
        <v>36</v>
      </c>
      <c r="I93" s="38" t="s">
        <v>27</v>
      </c>
      <c r="J93" s="38" t="s">
        <v>43</v>
      </c>
      <c r="K93" s="38" t="s">
        <v>25</v>
      </c>
      <c r="L93" s="38" t="s">
        <v>42</v>
      </c>
      <c r="M93" s="38" t="s">
        <v>21</v>
      </c>
      <c r="N93" s="38" t="s">
        <v>35</v>
      </c>
      <c r="O93" s="38" t="s">
        <v>14</v>
      </c>
      <c r="P93" s="38" t="s">
        <v>40</v>
      </c>
      <c r="Q93" s="38" t="s">
        <v>32</v>
      </c>
      <c r="R93" s="38" t="s">
        <v>12</v>
      </c>
      <c r="S93" s="38" t="s">
        <v>29</v>
      </c>
      <c r="T93" s="38" t="s">
        <v>30</v>
      </c>
      <c r="U93" s="38" t="s">
        <v>28</v>
      </c>
      <c r="V93" s="38" t="s">
        <v>13</v>
      </c>
      <c r="W93" s="38" t="s">
        <v>41</v>
      </c>
      <c r="X93" s="38" t="s">
        <v>31</v>
      </c>
      <c r="Y93" s="38" t="s">
        <v>39</v>
      </c>
      <c r="Z93" s="38" t="s">
        <v>38</v>
      </c>
      <c r="AA93" s="38" t="s">
        <v>33</v>
      </c>
      <c r="AB93" s="38" t="s">
        <v>37</v>
      </c>
      <c r="AD93" s="18" cm="1">
        <f t="array" ref="AD93">_xlfn.LET(
_xlpm.wrd,A93,
_xlpm.chrs,C93:AB93,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94" spans="1:30">
      <c r="A94" s="37" t="s">
        <v>113</v>
      </c>
      <c r="C94" s="38" t="s">
        <v>34</v>
      </c>
      <c r="D94" s="38" t="s">
        <v>22</v>
      </c>
      <c r="E94" s="38" t="s">
        <v>13</v>
      </c>
      <c r="F94" s="38" t="s">
        <v>27</v>
      </c>
      <c r="G94" s="38" t="s">
        <v>24</v>
      </c>
      <c r="H94" s="38" t="s">
        <v>28</v>
      </c>
      <c r="I94" s="38" t="s">
        <v>39</v>
      </c>
      <c r="J94" s="38" t="s">
        <v>36</v>
      </c>
      <c r="K94" s="38" t="s">
        <v>23</v>
      </c>
      <c r="L94" s="38" t="s">
        <v>33</v>
      </c>
      <c r="M94" s="38" t="s">
        <v>41</v>
      </c>
      <c r="N94" s="38" t="s">
        <v>25</v>
      </c>
      <c r="O94" s="38" t="s">
        <v>40</v>
      </c>
      <c r="P94" s="38" t="s">
        <v>31</v>
      </c>
      <c r="Q94" s="38" t="s">
        <v>32</v>
      </c>
      <c r="R94" s="38" t="s">
        <v>26</v>
      </c>
      <c r="S94" s="38" t="s">
        <v>35</v>
      </c>
      <c r="T94" s="38" t="s">
        <v>14</v>
      </c>
      <c r="U94" s="38" t="s">
        <v>42</v>
      </c>
      <c r="V94" s="38" t="s">
        <v>21</v>
      </c>
      <c r="W94" s="38" t="s">
        <v>29</v>
      </c>
      <c r="X94" s="38" t="s">
        <v>30</v>
      </c>
      <c r="Y94" s="38" t="s">
        <v>43</v>
      </c>
      <c r="Z94" s="38" t="s">
        <v>12</v>
      </c>
      <c r="AA94" s="38" t="s">
        <v>38</v>
      </c>
      <c r="AB94" s="38" t="s">
        <v>37</v>
      </c>
      <c r="AD94" s="18" cm="1">
        <f t="array" ref="AD94">_xlfn.LET(
_xlpm.wrd,A94,
_xlpm.chrs,C94:AB94,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95" spans="1:30">
      <c r="A95" s="37" t="s">
        <v>114</v>
      </c>
      <c r="C95" s="38" t="s">
        <v>23</v>
      </c>
      <c r="D95" s="38" t="s">
        <v>27</v>
      </c>
      <c r="E95" s="38" t="s">
        <v>42</v>
      </c>
      <c r="F95" s="38" t="s">
        <v>41</v>
      </c>
      <c r="G95" s="38" t="s">
        <v>43</v>
      </c>
      <c r="H95" s="38" t="s">
        <v>14</v>
      </c>
      <c r="I95" s="38" t="s">
        <v>32</v>
      </c>
      <c r="J95" s="38" t="s">
        <v>36</v>
      </c>
      <c r="K95" s="38" t="s">
        <v>29</v>
      </c>
      <c r="L95" s="38" t="s">
        <v>12</v>
      </c>
      <c r="M95" s="38" t="s">
        <v>22</v>
      </c>
      <c r="N95" s="38" t="s">
        <v>39</v>
      </c>
      <c r="O95" s="38" t="s">
        <v>38</v>
      </c>
      <c r="P95" s="38" t="s">
        <v>40</v>
      </c>
      <c r="Q95" s="38" t="s">
        <v>25</v>
      </c>
      <c r="R95" s="38" t="s">
        <v>31</v>
      </c>
      <c r="S95" s="38" t="s">
        <v>34</v>
      </c>
      <c r="T95" s="38" t="s">
        <v>35</v>
      </c>
      <c r="U95" s="38" t="s">
        <v>28</v>
      </c>
      <c r="V95" s="38" t="s">
        <v>21</v>
      </c>
      <c r="W95" s="38" t="s">
        <v>13</v>
      </c>
      <c r="X95" s="38" t="s">
        <v>26</v>
      </c>
      <c r="Y95" s="38" t="s">
        <v>24</v>
      </c>
      <c r="Z95" s="38" t="s">
        <v>37</v>
      </c>
      <c r="AA95" s="38" t="s">
        <v>33</v>
      </c>
      <c r="AB95" s="38" t="s">
        <v>30</v>
      </c>
      <c r="AD95" s="18" cm="1">
        <f t="array" ref="AD95">_xlfn.LET(
_xlpm.wrd,A95,
_xlpm.chrs,C95:AB95,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1</v>
      </c>
    </row>
    <row r="96" spans="1:30">
      <c r="A96" s="37" t="s">
        <v>115</v>
      </c>
      <c r="C96" s="38" t="s">
        <v>36</v>
      </c>
      <c r="D96" s="38" t="s">
        <v>21</v>
      </c>
      <c r="E96" s="38" t="s">
        <v>34</v>
      </c>
      <c r="F96" s="38" t="s">
        <v>14</v>
      </c>
      <c r="G96" s="38" t="s">
        <v>12</v>
      </c>
      <c r="H96" s="38" t="s">
        <v>43</v>
      </c>
      <c r="I96" s="38" t="s">
        <v>26</v>
      </c>
      <c r="J96" s="38" t="s">
        <v>41</v>
      </c>
      <c r="K96" s="38" t="s">
        <v>32</v>
      </c>
      <c r="L96" s="38" t="s">
        <v>31</v>
      </c>
      <c r="M96" s="38" t="s">
        <v>33</v>
      </c>
      <c r="N96" s="38" t="s">
        <v>29</v>
      </c>
      <c r="O96" s="38" t="s">
        <v>38</v>
      </c>
      <c r="P96" s="38" t="s">
        <v>13</v>
      </c>
      <c r="Q96" s="38" t="s">
        <v>30</v>
      </c>
      <c r="R96" s="38" t="s">
        <v>37</v>
      </c>
      <c r="S96" s="38" t="s">
        <v>23</v>
      </c>
      <c r="T96" s="38" t="s">
        <v>28</v>
      </c>
      <c r="U96" s="38" t="s">
        <v>25</v>
      </c>
      <c r="V96" s="38" t="s">
        <v>24</v>
      </c>
      <c r="W96" s="38" t="s">
        <v>39</v>
      </c>
      <c r="X96" s="38" t="s">
        <v>40</v>
      </c>
      <c r="Y96" s="38" t="s">
        <v>27</v>
      </c>
      <c r="Z96" s="38" t="s">
        <v>22</v>
      </c>
      <c r="AA96" s="38" t="s">
        <v>35</v>
      </c>
      <c r="AB96" s="38" t="s">
        <v>42</v>
      </c>
      <c r="AD96" s="18" cm="1">
        <f t="array" ref="AD96">_xlfn.LET(
_xlpm.wrd,A96,
_xlpm.chrs,C96:AB96,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97" spans="1:30">
      <c r="A97" s="37" t="s">
        <v>116</v>
      </c>
      <c r="C97" s="38" t="s">
        <v>41</v>
      </c>
      <c r="D97" s="38" t="s">
        <v>34</v>
      </c>
      <c r="E97" s="38" t="s">
        <v>42</v>
      </c>
      <c r="F97" s="38" t="s">
        <v>29</v>
      </c>
      <c r="G97" s="38" t="s">
        <v>33</v>
      </c>
      <c r="H97" s="38" t="s">
        <v>26</v>
      </c>
      <c r="I97" s="38" t="s">
        <v>43</v>
      </c>
      <c r="J97" s="38" t="s">
        <v>31</v>
      </c>
      <c r="K97" s="38" t="s">
        <v>25</v>
      </c>
      <c r="L97" s="38" t="s">
        <v>24</v>
      </c>
      <c r="M97" s="38" t="s">
        <v>40</v>
      </c>
      <c r="N97" s="38" t="s">
        <v>37</v>
      </c>
      <c r="O97" s="38" t="s">
        <v>23</v>
      </c>
      <c r="P97" s="38" t="s">
        <v>28</v>
      </c>
      <c r="Q97" s="38" t="s">
        <v>27</v>
      </c>
      <c r="R97" s="38" t="s">
        <v>36</v>
      </c>
      <c r="S97" s="38" t="s">
        <v>13</v>
      </c>
      <c r="T97" s="38" t="s">
        <v>22</v>
      </c>
      <c r="U97" s="38" t="s">
        <v>14</v>
      </c>
      <c r="V97" s="38" t="s">
        <v>39</v>
      </c>
      <c r="W97" s="38" t="s">
        <v>30</v>
      </c>
      <c r="X97" s="38" t="s">
        <v>32</v>
      </c>
      <c r="Y97" s="38" t="s">
        <v>35</v>
      </c>
      <c r="Z97" s="38" t="s">
        <v>12</v>
      </c>
      <c r="AA97" s="38" t="s">
        <v>38</v>
      </c>
      <c r="AB97" s="38" t="s">
        <v>21</v>
      </c>
      <c r="AD97" s="18" cm="1">
        <f t="array" ref="AD97">_xlfn.LET(
_xlpm.wrd,A97,
_xlpm.chrs,C97:AB97,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1</v>
      </c>
    </row>
    <row r="98" spans="1:30">
      <c r="A98" s="37" t="s">
        <v>117</v>
      </c>
      <c r="C98" s="38" t="s">
        <v>24</v>
      </c>
      <c r="D98" s="38" t="s">
        <v>13</v>
      </c>
      <c r="E98" s="38" t="s">
        <v>42</v>
      </c>
      <c r="F98" s="38" t="s">
        <v>30</v>
      </c>
      <c r="G98" s="38" t="s">
        <v>43</v>
      </c>
      <c r="H98" s="38" t="s">
        <v>35</v>
      </c>
      <c r="I98" s="38" t="s">
        <v>12</v>
      </c>
      <c r="J98" s="38" t="s">
        <v>27</v>
      </c>
      <c r="K98" s="38" t="s">
        <v>31</v>
      </c>
      <c r="L98" s="38" t="s">
        <v>25</v>
      </c>
      <c r="M98" s="38" t="s">
        <v>40</v>
      </c>
      <c r="N98" s="38" t="s">
        <v>29</v>
      </c>
      <c r="O98" s="38" t="s">
        <v>22</v>
      </c>
      <c r="P98" s="38" t="s">
        <v>36</v>
      </c>
      <c r="Q98" s="38" t="s">
        <v>34</v>
      </c>
      <c r="R98" s="38" t="s">
        <v>26</v>
      </c>
      <c r="S98" s="38" t="s">
        <v>37</v>
      </c>
      <c r="T98" s="38" t="s">
        <v>14</v>
      </c>
      <c r="U98" s="38" t="s">
        <v>21</v>
      </c>
      <c r="V98" s="38" t="s">
        <v>41</v>
      </c>
      <c r="W98" s="38" t="s">
        <v>38</v>
      </c>
      <c r="X98" s="38" t="s">
        <v>28</v>
      </c>
      <c r="Y98" s="38" t="s">
        <v>32</v>
      </c>
      <c r="Z98" s="38" t="s">
        <v>33</v>
      </c>
      <c r="AA98" s="38" t="s">
        <v>39</v>
      </c>
      <c r="AB98" s="38" t="s">
        <v>23</v>
      </c>
      <c r="AD98" s="18" cm="1">
        <f t="array" ref="AD98">_xlfn.LET(
_xlpm.wrd,A98,
_xlpm.chrs,C98:AB98,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99" spans="1:30">
      <c r="A99" s="37" t="s">
        <v>118</v>
      </c>
      <c r="C99" s="38" t="s">
        <v>13</v>
      </c>
      <c r="D99" s="38" t="s">
        <v>35</v>
      </c>
      <c r="E99" s="38" t="s">
        <v>33</v>
      </c>
      <c r="F99" s="38" t="s">
        <v>40</v>
      </c>
      <c r="G99" s="38" t="s">
        <v>34</v>
      </c>
      <c r="H99" s="38" t="s">
        <v>12</v>
      </c>
      <c r="I99" s="38" t="s">
        <v>27</v>
      </c>
      <c r="J99" s="38" t="s">
        <v>39</v>
      </c>
      <c r="K99" s="38" t="s">
        <v>21</v>
      </c>
      <c r="L99" s="38" t="s">
        <v>32</v>
      </c>
      <c r="M99" s="38" t="s">
        <v>38</v>
      </c>
      <c r="N99" s="38" t="s">
        <v>30</v>
      </c>
      <c r="O99" s="38" t="s">
        <v>31</v>
      </c>
      <c r="P99" s="38" t="s">
        <v>41</v>
      </c>
      <c r="Q99" s="38" t="s">
        <v>24</v>
      </c>
      <c r="R99" s="38" t="s">
        <v>26</v>
      </c>
      <c r="S99" s="38" t="s">
        <v>29</v>
      </c>
      <c r="T99" s="38" t="s">
        <v>25</v>
      </c>
      <c r="U99" s="38" t="s">
        <v>23</v>
      </c>
      <c r="V99" s="38" t="s">
        <v>36</v>
      </c>
      <c r="W99" s="38" t="s">
        <v>28</v>
      </c>
      <c r="X99" s="38" t="s">
        <v>37</v>
      </c>
      <c r="Y99" s="38" t="s">
        <v>22</v>
      </c>
      <c r="Z99" s="38" t="s">
        <v>43</v>
      </c>
      <c r="AA99" s="38" t="s">
        <v>42</v>
      </c>
      <c r="AB99" s="38" t="s">
        <v>14</v>
      </c>
      <c r="AD99" s="18" cm="1">
        <f t="array" ref="AD99">_xlfn.LET(
_xlpm.wrd,A99,
_xlpm.chrs,C99:AB99,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  <row r="100" spans="1:30">
      <c r="A100" s="37" t="s">
        <v>119</v>
      </c>
      <c r="C100" s="38" t="s">
        <v>40</v>
      </c>
      <c r="D100" s="38" t="s">
        <v>31</v>
      </c>
      <c r="E100" s="38" t="s">
        <v>27</v>
      </c>
      <c r="F100" s="38" t="s">
        <v>34</v>
      </c>
      <c r="G100" s="38" t="s">
        <v>29</v>
      </c>
      <c r="H100" s="38" t="s">
        <v>14</v>
      </c>
      <c r="I100" s="38" t="s">
        <v>42</v>
      </c>
      <c r="J100" s="38" t="s">
        <v>28</v>
      </c>
      <c r="K100" s="38" t="s">
        <v>32</v>
      </c>
      <c r="L100" s="38" t="s">
        <v>24</v>
      </c>
      <c r="M100" s="38" t="s">
        <v>38</v>
      </c>
      <c r="N100" s="38" t="s">
        <v>12</v>
      </c>
      <c r="O100" s="38" t="s">
        <v>13</v>
      </c>
      <c r="P100" s="38" t="s">
        <v>30</v>
      </c>
      <c r="Q100" s="38" t="s">
        <v>22</v>
      </c>
      <c r="R100" s="38" t="s">
        <v>37</v>
      </c>
      <c r="S100" s="38" t="s">
        <v>41</v>
      </c>
      <c r="T100" s="38" t="s">
        <v>21</v>
      </c>
      <c r="U100" s="38" t="s">
        <v>25</v>
      </c>
      <c r="V100" s="38" t="s">
        <v>26</v>
      </c>
      <c r="W100" s="38" t="s">
        <v>35</v>
      </c>
      <c r="X100" s="38" t="s">
        <v>36</v>
      </c>
      <c r="Y100" s="38" t="s">
        <v>33</v>
      </c>
      <c r="Z100" s="38" t="s">
        <v>43</v>
      </c>
      <c r="AA100" s="38" t="s">
        <v>39</v>
      </c>
      <c r="AB100" s="38" t="s">
        <v>23</v>
      </c>
      <c r="AD100" s="18" cm="1">
        <f t="array" ref="AD100">_xlfn.LET(
_xlpm.wrd,A100,
_xlpm.chrs,C100:AB100,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1</v>
      </c>
    </row>
    <row r="101" spans="1:30">
      <c r="A101" s="37" t="s">
        <v>143</v>
      </c>
      <c r="C101" s="38" t="s">
        <v>32</v>
      </c>
      <c r="D101" s="38" t="s">
        <v>13</v>
      </c>
      <c r="E101" s="38" t="s">
        <v>27</v>
      </c>
      <c r="F101" s="38" t="s">
        <v>38</v>
      </c>
      <c r="G101" s="38" t="s">
        <v>34</v>
      </c>
      <c r="H101" s="38" t="s">
        <v>24</v>
      </c>
      <c r="I101" s="38" t="s">
        <v>22</v>
      </c>
      <c r="J101" s="38" t="s">
        <v>37</v>
      </c>
      <c r="K101" s="38" t="s">
        <v>25</v>
      </c>
      <c r="L101" s="38" t="s">
        <v>33</v>
      </c>
      <c r="M101" s="38" t="s">
        <v>41</v>
      </c>
      <c r="N101" s="38" t="s">
        <v>35</v>
      </c>
      <c r="O101" s="38" t="s">
        <v>31</v>
      </c>
      <c r="P101" s="38" t="s">
        <v>12</v>
      </c>
      <c r="Q101" s="38" t="s">
        <v>14</v>
      </c>
      <c r="R101" s="38" t="s">
        <v>39</v>
      </c>
      <c r="S101" s="38" t="s">
        <v>43</v>
      </c>
      <c r="T101" s="38" t="s">
        <v>40</v>
      </c>
      <c r="U101" s="38" t="s">
        <v>30</v>
      </c>
      <c r="V101" s="38" t="s">
        <v>29</v>
      </c>
      <c r="W101" s="38" t="s">
        <v>23</v>
      </c>
      <c r="X101" s="38" t="s">
        <v>42</v>
      </c>
      <c r="Y101" s="38" t="s">
        <v>28</v>
      </c>
      <c r="Z101" s="38" t="s">
        <v>36</v>
      </c>
      <c r="AA101" s="38" t="s">
        <v>26</v>
      </c>
      <c r="AB101" s="38" t="s">
        <v>21</v>
      </c>
      <c r="AD101" s="18" cm="1">
        <f t="array" ref="AD101">_xlfn.LET(
_xlpm.wrd,A101,
_xlpm.chrs,C101:AB101,
_xlpm.ln,LEN(_xlpm.wrd),
_xlpm.unC,LOWER(MID(_xlpm.wrd,_xlfn.SEQUENCE(,_xlpm.ln),1)),
_xlpm.NonLet,SUM(--NOT((CODE(_xlpm.unC)&gt;96)*(CODE(_xlpm.unC)&lt;123))),
_xlpm.UniC,COUNTA(_xlfn.UNIQUE(_xlpm.unC,TRUE))-_xlpm.NonLet,
_xlpm.notG, -- NOT(ISNUMBER(FIND(_xlpm.chrs, _xlpm.wrd))),
_xlpm.scN, _xlfn.XMATCH(10,_xlfn.SCAN(0, _xlpm.notG, _xlfn.LAMBDA(_xlpm.x,_xlpm.y, _xlpm.x+_xlpm.y)),0),
_xlpm.Guess,--ISNUMBER(FIND(_xlpm.chrs, _xlpm.wrd)),
_xlpm.scG,_xlfn.XMATCH(_xlpm.UniC,_xlfn.SCAN(0, _xlpm.Guess, _xlfn.LAMBDA(_xlpm.x,_xlpm.y, _xlpm.x+_xlpm.y)),0),
IF(_xlpm.scG&lt;_xlpm.scN,1,0))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Case</vt:lpstr>
      <vt:lpstr>B3</vt:lpstr>
      <vt:lpstr>level1</vt:lpstr>
      <vt:lpstr>level2</vt:lpstr>
      <vt:lpstr>level3</vt:lpstr>
      <vt:lpstr>level4</vt:lpstr>
      <vt:lpstr>level5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Financial Modeling World Cup</dc:creator>
  <cp:keywords/>
  <dc:description/>
  <cp:lastModifiedBy>Giorgi Goderdzishvili</cp:lastModifiedBy>
  <cp:revision/>
  <dcterms:created xsi:type="dcterms:W3CDTF">2021-08-11T13:47:05Z</dcterms:created>
  <dcterms:modified xsi:type="dcterms:W3CDTF">2024-03-29T12:12:12Z</dcterms:modified>
  <cp:category/>
  <cp:contentStatus/>
</cp:coreProperties>
</file>