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esktop/QuimoUtilidades II/"/>
    </mc:Choice>
  </mc:AlternateContent>
  <xr:revisionPtr revIDLastSave="0" documentId="8_{1D593A11-2EA7-0B4E-B6A4-4ADA21714E2D}" xr6:coauthVersionLast="47" xr6:coauthVersionMax="47" xr10:uidLastSave="{00000000-0000-0000-0000-000000000000}"/>
  <bookViews>
    <workbookView xWindow="80" yWindow="40" windowWidth="25440" windowHeight="15360" xr2:uid="{A8B267BA-B5C5-7A44-8EE1-B57FCD312339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1" l="1"/>
  <c r="B129" i="1" s="1"/>
  <c r="E128" i="1"/>
  <c r="B128" i="1" s="1"/>
  <c r="E127" i="1"/>
  <c r="B127" i="1" s="1"/>
  <c r="E126" i="1"/>
  <c r="B126" i="1" s="1"/>
  <c r="E125" i="1"/>
  <c r="B125" i="1" s="1"/>
  <c r="E124" i="1"/>
  <c r="B124" i="1" s="1"/>
  <c r="E123" i="1"/>
  <c r="B123" i="1" s="1"/>
  <c r="E122" i="1"/>
  <c r="B122" i="1" s="1"/>
  <c r="H121" i="1"/>
  <c r="E121" i="1"/>
  <c r="B121" i="1"/>
  <c r="H120" i="1"/>
  <c r="E120" i="1"/>
  <c r="B120" i="1"/>
  <c r="H119" i="1"/>
  <c r="B119" i="1" s="1"/>
  <c r="E119" i="1"/>
  <c r="H118" i="1"/>
  <c r="E118" i="1"/>
  <c r="B118" i="1" s="1"/>
  <c r="H117" i="1"/>
  <c r="E117" i="1"/>
  <c r="B117" i="1"/>
  <c r="H116" i="1"/>
  <c r="E116" i="1"/>
  <c r="B116" i="1" s="1"/>
  <c r="H115" i="1"/>
  <c r="B115" i="1" s="1"/>
  <c r="E115" i="1"/>
  <c r="H114" i="1"/>
  <c r="E114" i="1"/>
  <c r="B114" i="1" s="1"/>
  <c r="H113" i="1"/>
  <c r="E113" i="1"/>
  <c r="B113" i="1"/>
  <c r="K112" i="1"/>
  <c r="E112" i="1"/>
  <c r="K111" i="1"/>
  <c r="E111" i="1"/>
  <c r="K110" i="1"/>
  <c r="E110" i="1"/>
  <c r="K109" i="1"/>
  <c r="E109" i="1"/>
  <c r="K108" i="1"/>
  <c r="E108" i="1"/>
  <c r="K107" i="1"/>
  <c r="E107" i="1"/>
  <c r="Z106" i="1"/>
  <c r="W106" i="1"/>
  <c r="T106" i="1"/>
  <c r="Q106" i="1"/>
  <c r="N106" i="1"/>
  <c r="K106" i="1"/>
  <c r="H106" i="1"/>
  <c r="B106" i="1" s="1"/>
  <c r="E106" i="1"/>
  <c r="W105" i="1"/>
  <c r="T105" i="1"/>
  <c r="Q105" i="1"/>
  <c r="N105" i="1"/>
  <c r="K105" i="1"/>
  <c r="H105" i="1"/>
  <c r="B105" i="1" s="1"/>
  <c r="E105" i="1"/>
  <c r="H104" i="1"/>
  <c r="E104" i="1"/>
  <c r="B104" i="1" s="1"/>
  <c r="H103" i="1"/>
  <c r="E103" i="1"/>
  <c r="B103" i="1"/>
  <c r="T102" i="1"/>
  <c r="Q102" i="1"/>
  <c r="N102" i="1"/>
  <c r="K102" i="1"/>
  <c r="H102" i="1"/>
  <c r="E102" i="1"/>
  <c r="B102" i="1" s="1"/>
  <c r="T101" i="1"/>
  <c r="Q101" i="1"/>
  <c r="N101" i="1"/>
  <c r="K101" i="1"/>
  <c r="H101" i="1"/>
  <c r="B101" i="1" s="1"/>
  <c r="E101" i="1"/>
  <c r="Q100" i="1"/>
  <c r="N100" i="1"/>
  <c r="K100" i="1"/>
  <c r="H100" i="1"/>
  <c r="E100" i="1"/>
  <c r="B100" i="1"/>
  <c r="Q99" i="1"/>
  <c r="N99" i="1"/>
  <c r="K99" i="1"/>
  <c r="H99" i="1"/>
  <c r="B99" i="1" s="1"/>
  <c r="E99" i="1"/>
  <c r="T98" i="1"/>
  <c r="Q98" i="1"/>
  <c r="N98" i="1"/>
  <c r="K98" i="1"/>
  <c r="H98" i="1"/>
  <c r="E98" i="1"/>
  <c r="B98" i="1" s="1"/>
  <c r="T97" i="1"/>
  <c r="Q97" i="1"/>
  <c r="N97" i="1"/>
  <c r="K97" i="1"/>
  <c r="H97" i="1"/>
  <c r="E97" i="1"/>
  <c r="B97" i="1"/>
  <c r="T96" i="1"/>
  <c r="Q96" i="1"/>
  <c r="N96" i="1"/>
  <c r="K96" i="1"/>
  <c r="H96" i="1"/>
  <c r="E96" i="1"/>
  <c r="B96" i="1" s="1"/>
  <c r="T95" i="1"/>
  <c r="Q95" i="1"/>
  <c r="N95" i="1"/>
  <c r="K95" i="1"/>
  <c r="H95" i="1"/>
  <c r="B95" i="1" s="1"/>
  <c r="E95" i="1"/>
  <c r="Z94" i="1"/>
  <c r="W94" i="1"/>
  <c r="T94" i="1"/>
  <c r="Q94" i="1"/>
  <c r="N94" i="1"/>
  <c r="K94" i="1"/>
  <c r="H94" i="1"/>
  <c r="E94" i="1"/>
  <c r="B94" i="1" s="1"/>
  <c r="Z93" i="1"/>
  <c r="W93" i="1"/>
  <c r="T93" i="1"/>
  <c r="Q93" i="1"/>
  <c r="N93" i="1"/>
  <c r="K93" i="1"/>
  <c r="H93" i="1"/>
  <c r="E93" i="1"/>
  <c r="B93" i="1"/>
  <c r="Z92" i="1"/>
  <c r="W92" i="1"/>
  <c r="Q92" i="1"/>
  <c r="N92" i="1"/>
  <c r="K92" i="1"/>
  <c r="H92" i="1"/>
  <c r="E92" i="1"/>
  <c r="B92" i="1"/>
  <c r="Z91" i="1"/>
  <c r="W91" i="1"/>
  <c r="Q91" i="1"/>
  <c r="N91" i="1"/>
  <c r="K91" i="1"/>
  <c r="H91" i="1"/>
  <c r="E91" i="1"/>
  <c r="B91" i="1"/>
  <c r="Z90" i="1"/>
  <c r="W90" i="1"/>
  <c r="T90" i="1"/>
  <c r="Q90" i="1"/>
  <c r="N90" i="1"/>
  <c r="K90" i="1"/>
  <c r="H90" i="1"/>
  <c r="E90" i="1"/>
  <c r="B90" i="1" s="1"/>
  <c r="Z89" i="1"/>
  <c r="W89" i="1"/>
  <c r="T89" i="1"/>
  <c r="Q89" i="1"/>
  <c r="N89" i="1"/>
  <c r="K89" i="1"/>
  <c r="H89" i="1"/>
  <c r="B89" i="1" s="1"/>
  <c r="E89" i="1"/>
  <c r="Z88" i="1"/>
  <c r="W88" i="1"/>
  <c r="T88" i="1"/>
  <c r="Q88" i="1"/>
  <c r="N88" i="1"/>
  <c r="K88" i="1"/>
  <c r="H88" i="1"/>
  <c r="E88" i="1"/>
  <c r="B88" i="1" s="1"/>
  <c r="Z87" i="1"/>
  <c r="W87" i="1"/>
  <c r="T87" i="1"/>
  <c r="Q87" i="1"/>
  <c r="N87" i="1"/>
  <c r="K87" i="1"/>
  <c r="H87" i="1"/>
  <c r="E87" i="1"/>
  <c r="B87" i="1"/>
  <c r="Z86" i="1"/>
  <c r="W86" i="1"/>
  <c r="T86" i="1"/>
  <c r="N86" i="1"/>
  <c r="K86" i="1"/>
  <c r="H86" i="1"/>
  <c r="E86" i="1"/>
  <c r="B86" i="1"/>
  <c r="AH85" i="1"/>
  <c r="AF85" i="1"/>
  <c r="AC85" i="1"/>
  <c r="Z85" i="1"/>
  <c r="W85" i="1"/>
  <c r="T85" i="1"/>
  <c r="Q85" i="1"/>
  <c r="N85" i="1"/>
  <c r="K85" i="1"/>
  <c r="H85" i="1"/>
  <c r="E85" i="1"/>
  <c r="B85" i="1"/>
  <c r="K84" i="1"/>
  <c r="E84" i="1"/>
  <c r="H83" i="1"/>
  <c r="E83" i="1"/>
  <c r="B83" i="1" s="1"/>
  <c r="T82" i="1"/>
  <c r="Q82" i="1"/>
  <c r="N82" i="1"/>
  <c r="K82" i="1"/>
  <c r="H82" i="1"/>
  <c r="B82" i="1" s="1"/>
  <c r="E82" i="1"/>
  <c r="N81" i="1"/>
  <c r="K81" i="1"/>
  <c r="H81" i="1"/>
  <c r="E81" i="1"/>
  <c r="B81" i="1" s="1"/>
  <c r="N80" i="1"/>
  <c r="K80" i="1"/>
  <c r="H80" i="1"/>
  <c r="E80" i="1"/>
  <c r="B80" i="1"/>
  <c r="N79" i="1"/>
  <c r="K79" i="1"/>
  <c r="H79" i="1"/>
  <c r="E79" i="1"/>
  <c r="B79" i="1" s="1"/>
  <c r="N78" i="1"/>
  <c r="K78" i="1"/>
  <c r="H78" i="1"/>
  <c r="B78" i="1" s="1"/>
  <c r="E78" i="1"/>
  <c r="K77" i="1"/>
  <c r="H77" i="1"/>
  <c r="B77" i="1" s="1"/>
  <c r="E77" i="1"/>
  <c r="K76" i="1"/>
  <c r="H76" i="1"/>
  <c r="B76" i="1" s="1"/>
  <c r="E76" i="1"/>
  <c r="K75" i="1"/>
  <c r="H75" i="1"/>
  <c r="B75" i="1" s="1"/>
  <c r="E75" i="1"/>
  <c r="K74" i="1"/>
  <c r="H74" i="1"/>
  <c r="B74" i="1" s="1"/>
  <c r="E74" i="1"/>
  <c r="K73" i="1"/>
  <c r="H73" i="1"/>
  <c r="B73" i="1" s="1"/>
  <c r="E73" i="1"/>
  <c r="K72" i="1"/>
  <c r="H72" i="1"/>
  <c r="B72" i="1" s="1"/>
  <c r="E72" i="1"/>
  <c r="K71" i="1"/>
  <c r="H71" i="1"/>
  <c r="B71" i="1" s="1"/>
  <c r="E71" i="1"/>
  <c r="N70" i="1"/>
  <c r="K70" i="1"/>
  <c r="H70" i="1"/>
  <c r="E70" i="1"/>
  <c r="B70" i="1" s="1"/>
  <c r="W69" i="1"/>
  <c r="T69" i="1"/>
  <c r="Q69" i="1"/>
  <c r="N69" i="1"/>
  <c r="K69" i="1"/>
  <c r="H69" i="1"/>
  <c r="E69" i="1"/>
  <c r="B69" i="1" s="1"/>
  <c r="W68" i="1"/>
  <c r="T68" i="1"/>
  <c r="Q68" i="1"/>
  <c r="N68" i="1"/>
  <c r="K68" i="1"/>
  <c r="H68" i="1"/>
  <c r="E68" i="1"/>
  <c r="B68" i="1" s="1"/>
  <c r="T67" i="1"/>
  <c r="Q67" i="1"/>
  <c r="N67" i="1"/>
  <c r="K67" i="1"/>
  <c r="H67" i="1"/>
  <c r="B67" i="1" s="1"/>
  <c r="E67" i="1"/>
  <c r="AC66" i="1"/>
  <c r="Z66" i="1"/>
  <c r="W66" i="1"/>
  <c r="T66" i="1"/>
  <c r="Q66" i="1"/>
  <c r="N66" i="1"/>
  <c r="K66" i="1"/>
  <c r="H66" i="1"/>
  <c r="E66" i="1"/>
  <c r="B66" i="1"/>
  <c r="AC65" i="1"/>
  <c r="Z65" i="1"/>
  <c r="W65" i="1"/>
  <c r="T65" i="1"/>
  <c r="Q65" i="1"/>
  <c r="N65" i="1"/>
  <c r="K65" i="1"/>
  <c r="H65" i="1"/>
  <c r="B65" i="1" s="1"/>
  <c r="E65" i="1"/>
  <c r="Q64" i="1"/>
  <c r="N64" i="1"/>
  <c r="K64" i="1"/>
  <c r="H64" i="1"/>
  <c r="W63" i="1"/>
  <c r="T63" i="1"/>
  <c r="Q63" i="1"/>
  <c r="N63" i="1"/>
  <c r="K63" i="1"/>
  <c r="H63" i="1"/>
  <c r="E63" i="1"/>
  <c r="B63" i="1"/>
  <c r="Q62" i="1"/>
  <c r="K62" i="1"/>
  <c r="H62" i="1"/>
  <c r="H61" i="1"/>
  <c r="Z60" i="1"/>
  <c r="W60" i="1"/>
  <c r="T60" i="1"/>
  <c r="Q60" i="1"/>
  <c r="N60" i="1"/>
  <c r="K60" i="1"/>
  <c r="H60" i="1"/>
  <c r="E60" i="1"/>
  <c r="B60" i="1" s="1"/>
  <c r="AF59" i="1"/>
  <c r="AC59" i="1"/>
  <c r="Z59" i="1"/>
  <c r="W59" i="1"/>
  <c r="T59" i="1"/>
  <c r="N59" i="1"/>
  <c r="K59" i="1"/>
  <c r="H59" i="1"/>
  <c r="E59" i="1"/>
  <c r="B59" i="1" s="1"/>
  <c r="H58" i="1"/>
  <c r="B58" i="1" s="1"/>
  <c r="E58" i="1"/>
  <c r="N57" i="1"/>
  <c r="K57" i="1"/>
  <c r="H57" i="1"/>
  <c r="E57" i="1"/>
  <c r="B57" i="1" s="1"/>
  <c r="AF56" i="1"/>
  <c r="AC56" i="1"/>
  <c r="Z56" i="1"/>
  <c r="W56" i="1"/>
  <c r="T56" i="1"/>
  <c r="Q56" i="1"/>
  <c r="N56" i="1"/>
  <c r="K56" i="1"/>
  <c r="H56" i="1"/>
  <c r="B56" i="1" s="1"/>
  <c r="E56" i="1"/>
  <c r="Z55" i="1"/>
  <c r="W55" i="1"/>
  <c r="T55" i="1"/>
  <c r="Q55" i="1"/>
  <c r="N55" i="1"/>
  <c r="K55" i="1"/>
  <c r="H55" i="1"/>
  <c r="E55" i="1"/>
  <c r="B55" i="1" s="1"/>
  <c r="W54" i="1"/>
  <c r="T54" i="1"/>
  <c r="Q54" i="1"/>
  <c r="N54" i="1"/>
  <c r="K54" i="1"/>
  <c r="H54" i="1"/>
  <c r="E54" i="1"/>
  <c r="B54" i="1" s="1"/>
  <c r="W53" i="1"/>
  <c r="T53" i="1"/>
  <c r="Q53" i="1"/>
  <c r="N53" i="1"/>
  <c r="K53" i="1"/>
  <c r="H53" i="1"/>
  <c r="E53" i="1"/>
  <c r="B53" i="1" s="1"/>
  <c r="Z52" i="1"/>
  <c r="W52" i="1"/>
  <c r="T52" i="1"/>
  <c r="Q52" i="1"/>
  <c r="N52" i="1"/>
  <c r="B52" i="1" s="1"/>
  <c r="K52" i="1"/>
  <c r="H52" i="1"/>
  <c r="E52" i="1"/>
  <c r="Z51" i="1"/>
  <c r="W51" i="1"/>
  <c r="T51" i="1"/>
  <c r="Q51" i="1"/>
  <c r="N51" i="1"/>
  <c r="K51" i="1"/>
  <c r="H51" i="1"/>
  <c r="E51" i="1"/>
  <c r="B51" i="1" s="1"/>
  <c r="Z50" i="1"/>
  <c r="W50" i="1"/>
  <c r="T50" i="1"/>
  <c r="Q50" i="1"/>
  <c r="N50" i="1"/>
  <c r="K50" i="1"/>
  <c r="H50" i="1"/>
  <c r="B50" i="1" s="1"/>
  <c r="E50" i="1"/>
  <c r="Z49" i="1"/>
  <c r="W49" i="1"/>
  <c r="T49" i="1"/>
  <c r="Q49" i="1"/>
  <c r="N49" i="1"/>
  <c r="K49" i="1"/>
  <c r="H49" i="1"/>
  <c r="E49" i="1"/>
  <c r="B49" i="1" s="1"/>
  <c r="Z48" i="1"/>
  <c r="B48" i="1" s="1"/>
  <c r="W48" i="1"/>
  <c r="T48" i="1"/>
  <c r="Q48" i="1"/>
  <c r="N48" i="1"/>
  <c r="K48" i="1"/>
  <c r="H48" i="1"/>
  <c r="E48" i="1"/>
  <c r="Z47" i="1"/>
  <c r="W47" i="1"/>
  <c r="T47" i="1"/>
  <c r="Q47" i="1"/>
  <c r="N47" i="1"/>
  <c r="K47" i="1"/>
  <c r="H47" i="1"/>
  <c r="E47" i="1"/>
  <c r="B47" i="1" s="1"/>
  <c r="W46" i="1"/>
  <c r="T46" i="1"/>
  <c r="Q46" i="1"/>
  <c r="N46" i="1"/>
  <c r="K46" i="1"/>
  <c r="H46" i="1"/>
  <c r="E46" i="1"/>
  <c r="B46" i="1" s="1"/>
  <c r="W45" i="1"/>
  <c r="T45" i="1"/>
  <c r="Q45" i="1"/>
  <c r="N45" i="1"/>
  <c r="K45" i="1"/>
  <c r="H45" i="1"/>
  <c r="E45" i="1"/>
  <c r="B45" i="1" s="1"/>
  <c r="Z44" i="1"/>
  <c r="W44" i="1"/>
  <c r="T44" i="1"/>
  <c r="Q44" i="1"/>
  <c r="N44" i="1"/>
  <c r="K44" i="1"/>
  <c r="H44" i="1"/>
  <c r="B44" i="1" s="1"/>
  <c r="E44" i="1"/>
  <c r="Z43" i="1"/>
  <c r="W43" i="1"/>
  <c r="T43" i="1"/>
  <c r="Q43" i="1"/>
  <c r="N43" i="1"/>
  <c r="K43" i="1"/>
  <c r="H43" i="1"/>
  <c r="E43" i="1"/>
  <c r="B43" i="1" s="1"/>
  <c r="Z42" i="1"/>
  <c r="B42" i="1" s="1"/>
  <c r="W42" i="1"/>
  <c r="T42" i="1"/>
  <c r="Q42" i="1"/>
  <c r="N42" i="1"/>
  <c r="K42" i="1"/>
  <c r="H42" i="1"/>
  <c r="E42" i="1"/>
  <c r="Z41" i="1"/>
  <c r="W41" i="1"/>
  <c r="T41" i="1"/>
  <c r="Q41" i="1"/>
  <c r="N41" i="1"/>
  <c r="K41" i="1"/>
  <c r="H41" i="1"/>
  <c r="E41" i="1"/>
  <c r="B41" i="1" s="1"/>
  <c r="Z40" i="1"/>
  <c r="W40" i="1"/>
  <c r="T40" i="1"/>
  <c r="Q40" i="1"/>
  <c r="N40" i="1"/>
  <c r="K40" i="1"/>
  <c r="H40" i="1"/>
  <c r="B40" i="1" s="1"/>
  <c r="H84" i="1" s="1"/>
  <c r="B84" i="1" s="1"/>
  <c r="E40" i="1"/>
  <c r="Q39" i="1"/>
  <c r="N39" i="1"/>
  <c r="H39" i="1"/>
  <c r="E39" i="1"/>
  <c r="B39" i="1" s="1"/>
  <c r="H38" i="1"/>
  <c r="E38" i="1"/>
  <c r="B38" i="1" s="1"/>
  <c r="K37" i="1"/>
  <c r="H37" i="1"/>
  <c r="E37" i="1"/>
  <c r="B37" i="1" s="1"/>
  <c r="Z36" i="1"/>
  <c r="W36" i="1"/>
  <c r="T36" i="1"/>
  <c r="Q36" i="1"/>
  <c r="N36" i="1"/>
  <c r="K36" i="1"/>
  <c r="H36" i="1"/>
  <c r="E36" i="1"/>
  <c r="B36" i="1" s="1"/>
  <c r="W35" i="1"/>
  <c r="T35" i="1"/>
  <c r="Q35" i="1"/>
  <c r="N35" i="1"/>
  <c r="K35" i="1"/>
  <c r="H35" i="1"/>
  <c r="E35" i="1"/>
  <c r="B35" i="1" s="1"/>
  <c r="H34" i="1"/>
  <c r="E34" i="1"/>
  <c r="B34" i="1" s="1"/>
  <c r="H33" i="1"/>
  <c r="E33" i="1"/>
  <c r="B33" i="1" s="1"/>
  <c r="K32" i="1"/>
  <c r="H32" i="1"/>
  <c r="E32" i="1"/>
  <c r="B32" i="1" s="1"/>
  <c r="H31" i="1"/>
  <c r="E31" i="1"/>
  <c r="B31" i="1"/>
  <c r="AF30" i="1"/>
  <c r="AC30" i="1"/>
  <c r="Z30" i="1"/>
  <c r="W30" i="1"/>
  <c r="T30" i="1"/>
  <c r="Q30" i="1"/>
  <c r="N30" i="1"/>
  <c r="K30" i="1"/>
  <c r="H30" i="1"/>
  <c r="E30" i="1"/>
  <c r="B30" i="1" s="1"/>
  <c r="Q29" i="1"/>
  <c r="N29" i="1"/>
  <c r="K29" i="1"/>
  <c r="H29" i="1"/>
  <c r="E29" i="1"/>
  <c r="B29" i="1" s="1"/>
  <c r="AF28" i="1"/>
  <c r="AC28" i="1"/>
  <c r="Z28" i="1"/>
  <c r="W28" i="1"/>
  <c r="T28" i="1"/>
  <c r="Q28" i="1"/>
  <c r="N28" i="1"/>
  <c r="B28" i="1" s="1"/>
  <c r="K28" i="1"/>
  <c r="H28" i="1"/>
  <c r="E28" i="1"/>
  <c r="T27" i="1"/>
  <c r="Q27" i="1"/>
  <c r="N27" i="1"/>
  <c r="K27" i="1"/>
  <c r="H27" i="1"/>
  <c r="E27" i="1"/>
  <c r="B27" i="1" s="1"/>
  <c r="T26" i="1"/>
  <c r="Q26" i="1"/>
  <c r="N26" i="1"/>
  <c r="K26" i="1"/>
  <c r="H26" i="1"/>
  <c r="E26" i="1"/>
  <c r="B26" i="1" s="1"/>
  <c r="H25" i="1"/>
  <c r="H24" i="1"/>
  <c r="K23" i="1"/>
  <c r="H23" i="1"/>
  <c r="E23" i="1"/>
  <c r="T22" i="1"/>
  <c r="Q22" i="1"/>
  <c r="N22" i="1"/>
  <c r="B22" i="1" s="1"/>
  <c r="K22" i="1"/>
  <c r="H22" i="1"/>
  <c r="E22" i="1"/>
  <c r="K21" i="1"/>
  <c r="H21" i="1"/>
  <c r="E21" i="1"/>
  <c r="B21" i="1"/>
  <c r="T20" i="1"/>
  <c r="Q20" i="1"/>
  <c r="N20" i="1"/>
  <c r="K20" i="1"/>
  <c r="H20" i="1"/>
  <c r="E20" i="1"/>
  <c r="B20" i="1" s="1"/>
  <c r="H19" i="1"/>
  <c r="E19" i="1"/>
  <c r="H18" i="1"/>
  <c r="E18" i="1"/>
  <c r="H17" i="1"/>
  <c r="E17" i="1"/>
  <c r="B17" i="1" s="1"/>
  <c r="K16" i="1"/>
  <c r="H16" i="1"/>
  <c r="E16" i="1"/>
  <c r="B16" i="1" s="1"/>
  <c r="K15" i="1"/>
  <c r="H15" i="1"/>
  <c r="E15" i="1"/>
  <c r="B15" i="1" s="1"/>
  <c r="K14" i="1"/>
  <c r="H14" i="1"/>
  <c r="E14" i="1"/>
  <c r="B14" i="1" s="1"/>
  <c r="K13" i="1"/>
  <c r="H13" i="1"/>
  <c r="E13" i="1"/>
  <c r="B13" i="1" s="1"/>
  <c r="K12" i="1"/>
  <c r="H12" i="1"/>
  <c r="E12" i="1"/>
  <c r="B12" i="1" s="1"/>
  <c r="K11" i="1"/>
  <c r="H11" i="1"/>
  <c r="E11" i="1"/>
  <c r="B11" i="1" s="1"/>
  <c r="Z10" i="1"/>
  <c r="W10" i="1"/>
  <c r="T10" i="1"/>
  <c r="Q10" i="1"/>
  <c r="N10" i="1"/>
  <c r="K10" i="1"/>
  <c r="H10" i="1"/>
  <c r="E10" i="1"/>
  <c r="B10" i="1" s="1"/>
  <c r="W9" i="1"/>
  <c r="T9" i="1"/>
  <c r="Q9" i="1"/>
  <c r="N9" i="1"/>
  <c r="K9" i="1"/>
  <c r="H9" i="1"/>
  <c r="E9" i="1"/>
  <c r="B9" i="1" s="1"/>
  <c r="K8" i="1"/>
  <c r="H8" i="1"/>
  <c r="E8" i="1"/>
  <c r="B8" i="1" s="1"/>
  <c r="H7" i="1"/>
  <c r="E7" i="1"/>
  <c r="B7" i="1" s="1"/>
  <c r="H6" i="1"/>
  <c r="E6" i="1"/>
  <c r="B6" i="1" s="1"/>
  <c r="H5" i="1"/>
  <c r="E5" i="1"/>
  <c r="B5" i="1"/>
  <c r="N4" i="1"/>
  <c r="K4" i="1"/>
  <c r="H4" i="1"/>
  <c r="E4" i="1"/>
  <c r="B4" i="1" s="1"/>
  <c r="N3" i="1"/>
  <c r="K3" i="1"/>
  <c r="H3" i="1"/>
  <c r="E3" i="1"/>
  <c r="B3" i="1" s="1"/>
  <c r="N2" i="1"/>
  <c r="K2" i="1"/>
  <c r="H2" i="1"/>
  <c r="E2" i="1"/>
  <c r="B2" i="1" s="1"/>
  <c r="B23" i="1" l="1"/>
  <c r="E61" i="1"/>
  <c r="B61" i="1" s="1"/>
  <c r="E24" i="1"/>
  <c r="B24" i="1" s="1"/>
  <c r="N23" i="1"/>
  <c r="E62" i="1"/>
  <c r="B62" i="1" s="1"/>
  <c r="B109" i="1"/>
  <c r="H112" i="1"/>
  <c r="B112" i="1" s="1"/>
  <c r="H111" i="1"/>
  <c r="B111" i="1" s="1"/>
  <c r="H110" i="1"/>
  <c r="B110" i="1" s="1"/>
  <c r="H109" i="1"/>
  <c r="H108" i="1"/>
  <c r="B108" i="1" s="1"/>
  <c r="H107" i="1"/>
  <c r="B107" i="1" s="1"/>
  <c r="E25" i="1"/>
  <c r="B25" i="1" s="1"/>
  <c r="E64" i="1" l="1"/>
  <c r="B64" i="1" s="1"/>
  <c r="K19" i="1"/>
  <c r="B19" i="1" s="1"/>
  <c r="K18" i="1"/>
  <c r="B18" i="1" s="1"/>
</calcChain>
</file>

<file path=xl/sharedStrings.xml><?xml version="1.0" encoding="utf-8"?>
<sst xmlns="http://schemas.openxmlformats.org/spreadsheetml/2006/main" count="783" uniqueCount="240">
  <si>
    <t>MATERIAL / PRODUCTO</t>
  </si>
  <si>
    <t>COSTO</t>
  </si>
  <si>
    <t>MP 1</t>
  </si>
  <si>
    <t>%</t>
  </si>
  <si>
    <t>$</t>
  </si>
  <si>
    <t>MP 2</t>
  </si>
  <si>
    <t>MP 3</t>
  </si>
  <si>
    <t>MP 4</t>
  </si>
  <si>
    <t>MP 5</t>
  </si>
  <si>
    <t>MP6</t>
  </si>
  <si>
    <t>MP7</t>
  </si>
  <si>
    <t>MP8</t>
  </si>
  <si>
    <t>MP9</t>
  </si>
  <si>
    <t>MP10</t>
  </si>
  <si>
    <t>MP 11</t>
  </si>
  <si>
    <t>AMINA JB</t>
  </si>
  <si>
    <t>SULFATO DE AMONIO</t>
  </si>
  <si>
    <t>TRIETANOLAMINA</t>
  </si>
  <si>
    <t>ÁCIDO TIOGLICÓLICO</t>
  </si>
  <si>
    <t>AGUA</t>
  </si>
  <si>
    <t>DESENGRAS BIO 78</t>
  </si>
  <si>
    <t>ADBS</t>
  </si>
  <si>
    <t>SOSA AL 50 %</t>
  </si>
  <si>
    <t>LESS</t>
  </si>
  <si>
    <t>AMINA JAF</t>
  </si>
  <si>
    <t>ENZIM REM</t>
  </si>
  <si>
    <t>ACTASE NF 10</t>
  </si>
  <si>
    <t>CAOLÍN INDUSTRIAL</t>
  </si>
  <si>
    <t>ENZIM PEL</t>
  </si>
  <si>
    <t>ENZIMA PC LIN</t>
  </si>
  <si>
    <t>ENZIM RND</t>
  </si>
  <si>
    <t>DESLIZANTE</t>
  </si>
  <si>
    <t>GOMA GUAR</t>
  </si>
  <si>
    <t>HARINA</t>
  </si>
  <si>
    <t>IMPEOIL SOFT</t>
  </si>
  <si>
    <t>ACEITE MINERAL ( BASICO pARAFINICO)</t>
  </si>
  <si>
    <t>ALCOHOL LAURICO 7 MOLES</t>
  </si>
  <si>
    <t>PEG-150-DE</t>
  </si>
  <si>
    <t>FORMOL</t>
  </si>
  <si>
    <t xml:space="preserve">IMPEACRIL AR </t>
  </si>
  <si>
    <t>ÁCIDO ACRÍLICO</t>
  </si>
  <si>
    <t>UREA</t>
  </si>
  <si>
    <t>GLICERINA</t>
  </si>
  <si>
    <t>METABISULFITO DE SODIO</t>
  </si>
  <si>
    <t>PERSULFATO DE AMONIO</t>
  </si>
  <si>
    <t>IMPEHUM HB</t>
  </si>
  <si>
    <t>BACTERICIDA 80</t>
  </si>
  <si>
    <t>BIO B</t>
  </si>
  <si>
    <t>BACTERICIDA 60</t>
  </si>
  <si>
    <t>IMPEFAST FM</t>
  </si>
  <si>
    <t>ALCOHOL ISOPROPÍLICO</t>
  </si>
  <si>
    <t>SOSA ESCAMAS</t>
  </si>
  <si>
    <t>SECUESTRON CC</t>
  </si>
  <si>
    <t>TRIPOLIFOSFATO DE SODIO</t>
  </si>
  <si>
    <t>EDTA</t>
  </si>
  <si>
    <t>IMPEFAST GM</t>
  </si>
  <si>
    <t>RECURTAN JF 22</t>
  </si>
  <si>
    <t>ENCURITAN RH-50</t>
  </si>
  <si>
    <t>IMPEFAST NP</t>
  </si>
  <si>
    <t>BICARBONATO DE SODIO</t>
  </si>
  <si>
    <t>BASIFICANTE</t>
  </si>
  <si>
    <t>JABÓN QUIMO</t>
  </si>
  <si>
    <t>IMPEFAST NP C</t>
  </si>
  <si>
    <t>RECURTAN JF 95</t>
  </si>
  <si>
    <t>ÁCIDO CLORHÍDRICO (MURIATICO)</t>
  </si>
  <si>
    <t>ÁCIDO ACÉTICO</t>
  </si>
  <si>
    <t>ÁCIDO SULFÚRICO</t>
  </si>
  <si>
    <t>RASPA</t>
  </si>
  <si>
    <t>SULPHODEP 13</t>
  </si>
  <si>
    <t>AZUFRE (ALQBITE)</t>
  </si>
  <si>
    <t>DESENGRAS BIO 78 QC</t>
  </si>
  <si>
    <t>BENZOATO DE SODIO</t>
  </si>
  <si>
    <t xml:space="preserve">QUIMO OXILIFT </t>
  </si>
  <si>
    <t>ÁCIDO OXALICO</t>
  </si>
  <si>
    <t>ÁCIDO CÍTRICO</t>
  </si>
  <si>
    <t>DESENGRAS 05</t>
  </si>
  <si>
    <t>PERCLOROETILENO</t>
  </si>
  <si>
    <t>DESENGRAS PLUS</t>
  </si>
  <si>
    <t>SOSA LÍQUIDA</t>
  </si>
  <si>
    <t>COLORANTE DILUIDO VERDE LIMÓN</t>
  </si>
  <si>
    <t>PINOL</t>
  </si>
  <si>
    <t>ACEITE DE PINO</t>
  </si>
  <si>
    <t>PINOL CONCENTRADO</t>
  </si>
  <si>
    <t>FRICCIÓN</t>
  </si>
  <si>
    <t>AMIDA DE COCO</t>
  </si>
  <si>
    <t>FRAGANCIA LIMÓN</t>
  </si>
  <si>
    <t>COLORANTE VERDE ESMERALDA</t>
  </si>
  <si>
    <t>SAL</t>
  </si>
  <si>
    <t>SARRIGEL</t>
  </si>
  <si>
    <t>NONIL FENOL 10 MOL</t>
  </si>
  <si>
    <t>COLORANTE DILUIDO ROSA BRILLANTE</t>
  </si>
  <si>
    <t>MÁS NEGRO</t>
  </si>
  <si>
    <t>DETERCON</t>
  </si>
  <si>
    <t>FRAGANCIA MÁS COLOR</t>
  </si>
  <si>
    <t>COLORANTE NEGRO</t>
  </si>
  <si>
    <t>PROPILENGLICOL</t>
  </si>
  <si>
    <t>ACEITE PARA MOP</t>
  </si>
  <si>
    <t>GASOLINA BLANCA</t>
  </si>
  <si>
    <t>CLORO CLEAN</t>
  </si>
  <si>
    <t>HIPOCLORITO DE SODIO</t>
  </si>
  <si>
    <t>CLORO AL 8</t>
  </si>
  <si>
    <t>CLORO AL 6</t>
  </si>
  <si>
    <t>JABÓN PARA TRASTES LÍQUIDO LIMÓN</t>
  </si>
  <si>
    <t>DETERGENTE LÍQUIDO PARA ROPA DE COLOR</t>
  </si>
  <si>
    <t>BETAÍNA DE COCO</t>
  </si>
  <si>
    <t>COLORANTE AZUL</t>
  </si>
  <si>
    <t>BLANQUEADOR OPTICO</t>
  </si>
  <si>
    <t>IMPEFAST SP</t>
  </si>
  <si>
    <t>CLORURO DE BENZALCONIO</t>
  </si>
  <si>
    <t>FANTÁSTICO PRIMAVERA</t>
  </si>
  <si>
    <t>FRAGANCIA PRIMAVERA</t>
  </si>
  <si>
    <t>COLORANTE DILUIDO AZUL</t>
  </si>
  <si>
    <t>FANTÁSTICO LIMÓN</t>
  </si>
  <si>
    <t>FANTÁSTICO LAVANDA</t>
  </si>
  <si>
    <t>FRAGANCIA LAVANDA</t>
  </si>
  <si>
    <t>COLORANTE DILUIDO MORADO</t>
  </si>
  <si>
    <t>FANTÁSTICO CANELA</t>
  </si>
  <si>
    <t>FRAGANCIA CANELA</t>
  </si>
  <si>
    <t>COLORANTE DILUIDO ROJO</t>
  </si>
  <si>
    <t>FANTÁSTICO GREEN BAMBÚ</t>
  </si>
  <si>
    <t>FRAGANCIA GREEN BAMBU</t>
  </si>
  <si>
    <t xml:space="preserve">FANTÁSTICO CITRONELA </t>
  </si>
  <si>
    <t>FRAGANCIA CITRONELA</t>
  </si>
  <si>
    <t>FANTÁSTICO MENTA</t>
  </si>
  <si>
    <t>FRAGANCIA MENTA</t>
  </si>
  <si>
    <t>FANTÁSTICO TORONJA</t>
  </si>
  <si>
    <t>FRAGANCIA TORONJA</t>
  </si>
  <si>
    <t>FASCINANTE PRIMAVERA</t>
  </si>
  <si>
    <t>FASCINANTE LIMÓN</t>
  </si>
  <si>
    <t>FASCINANTE LAVANDA</t>
  </si>
  <si>
    <t>FASCINANTE CANELA</t>
  </si>
  <si>
    <t>FASCINANTE GREEN BAMBÚ</t>
  </si>
  <si>
    <t xml:space="preserve">FASCINANTE CITRONELA </t>
  </si>
  <si>
    <t>FASCINANTE MENTA</t>
  </si>
  <si>
    <t>FASCINANTE TORONJA</t>
  </si>
  <si>
    <t>SHAMPOO CON CERA</t>
  </si>
  <si>
    <t>EMULSIÓN DE CERA DE CARNAUVA</t>
  </si>
  <si>
    <t>GEL ANTIBACTERIAL</t>
  </si>
  <si>
    <t>CARBOPOL</t>
  </si>
  <si>
    <t>SAPONE BLANCO</t>
  </si>
  <si>
    <t>NACARANTE</t>
  </si>
  <si>
    <t>ALCOHOL TRIDICILICO 13 MOLES</t>
  </si>
  <si>
    <t>SAPONE TRANSPARENTE</t>
  </si>
  <si>
    <t>SAPONE ESPUMA</t>
  </si>
  <si>
    <t>SAPONE ESPUMA BLANCO</t>
  </si>
  <si>
    <t>FRAGANCIA</t>
  </si>
  <si>
    <t>COLORANTE ROJO</t>
  </si>
  <si>
    <t>DESENGRAS 2000</t>
  </si>
  <si>
    <t>BUTIL CELLOSOLVE</t>
  </si>
  <si>
    <t>JABÓN QUIMO LÍQUIDO</t>
  </si>
  <si>
    <t>VINAGRE BLANCO</t>
  </si>
  <si>
    <t>FRAGANCIA SUAVITEL</t>
  </si>
  <si>
    <t>FINISH</t>
  </si>
  <si>
    <t>PERÓXIDO DE HIDROGENO</t>
  </si>
  <si>
    <t>FRAGANCIA STAIN ERASER VANISH</t>
  </si>
  <si>
    <t>COLORANTE ROSA BRILLANTE</t>
  </si>
  <si>
    <t>FINISH RECARGADO</t>
  </si>
  <si>
    <t>TIPO VANISH LÍQUIDO</t>
  </si>
  <si>
    <t>FINATELA FLOR DE LUNA</t>
  </si>
  <si>
    <t>SUAVIPASTA</t>
  </si>
  <si>
    <t>ANTIESPUMANTE</t>
  </si>
  <si>
    <t>FRAGANCIA  FLOR DE LUNA (SUAVE MAX)</t>
  </si>
  <si>
    <t>FINATELA PRIMAVERA</t>
  </si>
  <si>
    <t>AROMATIZANTE CITRONELA</t>
  </si>
  <si>
    <t>TWEEN 20</t>
  </si>
  <si>
    <t>AROMATIZANTE LAVANDA</t>
  </si>
  <si>
    <t>AROMATIZANTE GREEN BAMBU</t>
  </si>
  <si>
    <t>AROMATIZANTE HUGO BOSS</t>
  </si>
  <si>
    <t>FRAGANCIA HUGO BOSS</t>
  </si>
  <si>
    <t>AROMATIZANTE ONE MILLION</t>
  </si>
  <si>
    <t>FRAGANCIA ONE MILLION</t>
  </si>
  <si>
    <t>AROMATIZANTE LACOSTE BLANCO</t>
  </si>
  <si>
    <t>FRAGANCIA LACOSTE BLANCO</t>
  </si>
  <si>
    <t>AROMATIZANTE SAUVAGE</t>
  </si>
  <si>
    <t>FRAGANCIA SAUVAGE</t>
  </si>
  <si>
    <t>AROMATIZANTE CHANCE</t>
  </si>
  <si>
    <t>FRAGANCIA CHANCE</t>
  </si>
  <si>
    <t>AROMATIZANTE 500 mL</t>
  </si>
  <si>
    <t>AROMATIZANTE RECARGADO</t>
  </si>
  <si>
    <t>AROMATIZANTE RECARGADO LIMÓN</t>
  </si>
  <si>
    <t>AROMATIZANTE RECARGADO HUGO BOSS</t>
  </si>
  <si>
    <t>VINIL INTERIORES</t>
  </si>
  <si>
    <t>EMULSIÓN DE SILICÓN</t>
  </si>
  <si>
    <t>ACEITE DE SILICÓN</t>
  </si>
  <si>
    <t>VINIL PARA LLANTAS</t>
  </si>
  <si>
    <t>FRESH GLASS</t>
  </si>
  <si>
    <t>AMONIACO</t>
  </si>
  <si>
    <t>MÁS COLOR</t>
  </si>
  <si>
    <t>PINOL VERDE</t>
  </si>
  <si>
    <t>COLORANTE DILUIDO VERDE ESMERALDA</t>
  </si>
  <si>
    <t>CONCENTRADO FANTÁSTICO LIMÓN</t>
  </si>
  <si>
    <t>CONCENTRADO FANTÁSTICO LAVANDA</t>
  </si>
  <si>
    <t>CONCENTRADO FANTÁSTICO PRIMAVERA</t>
  </si>
  <si>
    <t>CONCENTRADO FANTÁSTICO CANELA</t>
  </si>
  <si>
    <t>CONCENTRADO FANTÁSTICO CITRONELA</t>
  </si>
  <si>
    <t>CONCENTRADO FANTÁSTICO MENTA</t>
  </si>
  <si>
    <t>CONCENTRADO FANTÁSTICO GREEN BAMBÚ</t>
  </si>
  <si>
    <t>CONCENTRADO FANTÁSTICO TORONJA</t>
  </si>
  <si>
    <t>CONCENTRADO FASCINANTE LIMÓN</t>
  </si>
  <si>
    <t>CONCENTRADO FASCINANTE LAVANDA</t>
  </si>
  <si>
    <t>CONCENTRADO FASCINANTE PRIMAVERA</t>
  </si>
  <si>
    <t>CONCENTRADO FASCINANTE CANELA</t>
  </si>
  <si>
    <t>CONCENTRADO FASCINANTE CITRONELA</t>
  </si>
  <si>
    <t>CONCENTRADO FASCINANTE MENTA</t>
  </si>
  <si>
    <t>CONCENTRADO FASCINANTE GREEN BAMBÚ</t>
  </si>
  <si>
    <t>CONCENTRADO FASCINANTE TORONJA</t>
  </si>
  <si>
    <t>FARAÓN</t>
  </si>
  <si>
    <t>FULMINANTE</t>
  </si>
  <si>
    <t>BASE FULMINANTE</t>
  </si>
  <si>
    <t>SUAVIZANTE DE ROPA</t>
  </si>
  <si>
    <t>VELO ROSITA</t>
  </si>
  <si>
    <t>FRAGANCIA LITTLE ROSE</t>
  </si>
  <si>
    <t>COLORANTE ROSA PINK</t>
  </si>
  <si>
    <t>JABÓN QUIMO RAYADO</t>
  </si>
  <si>
    <t>ACEITE VEGETAL</t>
  </si>
  <si>
    <t>JABÓN BARRA 400 g</t>
  </si>
  <si>
    <t>JABÓN BARRA 180 G</t>
  </si>
  <si>
    <t>JABÓN RAYADO 250 g</t>
  </si>
  <si>
    <t>JABÓN RAYADO 1 Kg</t>
  </si>
  <si>
    <t>JABÓN RAYADO 500 g</t>
  </si>
  <si>
    <t>COLORANTE MORADO</t>
  </si>
  <si>
    <t>COLORANTE DILUIDO NEGRO</t>
  </si>
  <si>
    <t>COLORANTE DILUIDO ROSA PINK</t>
  </si>
  <si>
    <t>COLORANTE VERDE LIMÓN</t>
  </si>
  <si>
    <t>COLORANTE DILUIDO NARANJA</t>
  </si>
  <si>
    <t>COLORANTE NARANJA</t>
  </si>
  <si>
    <t>SAPONE DURAZNO</t>
  </si>
  <si>
    <t>FRAGANCIA DURAZNO</t>
  </si>
  <si>
    <t>SAPONE MENTA</t>
  </si>
  <si>
    <t>SAPONE MANZANA</t>
  </si>
  <si>
    <t>FRAGANCIA MANZANA</t>
  </si>
  <si>
    <t>SAPONE MARACUYÁ</t>
  </si>
  <si>
    <t>FRAGANCIA MARACUYÁ</t>
  </si>
  <si>
    <t>SAPONE PALMOLIVE</t>
  </si>
  <si>
    <t>FRAGANCIA PALMOLIVE (PALLMO INN )</t>
  </si>
  <si>
    <t>SAPONE DOVE</t>
  </si>
  <si>
    <t>FRAGANCIA DOVE (DO-K-PLUS)</t>
  </si>
  <si>
    <t>SAPONE COCO</t>
  </si>
  <si>
    <t>FRAGANCIA COCO</t>
  </si>
  <si>
    <t>SAPONE GREEN BAMBU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</si>
</sst>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/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y/Documents/Servicio%20Social/CONTROL%20INVENTARIO%20(1).xlsx" TargetMode="External"/><Relationship Id="rId1" Type="http://schemas.openxmlformats.org/officeDocument/2006/relationships/externalLinkPath" Target="/Users/roy/Documents/Servicio%20Social/CONTROL%20INVENTARI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RIO"/>
      <sheetName val="ENTRADAS Y SALIDAS"/>
      <sheetName val="INVENTARIO"/>
      <sheetName val="CIERRES"/>
      <sheetName val="STOCK DE SEGURIDAD"/>
      <sheetName val="FORMULAS"/>
      <sheetName val="PRECIOS"/>
      <sheetName val="COSTEO ENVASES"/>
      <sheetName val="PROVEEDORES"/>
    </sheetNames>
    <sheetDataSet>
      <sheetData sheetId="0" refreshError="1"/>
      <sheetData sheetId="1">
        <row r="1">
          <cell r="B1" t="str">
            <v>CONTROL DE INVENTARIO QUIMO Y QUIMO CLEAN</v>
          </cell>
        </row>
        <row r="6">
          <cell r="A6" t="str">
            <v>REGISTRO DE ENTRADAS Y SALIDAS DE MATERIAL</v>
          </cell>
        </row>
        <row r="8">
          <cell r="A8" t="str">
            <v xml:space="preserve">PRODUCTO </v>
          </cell>
          <cell r="B8" t="str">
            <v xml:space="preserve">FECHA </v>
          </cell>
          <cell r="C8" t="str">
            <v>LOTE</v>
          </cell>
          <cell r="D8" t="str">
            <v>PROVEEDOR</v>
          </cell>
          <cell r="E8" t="str">
            <v>UNIDAD DE MEDIDA</v>
          </cell>
          <cell r="F8" t="str">
            <v>ÁREA</v>
          </cell>
          <cell r="G8" t="str">
            <v>ENTRADA</v>
          </cell>
          <cell r="H8" t="str">
            <v>SALIDA</v>
          </cell>
          <cell r="I8" t="str">
            <v>COSTO UNITARIO</v>
          </cell>
          <cell r="J8" t="str">
            <v>TOTAL</v>
          </cell>
        </row>
        <row r="9">
          <cell r="A9" t="str">
            <v>ACEITE DE SILICÓN</v>
          </cell>
          <cell r="B9">
            <v>45905</v>
          </cell>
          <cell r="C9" t="str">
            <v>AK350210725</v>
          </cell>
          <cell r="D9" t="str">
            <v>ORVAG</v>
          </cell>
          <cell r="E9" t="str">
            <v>kg</v>
          </cell>
          <cell r="F9" t="str">
            <v>QUIMO CLEAN</v>
          </cell>
          <cell r="G9">
            <v>1.4</v>
          </cell>
          <cell r="I9">
            <v>119.25</v>
          </cell>
          <cell r="J9">
            <v>166.95</v>
          </cell>
        </row>
        <row r="10">
          <cell r="A10" t="str">
            <v>ACEITE MINERAL ( BASICO pARAFINICO)</v>
          </cell>
          <cell r="B10">
            <v>45905</v>
          </cell>
          <cell r="C10" t="str">
            <v>ACMR310725</v>
          </cell>
          <cell r="D10" t="str">
            <v>INNOVAPIEL</v>
          </cell>
          <cell r="E10" t="str">
            <v>kg</v>
          </cell>
          <cell r="F10" t="str">
            <v>AMBAS</v>
          </cell>
          <cell r="G10">
            <v>550</v>
          </cell>
          <cell r="I10">
            <v>30.5</v>
          </cell>
          <cell r="J10">
            <v>16775</v>
          </cell>
        </row>
        <row r="11">
          <cell r="A11" t="str">
            <v>ÁCIDO ACÉTICO</v>
          </cell>
          <cell r="B11">
            <v>45905</v>
          </cell>
          <cell r="C11" t="str">
            <v>AAC310725</v>
          </cell>
          <cell r="D11" t="str">
            <v>ESTERQUIM</v>
          </cell>
          <cell r="E11" t="str">
            <v>kg</v>
          </cell>
          <cell r="F11" t="str">
            <v>QUIMO</v>
          </cell>
          <cell r="G11">
            <v>55</v>
          </cell>
          <cell r="I11">
            <v>34.15</v>
          </cell>
          <cell r="J11">
            <v>1878.25</v>
          </cell>
        </row>
        <row r="12">
          <cell r="A12" t="str">
            <v>ÁCIDO ACRÍLICO</v>
          </cell>
          <cell r="B12">
            <v>45905</v>
          </cell>
          <cell r="C12" t="str">
            <v>ACR190625</v>
          </cell>
          <cell r="D12" t="str">
            <v>ESTERQUIM</v>
          </cell>
          <cell r="E12" t="str">
            <v>kg</v>
          </cell>
          <cell r="F12" t="str">
            <v>QUIMO</v>
          </cell>
          <cell r="G12">
            <v>30</v>
          </cell>
          <cell r="I12">
            <v>66.78</v>
          </cell>
          <cell r="J12">
            <v>2003.4</v>
          </cell>
        </row>
        <row r="13">
          <cell r="A13" t="str">
            <v>ÁCIDO CLORHÍDRICO (MURIATICO)</v>
          </cell>
          <cell r="B13">
            <v>45905</v>
          </cell>
          <cell r="C13" t="str">
            <v>AMR180825</v>
          </cell>
          <cell r="D13" t="str">
            <v>ESTERQUIM</v>
          </cell>
          <cell r="E13" t="str">
            <v>kg</v>
          </cell>
          <cell r="F13" t="str">
            <v>AMBAS</v>
          </cell>
          <cell r="G13">
            <v>35</v>
          </cell>
          <cell r="I13">
            <v>14.95</v>
          </cell>
          <cell r="J13">
            <v>523.25</v>
          </cell>
        </row>
        <row r="14">
          <cell r="A14" t="str">
            <v>ÁCIDO SULFÚRICO</v>
          </cell>
          <cell r="B14">
            <v>45905</v>
          </cell>
          <cell r="C14" t="str">
            <v>ACS200825</v>
          </cell>
          <cell r="D14" t="str">
            <v>SEIBASA</v>
          </cell>
          <cell r="E14" t="str">
            <v>kg</v>
          </cell>
          <cell r="F14" t="str">
            <v>QUIMO</v>
          </cell>
          <cell r="G14">
            <v>80</v>
          </cell>
          <cell r="I14">
            <v>7.94</v>
          </cell>
          <cell r="J14">
            <v>635.20000000000005</v>
          </cell>
        </row>
        <row r="15">
          <cell r="A15" t="str">
            <v>ÁCIDO TIOGLICÓLICO</v>
          </cell>
          <cell r="B15">
            <v>45905</v>
          </cell>
          <cell r="C15" t="str">
            <v>ACT280425</v>
          </cell>
          <cell r="D15" t="str">
            <v>MERKINTER</v>
          </cell>
          <cell r="E15" t="str">
            <v>kg</v>
          </cell>
          <cell r="F15" t="str">
            <v>QUIMO</v>
          </cell>
          <cell r="G15">
            <v>0.8</v>
          </cell>
          <cell r="I15">
            <v>400</v>
          </cell>
          <cell r="J15">
            <v>320</v>
          </cell>
        </row>
        <row r="16">
          <cell r="A16" t="str">
            <v>ACTASE NF 10</v>
          </cell>
          <cell r="B16">
            <v>45907.918431284721</v>
          </cell>
          <cell r="C16" t="str">
            <v>ACT040425</v>
          </cell>
          <cell r="D16" t="str">
            <v>PRODUCTOS CURTIENTES</v>
          </cell>
          <cell r="E16" t="str">
            <v>kg</v>
          </cell>
          <cell r="F16" t="str">
            <v>QUIMO</v>
          </cell>
          <cell r="G16">
            <v>2</v>
          </cell>
          <cell r="I16">
            <v>37.92</v>
          </cell>
          <cell r="J16">
            <v>75.84</v>
          </cell>
        </row>
        <row r="17">
          <cell r="A17" t="str">
            <v>ADBS</v>
          </cell>
          <cell r="B17">
            <v>45907.918431284721</v>
          </cell>
          <cell r="C17" t="str">
            <v>ACB040725</v>
          </cell>
          <cell r="D17" t="str">
            <v>ESTERQUIM</v>
          </cell>
          <cell r="E17" t="str">
            <v>kg</v>
          </cell>
          <cell r="F17" t="str">
            <v>AMBAS</v>
          </cell>
          <cell r="G17">
            <v>80</v>
          </cell>
          <cell r="I17">
            <v>50.05</v>
          </cell>
          <cell r="J17">
            <v>4004</v>
          </cell>
        </row>
        <row r="18">
          <cell r="A18" t="str">
            <v>ALCOHOL ISOPROPÍLICO</v>
          </cell>
          <cell r="B18">
            <v>45907.918431284721</v>
          </cell>
          <cell r="C18" t="str">
            <v>ISO050525</v>
          </cell>
          <cell r="D18" t="str">
            <v>ESTERQUIM</v>
          </cell>
          <cell r="E18" t="str">
            <v>kg</v>
          </cell>
          <cell r="F18" t="str">
            <v>AMBAS</v>
          </cell>
          <cell r="G18">
            <v>24.3</v>
          </cell>
          <cell r="I18">
            <v>39.22</v>
          </cell>
          <cell r="J18">
            <v>953.05</v>
          </cell>
        </row>
        <row r="19">
          <cell r="A19" t="str">
            <v>ALCOHOL LAURICO 7 MOLES</v>
          </cell>
          <cell r="B19">
            <v>45907.918431284721</v>
          </cell>
          <cell r="C19" t="str">
            <v>AL7310725</v>
          </cell>
          <cell r="D19" t="str">
            <v>ESTERQUIM</v>
          </cell>
          <cell r="E19" t="str">
            <v>kg</v>
          </cell>
          <cell r="F19" t="str">
            <v>QUIMO</v>
          </cell>
          <cell r="G19">
            <v>2</v>
          </cell>
          <cell r="I19">
            <v>94.14</v>
          </cell>
          <cell r="J19">
            <v>188.28</v>
          </cell>
        </row>
        <row r="20">
          <cell r="A20" t="str">
            <v>AGUA</v>
          </cell>
          <cell r="B20">
            <v>45907.918431284721</v>
          </cell>
          <cell r="C20" t="str">
            <v>SL200825</v>
          </cell>
          <cell r="D20" t="str">
            <v>SAPAL</v>
          </cell>
          <cell r="E20" t="str">
            <v>L</v>
          </cell>
          <cell r="F20" t="str">
            <v>AMBAS</v>
          </cell>
          <cell r="G20">
            <v>1000000</v>
          </cell>
          <cell r="I20">
            <v>0</v>
          </cell>
          <cell r="J20">
            <v>0</v>
          </cell>
        </row>
        <row r="21">
          <cell r="A21" t="str">
            <v>AMIDA DE COCO</v>
          </cell>
          <cell r="B21">
            <v>45907.918431284721</v>
          </cell>
          <cell r="C21" t="str">
            <v>AMC100725</v>
          </cell>
          <cell r="D21" t="str">
            <v>ESTERQUIM</v>
          </cell>
          <cell r="E21" t="str">
            <v>kg</v>
          </cell>
          <cell r="F21" t="str">
            <v>QUIMO CLEAN</v>
          </cell>
          <cell r="G21">
            <v>14.4</v>
          </cell>
          <cell r="I21">
            <v>65</v>
          </cell>
          <cell r="J21">
            <v>936</v>
          </cell>
        </row>
        <row r="22">
          <cell r="A22" t="str">
            <v>AMONIACO</v>
          </cell>
          <cell r="B22">
            <v>45906</v>
          </cell>
          <cell r="C22" t="str">
            <v>AMN250424</v>
          </cell>
          <cell r="D22" t="str">
            <v>ESTERQUIM</v>
          </cell>
          <cell r="E22" t="str">
            <v>kg</v>
          </cell>
          <cell r="F22" t="str">
            <v>QUIMO CLEAN</v>
          </cell>
          <cell r="G22">
            <v>41</v>
          </cell>
          <cell r="I22">
            <v>20.67</v>
          </cell>
          <cell r="J22">
            <v>847.47</v>
          </cell>
        </row>
        <row r="23">
          <cell r="A23" t="str">
            <v>ANTIESPUMANTE</v>
          </cell>
          <cell r="B23">
            <v>45906</v>
          </cell>
          <cell r="C23" t="str">
            <v>ANT100725</v>
          </cell>
          <cell r="D23" t="str">
            <v>ESTERQUIM</v>
          </cell>
          <cell r="E23" t="str">
            <v>kg</v>
          </cell>
          <cell r="F23" t="str">
            <v>AMBAS</v>
          </cell>
          <cell r="G23">
            <v>15.8</v>
          </cell>
          <cell r="I23">
            <v>68.33</v>
          </cell>
          <cell r="J23">
            <v>1079.6099999999999</v>
          </cell>
        </row>
        <row r="24">
          <cell r="A24" t="str">
            <v>AZUFRE (ALQBITE)</v>
          </cell>
          <cell r="B24">
            <v>45906</v>
          </cell>
          <cell r="C24" t="str">
            <v>ALQ310725</v>
          </cell>
          <cell r="D24" t="str">
            <v>ALQUIMIA</v>
          </cell>
          <cell r="E24" t="str">
            <v>kg</v>
          </cell>
          <cell r="F24" t="str">
            <v>QUIMO</v>
          </cell>
          <cell r="G24">
            <v>175</v>
          </cell>
          <cell r="I24">
            <v>42.5</v>
          </cell>
          <cell r="J24">
            <v>7437.5</v>
          </cell>
        </row>
        <row r="25">
          <cell r="A25" t="str">
            <v>BARRIL 120 kg ETIQUETA</v>
          </cell>
          <cell r="B25">
            <v>45906</v>
          </cell>
          <cell r="C25" t="str">
            <v>BR190825</v>
          </cell>
          <cell r="D25" t="str">
            <v>N/A</v>
          </cell>
          <cell r="E25" t="str">
            <v>kg</v>
          </cell>
          <cell r="F25" t="str">
            <v>QUIMO</v>
          </cell>
          <cell r="G25">
            <v>36</v>
          </cell>
          <cell r="I25">
            <v>172.43</v>
          </cell>
          <cell r="J25">
            <v>6207.48</v>
          </cell>
        </row>
        <row r="26">
          <cell r="A26" t="str">
            <v>BENZOATO DE SODIO</v>
          </cell>
          <cell r="B26">
            <v>45906</v>
          </cell>
          <cell r="C26" t="str">
            <v>BZS080925</v>
          </cell>
          <cell r="D26" t="str">
            <v>ALFA Y OMEGA</v>
          </cell>
          <cell r="E26" t="str">
            <v>kg</v>
          </cell>
          <cell r="F26" t="str">
            <v>QUIMO CLEAN</v>
          </cell>
          <cell r="G26">
            <v>17.27</v>
          </cell>
          <cell r="I26">
            <v>85.92</v>
          </cell>
          <cell r="J26">
            <v>1483.84</v>
          </cell>
        </row>
        <row r="27">
          <cell r="A27" t="str">
            <v>BETAÍNA DE COCO</v>
          </cell>
          <cell r="B27">
            <v>45906</v>
          </cell>
          <cell r="C27" t="str">
            <v>BTN141124</v>
          </cell>
          <cell r="D27" t="str">
            <v>ORVAG</v>
          </cell>
          <cell r="E27" t="str">
            <v>kg</v>
          </cell>
          <cell r="F27" t="str">
            <v>QUIMO CLEAN</v>
          </cell>
          <cell r="G27">
            <v>18.5</v>
          </cell>
          <cell r="I27">
            <v>36.450000000000003</v>
          </cell>
          <cell r="J27">
            <v>674.33</v>
          </cell>
        </row>
        <row r="28">
          <cell r="A28" t="str">
            <v>BICARBONATO DE SODIO</v>
          </cell>
          <cell r="B28">
            <v>45906</v>
          </cell>
          <cell r="C28" t="str">
            <v>BCB2</v>
          </cell>
          <cell r="D28" t="str">
            <v>SEIBASA</v>
          </cell>
          <cell r="E28" t="str">
            <v>kg</v>
          </cell>
          <cell r="F28" t="str">
            <v>QUIMO</v>
          </cell>
          <cell r="G28">
            <v>29.4</v>
          </cell>
          <cell r="I28">
            <v>10.97</v>
          </cell>
          <cell r="J28">
            <v>322.52</v>
          </cell>
        </row>
        <row r="29">
          <cell r="A29" t="str">
            <v>BLANQUEADOR OPTICO</v>
          </cell>
          <cell r="B29">
            <v>45906</v>
          </cell>
          <cell r="C29" t="str">
            <v>BOP260225</v>
          </cell>
          <cell r="D29" t="str">
            <v>ORVAG</v>
          </cell>
          <cell r="E29" t="str">
            <v>kg</v>
          </cell>
          <cell r="F29" t="str">
            <v>QUIMO CLEAN</v>
          </cell>
          <cell r="G29">
            <v>0.115</v>
          </cell>
          <cell r="I29">
            <v>776.91</v>
          </cell>
          <cell r="J29">
            <v>89.34</v>
          </cell>
        </row>
        <row r="30">
          <cell r="A30" t="str">
            <v>COSTAL BLANCO</v>
          </cell>
          <cell r="B30">
            <v>45906</v>
          </cell>
          <cell r="C30" t="str">
            <v>CTB260225</v>
          </cell>
          <cell r="D30" t="str">
            <v>VARIOS</v>
          </cell>
          <cell r="E30" t="str">
            <v>Pieza</v>
          </cell>
          <cell r="F30" t="str">
            <v>QUIMO</v>
          </cell>
          <cell r="G30">
            <v>370</v>
          </cell>
          <cell r="I30">
            <v>8.2899999999999991</v>
          </cell>
          <cell r="J30">
            <v>3067.3</v>
          </cell>
        </row>
        <row r="31">
          <cell r="A31" t="str">
            <v>BUTIL CELLOSOLVE</v>
          </cell>
          <cell r="B31">
            <v>45906</v>
          </cell>
          <cell r="C31" t="str">
            <v>BUT280525</v>
          </cell>
          <cell r="D31" t="str">
            <v>ALFA  Y OMEGA</v>
          </cell>
          <cell r="E31" t="str">
            <v>kg</v>
          </cell>
          <cell r="F31" t="str">
            <v>QUIMO CLEAN</v>
          </cell>
          <cell r="G31">
            <v>32.6</v>
          </cell>
          <cell r="I31">
            <v>47.5</v>
          </cell>
          <cell r="J31">
            <v>1548.5</v>
          </cell>
        </row>
        <row r="32">
          <cell r="A32" t="str">
            <v>CAOLÍN INDUSTRIAL</v>
          </cell>
          <cell r="B32">
            <v>45906</v>
          </cell>
          <cell r="C32" t="str">
            <v>CAO070825</v>
          </cell>
          <cell r="D32" t="str">
            <v>ESTERQUIM</v>
          </cell>
          <cell r="E32" t="str">
            <v>kg</v>
          </cell>
          <cell r="F32" t="str">
            <v>QUIMO</v>
          </cell>
          <cell r="G32">
            <v>13.5</v>
          </cell>
          <cell r="I32">
            <v>5.95</v>
          </cell>
          <cell r="J32">
            <v>80.33</v>
          </cell>
        </row>
        <row r="33">
          <cell r="A33" t="str">
            <v>CARBOPOL</v>
          </cell>
          <cell r="B33">
            <v>45906</v>
          </cell>
          <cell r="C33" t="str">
            <v>CRB030424</v>
          </cell>
          <cell r="D33" t="str">
            <v>CONJUTO LAR</v>
          </cell>
          <cell r="E33" t="str">
            <v>kg</v>
          </cell>
          <cell r="F33" t="str">
            <v>QUIMO CLEAN</v>
          </cell>
          <cell r="G33">
            <v>1.9</v>
          </cell>
          <cell r="I33">
            <v>146.87</v>
          </cell>
          <cell r="J33">
            <v>279.05</v>
          </cell>
        </row>
        <row r="34">
          <cell r="A34" t="str">
            <v>DIPROPILENGLICOL</v>
          </cell>
          <cell r="B34">
            <v>45906</v>
          </cell>
          <cell r="C34" t="str">
            <v>DPL200725</v>
          </cell>
          <cell r="D34" t="str">
            <v>ORVAG</v>
          </cell>
          <cell r="E34" t="str">
            <v>kg</v>
          </cell>
          <cell r="F34" t="str">
            <v>QUIMO CLEAN</v>
          </cell>
          <cell r="G34">
            <v>0.9</v>
          </cell>
          <cell r="I34">
            <v>93</v>
          </cell>
          <cell r="J34">
            <v>83.7</v>
          </cell>
        </row>
        <row r="35">
          <cell r="A35" t="str">
            <v>EDTA</v>
          </cell>
          <cell r="B35">
            <v>45906</v>
          </cell>
          <cell r="C35" t="str">
            <v>EDT070725</v>
          </cell>
          <cell r="D35" t="str">
            <v>ESTERQUIM</v>
          </cell>
          <cell r="E35" t="str">
            <v>kg</v>
          </cell>
          <cell r="F35" t="str">
            <v>AMBAS</v>
          </cell>
          <cell r="G35">
            <v>37.5</v>
          </cell>
          <cell r="I35">
            <v>148.02000000000001</v>
          </cell>
          <cell r="J35">
            <v>5550.75</v>
          </cell>
        </row>
        <row r="36">
          <cell r="A36" t="str">
            <v>EMULSIÓN DE CERA DE CARNAUVA</v>
          </cell>
          <cell r="B36">
            <v>45906</v>
          </cell>
          <cell r="C36" t="str">
            <v>ECC260225</v>
          </cell>
          <cell r="D36" t="str">
            <v>ORVAG</v>
          </cell>
          <cell r="E36" t="str">
            <v>kg</v>
          </cell>
          <cell r="F36" t="str">
            <v>QUIMO CLEAN</v>
          </cell>
          <cell r="G36">
            <v>3.9</v>
          </cell>
          <cell r="I36">
            <v>145.80000000000001</v>
          </cell>
          <cell r="J36">
            <v>568.62</v>
          </cell>
        </row>
        <row r="37">
          <cell r="A37" t="str">
            <v>EMULSIÓN DE SILICÓN</v>
          </cell>
          <cell r="B37">
            <v>45906</v>
          </cell>
          <cell r="C37" t="str">
            <v>EMS260225</v>
          </cell>
          <cell r="D37" t="str">
            <v>ORVAG</v>
          </cell>
          <cell r="E37" t="str">
            <v>kg</v>
          </cell>
          <cell r="F37" t="str">
            <v>QUIMO CLEAN</v>
          </cell>
          <cell r="G37">
            <v>8.0500000000000007</v>
          </cell>
          <cell r="I37">
            <v>169</v>
          </cell>
          <cell r="J37">
            <v>1360.45</v>
          </cell>
        </row>
        <row r="38">
          <cell r="A38" t="str">
            <v>ENCURITAN RH-50</v>
          </cell>
          <cell r="B38">
            <v>45906</v>
          </cell>
          <cell r="C38" t="str">
            <v>RC090625</v>
          </cell>
          <cell r="D38" t="str">
            <v>ORVAG</v>
          </cell>
          <cell r="E38" t="str">
            <v>kg</v>
          </cell>
          <cell r="F38" t="str">
            <v>QUIMO</v>
          </cell>
          <cell r="G38">
            <v>178</v>
          </cell>
          <cell r="I38">
            <v>14</v>
          </cell>
          <cell r="J38">
            <v>2492</v>
          </cell>
        </row>
        <row r="39">
          <cell r="A39" t="str">
            <v>PEG-150-DE</v>
          </cell>
          <cell r="B39">
            <v>45906</v>
          </cell>
          <cell r="C39" t="str">
            <v>PEG030725</v>
          </cell>
          <cell r="D39" t="str">
            <v>CONJUNTO LAR</v>
          </cell>
          <cell r="E39" t="str">
            <v>kg</v>
          </cell>
          <cell r="F39" t="str">
            <v>QUIMO</v>
          </cell>
          <cell r="G39">
            <v>77</v>
          </cell>
          <cell r="I39">
            <v>9.4</v>
          </cell>
          <cell r="J39">
            <v>723.8</v>
          </cell>
        </row>
        <row r="40">
          <cell r="A40" t="str">
            <v>FORMOL</v>
          </cell>
          <cell r="B40">
            <v>45906</v>
          </cell>
          <cell r="C40" t="str">
            <v>FRM110825</v>
          </cell>
          <cell r="D40" t="str">
            <v>CONJUNTO LAR</v>
          </cell>
          <cell r="E40" t="str">
            <v>kg</v>
          </cell>
          <cell r="F40" t="str">
            <v>QUIMO</v>
          </cell>
          <cell r="G40">
            <v>15.5</v>
          </cell>
          <cell r="I40">
            <v>17.91</v>
          </cell>
          <cell r="J40">
            <v>277.61</v>
          </cell>
        </row>
        <row r="41">
          <cell r="A41" t="str">
            <v>GLICERINA</v>
          </cell>
          <cell r="B41">
            <v>45906</v>
          </cell>
          <cell r="C41" t="str">
            <v>GLC140825</v>
          </cell>
          <cell r="D41" t="str">
            <v>ESTERQUIM</v>
          </cell>
          <cell r="E41" t="str">
            <v>kg</v>
          </cell>
          <cell r="F41" t="str">
            <v>AMBAS</v>
          </cell>
          <cell r="G41">
            <v>95</v>
          </cell>
          <cell r="I41">
            <v>46.3</v>
          </cell>
          <cell r="J41">
            <v>4398.5</v>
          </cell>
        </row>
        <row r="42">
          <cell r="A42" t="str">
            <v>GOMA GUAR</v>
          </cell>
          <cell r="B42">
            <v>45906</v>
          </cell>
          <cell r="C42" t="str">
            <v>GG210825</v>
          </cell>
          <cell r="D42" t="str">
            <v>ESTERQUIM</v>
          </cell>
          <cell r="E42" t="str">
            <v>kg</v>
          </cell>
          <cell r="F42" t="str">
            <v>QUIMO</v>
          </cell>
          <cell r="G42">
            <v>25</v>
          </cell>
          <cell r="I42">
            <v>86.11</v>
          </cell>
          <cell r="J42">
            <v>2152.75</v>
          </cell>
        </row>
        <row r="43">
          <cell r="A43" t="str">
            <v>HARINA</v>
          </cell>
          <cell r="B43">
            <v>45906</v>
          </cell>
          <cell r="C43" t="str">
            <v>HR290725</v>
          </cell>
          <cell r="D43" t="str">
            <v>CESAR HARINA</v>
          </cell>
          <cell r="E43" t="str">
            <v>kg</v>
          </cell>
          <cell r="F43" t="str">
            <v>QUIMO</v>
          </cell>
          <cell r="G43">
            <v>198</v>
          </cell>
          <cell r="I43">
            <v>16.399999999999999</v>
          </cell>
          <cell r="J43">
            <v>3247.2</v>
          </cell>
        </row>
        <row r="44">
          <cell r="A44" t="str">
            <v>HIPOCLORITO DE SODIO</v>
          </cell>
          <cell r="B44">
            <v>45906</v>
          </cell>
          <cell r="C44" t="str">
            <v>HP120825</v>
          </cell>
          <cell r="D44" t="str">
            <v>ESPECIALIDADES QUIM</v>
          </cell>
          <cell r="E44" t="str">
            <v>kg</v>
          </cell>
          <cell r="F44" t="str">
            <v>QUIMO CLEAN</v>
          </cell>
          <cell r="G44">
            <v>360</v>
          </cell>
          <cell r="I44">
            <v>9.6</v>
          </cell>
          <cell r="J44">
            <v>3456</v>
          </cell>
        </row>
        <row r="45">
          <cell r="A45" t="str">
            <v>LESS</v>
          </cell>
          <cell r="B45">
            <v>45906</v>
          </cell>
          <cell r="C45" t="str">
            <v>LS200825</v>
          </cell>
          <cell r="D45" t="str">
            <v>ESTERQUIM</v>
          </cell>
          <cell r="E45" t="str">
            <v>kg</v>
          </cell>
          <cell r="F45" t="str">
            <v>AMBAS</v>
          </cell>
          <cell r="G45">
            <v>8</v>
          </cell>
          <cell r="I45">
            <v>22.1</v>
          </cell>
          <cell r="J45">
            <v>176.8</v>
          </cell>
        </row>
        <row r="46">
          <cell r="A46" t="str">
            <v>NACARANTE</v>
          </cell>
          <cell r="B46">
            <v>45906</v>
          </cell>
          <cell r="C46" t="str">
            <v>NC291024</v>
          </cell>
          <cell r="D46" t="str">
            <v>ORVAG</v>
          </cell>
          <cell r="E46" t="str">
            <v>kg</v>
          </cell>
          <cell r="F46" t="str">
            <v>QUIMO CLEAN</v>
          </cell>
          <cell r="G46">
            <v>4</v>
          </cell>
          <cell r="I46">
            <v>45.5</v>
          </cell>
          <cell r="J46">
            <v>182</v>
          </cell>
        </row>
        <row r="47">
          <cell r="A47" t="str">
            <v>NONIL FENOL 10 MOL</v>
          </cell>
          <cell r="B47">
            <v>45906</v>
          </cell>
          <cell r="C47" t="str">
            <v>NF10725</v>
          </cell>
          <cell r="D47" t="str">
            <v>ESTERQUIM</v>
          </cell>
          <cell r="E47" t="str">
            <v>kg</v>
          </cell>
          <cell r="F47" t="str">
            <v>QUIMO CLEAN</v>
          </cell>
          <cell r="G47">
            <v>31.7</v>
          </cell>
          <cell r="I47">
            <v>51.21</v>
          </cell>
          <cell r="J47">
            <v>1623.36</v>
          </cell>
        </row>
        <row r="48">
          <cell r="A48" t="str">
            <v>PERÓXIDO DE HIDROGENO</v>
          </cell>
          <cell r="B48">
            <v>45906</v>
          </cell>
          <cell r="C48" t="str">
            <v>PR020425</v>
          </cell>
          <cell r="D48" t="str">
            <v>ESTERQUIM</v>
          </cell>
          <cell r="E48" t="str">
            <v>kg</v>
          </cell>
          <cell r="F48" t="str">
            <v>QUIMO CLEAN</v>
          </cell>
          <cell r="G48">
            <v>38.5</v>
          </cell>
          <cell r="I48">
            <v>24.72</v>
          </cell>
          <cell r="J48">
            <v>951.72</v>
          </cell>
        </row>
        <row r="49">
          <cell r="A49" t="str">
            <v>PROPILENGLICOL</v>
          </cell>
          <cell r="B49">
            <v>45906</v>
          </cell>
          <cell r="C49" t="str">
            <v>PRP210725</v>
          </cell>
          <cell r="D49" t="str">
            <v>ALFA Y OMEGA</v>
          </cell>
          <cell r="E49" t="str">
            <v>kg</v>
          </cell>
          <cell r="F49" t="str">
            <v>QUIMO CLEAN</v>
          </cell>
          <cell r="G49">
            <v>14.9</v>
          </cell>
          <cell r="I49">
            <v>54.31</v>
          </cell>
          <cell r="J49">
            <v>809.22</v>
          </cell>
        </row>
        <row r="50">
          <cell r="A50" t="str">
            <v>SAL</v>
          </cell>
          <cell r="B50">
            <v>45906</v>
          </cell>
          <cell r="C50" t="str">
            <v>SL010725</v>
          </cell>
          <cell r="D50" t="str">
            <v>VARIOS</v>
          </cell>
          <cell r="E50" t="str">
            <v>kg</v>
          </cell>
          <cell r="F50" t="str">
            <v>QUIMO CLEAN</v>
          </cell>
          <cell r="G50">
            <v>12</v>
          </cell>
          <cell r="I50">
            <v>20</v>
          </cell>
          <cell r="J50">
            <v>160</v>
          </cell>
        </row>
        <row r="51">
          <cell r="A51" t="str">
            <v>SOSA ESCAMAS</v>
          </cell>
          <cell r="B51">
            <v>45906</v>
          </cell>
          <cell r="C51" t="str">
            <v>SS200825</v>
          </cell>
          <cell r="D51" t="str">
            <v>SEIBASA</v>
          </cell>
          <cell r="E51" t="str">
            <v>kg</v>
          </cell>
          <cell r="F51" t="str">
            <v>AMBAS</v>
          </cell>
          <cell r="G51">
            <v>25</v>
          </cell>
          <cell r="I51">
            <v>23.48</v>
          </cell>
          <cell r="J51">
            <v>587</v>
          </cell>
        </row>
        <row r="52">
          <cell r="A52" t="str">
            <v>SULFATO DE AMONIO</v>
          </cell>
          <cell r="B52">
            <v>45906</v>
          </cell>
          <cell r="C52" t="str">
            <v>SFAM190825</v>
          </cell>
          <cell r="D52" t="str">
            <v>SEIBASA</v>
          </cell>
          <cell r="E52" t="str">
            <v>kg</v>
          </cell>
          <cell r="F52" t="str">
            <v>QUIMO</v>
          </cell>
          <cell r="G52">
            <v>13.3</v>
          </cell>
          <cell r="I52">
            <v>6.67</v>
          </cell>
          <cell r="J52">
            <v>88.71</v>
          </cell>
        </row>
        <row r="53">
          <cell r="A53" t="str">
            <v>TRIETANOLAMINA</v>
          </cell>
          <cell r="B53">
            <v>45906</v>
          </cell>
          <cell r="C53" t="str">
            <v>SFAM190825</v>
          </cell>
          <cell r="D53" t="str">
            <v>ESTERQUIM</v>
          </cell>
          <cell r="E53" t="str">
            <v>kg</v>
          </cell>
          <cell r="F53" t="str">
            <v>AMBAS</v>
          </cell>
          <cell r="G53">
            <v>39.65</v>
          </cell>
          <cell r="I53">
            <v>52.04</v>
          </cell>
          <cell r="J53">
            <v>2063.39</v>
          </cell>
        </row>
        <row r="54">
          <cell r="A54" t="str">
            <v>TWEEN 20</v>
          </cell>
          <cell r="B54">
            <v>45906</v>
          </cell>
          <cell r="C54" t="str">
            <v>TW160525</v>
          </cell>
          <cell r="D54" t="str">
            <v>ESTERQUIM</v>
          </cell>
          <cell r="E54" t="str">
            <v>kg</v>
          </cell>
          <cell r="F54" t="str">
            <v>QUIMO CLEAN</v>
          </cell>
          <cell r="G54">
            <v>18.75</v>
          </cell>
          <cell r="I54">
            <v>87.07</v>
          </cell>
          <cell r="J54">
            <v>1153.68</v>
          </cell>
        </row>
        <row r="55">
          <cell r="A55" t="str">
            <v>VINAGRE BLANCO</v>
          </cell>
          <cell r="B55">
            <v>45906</v>
          </cell>
          <cell r="C55" t="str">
            <v>VN060725</v>
          </cell>
          <cell r="D55" t="str">
            <v>SAN JORGE</v>
          </cell>
          <cell r="E55" t="str">
            <v>kg</v>
          </cell>
          <cell r="F55" t="str">
            <v>QUIMO CLEAN</v>
          </cell>
          <cell r="G55">
            <v>42.3</v>
          </cell>
          <cell r="I55">
            <v>7.39</v>
          </cell>
          <cell r="J55">
            <v>312.60000000000002</v>
          </cell>
        </row>
        <row r="56">
          <cell r="A56" t="str">
            <v>SOSA AL 50 %</v>
          </cell>
          <cell r="B56">
            <v>45906</v>
          </cell>
          <cell r="C56" t="str">
            <v>SL200825</v>
          </cell>
          <cell r="D56" t="str">
            <v>QUIMO CLEAN</v>
          </cell>
          <cell r="E56" t="str">
            <v>kg</v>
          </cell>
          <cell r="F56" t="str">
            <v>QUIMO CLEAN</v>
          </cell>
          <cell r="G56">
            <v>4.4000000000000004</v>
          </cell>
          <cell r="I56">
            <v>11.74</v>
          </cell>
          <cell r="J56">
            <v>51.66</v>
          </cell>
        </row>
        <row r="57">
          <cell r="A57" t="str">
            <v>PERSULFATO DE AMONIO</v>
          </cell>
          <cell r="B57">
            <v>45906</v>
          </cell>
          <cell r="C57" t="str">
            <v>PS190625</v>
          </cell>
          <cell r="D57" t="str">
            <v>ESTERQUIM</v>
          </cell>
          <cell r="E57" t="str">
            <v>kg</v>
          </cell>
          <cell r="F57" t="str">
            <v>QUIMO</v>
          </cell>
          <cell r="G57">
            <v>0.85</v>
          </cell>
          <cell r="I57">
            <v>45.42</v>
          </cell>
          <cell r="J57">
            <v>38.61</v>
          </cell>
        </row>
        <row r="58">
          <cell r="A58" t="str">
            <v>METABISULFITO DE SODIO</v>
          </cell>
          <cell r="B58">
            <v>45906</v>
          </cell>
          <cell r="C58" t="str">
            <v>MT190625</v>
          </cell>
          <cell r="D58" t="str">
            <v>ESTERQUIM</v>
          </cell>
          <cell r="E58" t="str">
            <v>kg</v>
          </cell>
          <cell r="F58" t="str">
            <v>QUIMO</v>
          </cell>
          <cell r="G58">
            <v>0.95</v>
          </cell>
          <cell r="I58">
            <v>30.6</v>
          </cell>
          <cell r="J58">
            <v>29.07</v>
          </cell>
        </row>
        <row r="59">
          <cell r="A59" t="str">
            <v>COLORANTE AZUL</v>
          </cell>
          <cell r="B59">
            <v>45906</v>
          </cell>
          <cell r="C59" t="str">
            <v>CLA110725</v>
          </cell>
          <cell r="D59" t="str">
            <v>LA CONCHA</v>
          </cell>
          <cell r="E59" t="str">
            <v>kg</v>
          </cell>
          <cell r="F59" t="str">
            <v>QUIMO CLEAN</v>
          </cell>
          <cell r="G59">
            <v>0.17299999999999999</v>
          </cell>
          <cell r="I59">
            <v>518.74</v>
          </cell>
          <cell r="J59">
            <v>89.742019999999997</v>
          </cell>
        </row>
        <row r="60">
          <cell r="A60" t="str">
            <v>COLORANTE MORADO</v>
          </cell>
          <cell r="B60">
            <v>45906</v>
          </cell>
          <cell r="C60" t="str">
            <v>CLM310325</v>
          </cell>
          <cell r="D60" t="str">
            <v>LA CONCHA</v>
          </cell>
          <cell r="E60" t="str">
            <v>kg</v>
          </cell>
          <cell r="F60" t="str">
            <v>QUIMO CLEAN</v>
          </cell>
          <cell r="G60">
            <v>0.37</v>
          </cell>
          <cell r="I60">
            <v>518.74</v>
          </cell>
          <cell r="J60">
            <v>191.93379999999999</v>
          </cell>
        </row>
        <row r="61">
          <cell r="A61" t="str">
            <v>COLORANTE NEGRO</v>
          </cell>
          <cell r="B61">
            <v>45906</v>
          </cell>
          <cell r="C61" t="str">
            <v>CLN310325</v>
          </cell>
          <cell r="D61" t="str">
            <v>LA CONCHA</v>
          </cell>
          <cell r="E61" t="str">
            <v>kg</v>
          </cell>
          <cell r="F61" t="str">
            <v>QUIMO CLEAN</v>
          </cell>
          <cell r="G61">
            <v>0.222</v>
          </cell>
          <cell r="I61">
            <v>518.74</v>
          </cell>
          <cell r="J61">
            <v>115.16028</v>
          </cell>
        </row>
        <row r="62">
          <cell r="A62" t="str">
            <v>COLORANTE ROJO</v>
          </cell>
          <cell r="B62">
            <v>45906</v>
          </cell>
          <cell r="C62" t="str">
            <v>CLR220725</v>
          </cell>
          <cell r="D62" t="str">
            <v>LA CONCHA</v>
          </cell>
          <cell r="E62" t="str">
            <v>kg</v>
          </cell>
          <cell r="F62" t="str">
            <v>QUIMO CLEAN</v>
          </cell>
          <cell r="G62">
            <v>0.44</v>
          </cell>
          <cell r="I62">
            <v>339.06</v>
          </cell>
          <cell r="J62">
            <v>149.18639999999999</v>
          </cell>
        </row>
        <row r="63">
          <cell r="A63" t="str">
            <v>COLORANTE ROSA BRILLANTE</v>
          </cell>
          <cell r="B63">
            <v>45906</v>
          </cell>
          <cell r="C63" t="str">
            <v>CLRB310325</v>
          </cell>
          <cell r="D63" t="str">
            <v>LA CONCHA</v>
          </cell>
          <cell r="E63" t="str">
            <v>kg</v>
          </cell>
          <cell r="F63" t="str">
            <v>QUIMO CLEAN</v>
          </cell>
          <cell r="G63">
            <v>0.96</v>
          </cell>
          <cell r="I63">
            <v>1071.5</v>
          </cell>
          <cell r="J63">
            <v>1028.6399999999999</v>
          </cell>
        </row>
        <row r="64">
          <cell r="A64" t="str">
            <v>COLORANTE ROSA PINK</v>
          </cell>
          <cell r="B64">
            <v>45906</v>
          </cell>
          <cell r="C64" t="str">
            <v>CLRP310325</v>
          </cell>
          <cell r="D64" t="str">
            <v>LA CONCHA</v>
          </cell>
          <cell r="E64" t="str">
            <v>kg</v>
          </cell>
          <cell r="F64" t="str">
            <v>QUIMO CLEAN</v>
          </cell>
          <cell r="G64">
            <v>0.27400000000000002</v>
          </cell>
          <cell r="I64">
            <v>1270</v>
          </cell>
          <cell r="J64">
            <v>347.98</v>
          </cell>
        </row>
        <row r="65">
          <cell r="A65" t="str">
            <v>COLORANTE VERDE ESMERALDA</v>
          </cell>
          <cell r="B65">
            <v>45906</v>
          </cell>
          <cell r="C65" t="str">
            <v>CLV170625</v>
          </cell>
          <cell r="D65" t="str">
            <v>LA CONCHA</v>
          </cell>
          <cell r="E65" t="str">
            <v>kg</v>
          </cell>
          <cell r="F65" t="str">
            <v>QUIMO CLEAN</v>
          </cell>
          <cell r="G65">
            <v>0.66</v>
          </cell>
          <cell r="I65">
            <v>660</v>
          </cell>
          <cell r="J65">
            <v>435.6</v>
          </cell>
        </row>
        <row r="66">
          <cell r="A66" t="str">
            <v>COLORANTE VERDE LIMÓN</v>
          </cell>
          <cell r="B66">
            <v>45906</v>
          </cell>
          <cell r="C66" t="str">
            <v>CLVL310325</v>
          </cell>
          <cell r="D66" t="str">
            <v>LA CONCHA</v>
          </cell>
          <cell r="E66" t="str">
            <v>kg</v>
          </cell>
          <cell r="F66" t="str">
            <v>QUIMO CLEAN</v>
          </cell>
          <cell r="G66">
            <v>0.61</v>
          </cell>
          <cell r="I66">
            <v>518.74</v>
          </cell>
          <cell r="J66">
            <v>316.4314</v>
          </cell>
        </row>
        <row r="67">
          <cell r="A67" t="str">
            <v>PORRON</v>
          </cell>
          <cell r="B67">
            <v>45906</v>
          </cell>
          <cell r="C67" t="str">
            <v>PRN050825</v>
          </cell>
          <cell r="D67" t="str">
            <v>VARIOS</v>
          </cell>
          <cell r="E67" t="str">
            <v>Pieza</v>
          </cell>
          <cell r="F67" t="str">
            <v>QUIMO CLEAN</v>
          </cell>
          <cell r="G67">
            <v>110</v>
          </cell>
          <cell r="I67">
            <v>0.98</v>
          </cell>
          <cell r="J67">
            <v>107.8</v>
          </cell>
        </row>
        <row r="68">
          <cell r="A68" t="str">
            <v>ENVASE 1 L ETIQUETA</v>
          </cell>
          <cell r="B68">
            <v>45906</v>
          </cell>
          <cell r="C68" t="str">
            <v>EP030823</v>
          </cell>
          <cell r="D68" t="str">
            <v>CENPLA</v>
          </cell>
          <cell r="E68" t="str">
            <v>Pieza</v>
          </cell>
          <cell r="F68" t="str">
            <v>QUIMO CLEAN</v>
          </cell>
          <cell r="G68">
            <v>315</v>
          </cell>
          <cell r="I68">
            <v>3.42</v>
          </cell>
          <cell r="J68">
            <v>1077.3</v>
          </cell>
        </row>
        <row r="69">
          <cell r="A69" t="str">
            <v>ENVASE 5 L ETIQUETA</v>
          </cell>
          <cell r="B69">
            <v>45906</v>
          </cell>
          <cell r="C69" t="str">
            <v>EC030825</v>
          </cell>
          <cell r="D69" t="str">
            <v>CENPLA</v>
          </cell>
          <cell r="E69" t="str">
            <v>Pieza</v>
          </cell>
          <cell r="F69" t="str">
            <v>QUIMO CLEAN</v>
          </cell>
          <cell r="G69">
            <v>53</v>
          </cell>
          <cell r="I69">
            <v>12.03</v>
          </cell>
          <cell r="J69">
            <v>637.58999999999992</v>
          </cell>
        </row>
        <row r="70">
          <cell r="A70" t="str">
            <v>ENVASE BOSTON 1 L ETIQUETA</v>
          </cell>
          <cell r="B70">
            <v>45906</v>
          </cell>
          <cell r="C70" t="str">
            <v>EB030825</v>
          </cell>
          <cell r="D70" t="str">
            <v>CENPLA</v>
          </cell>
          <cell r="E70" t="str">
            <v>Pieza</v>
          </cell>
          <cell r="F70" t="str">
            <v>QUIMO CLEAN</v>
          </cell>
          <cell r="G70">
            <v>83</v>
          </cell>
          <cell r="I70">
            <v>7.3150000000000004</v>
          </cell>
          <cell r="J70">
            <v>607.14499999999998</v>
          </cell>
        </row>
        <row r="71">
          <cell r="A71" t="str">
            <v>ENVASE ALCOHOLERO 1 L ETIQUETA</v>
          </cell>
          <cell r="B71">
            <v>45906</v>
          </cell>
          <cell r="C71" t="str">
            <v>EA030825</v>
          </cell>
          <cell r="D71" t="str">
            <v>CENPLA</v>
          </cell>
          <cell r="E71" t="str">
            <v>Pieza</v>
          </cell>
          <cell r="F71" t="str">
            <v>QUIMO CLEAN</v>
          </cell>
          <cell r="G71">
            <v>14</v>
          </cell>
          <cell r="I71">
            <v>5.15</v>
          </cell>
          <cell r="J71">
            <v>72.100000000000009</v>
          </cell>
        </row>
        <row r="72">
          <cell r="A72" t="str">
            <v>ENVASE MUESTRA 250 mL ETIQUETA</v>
          </cell>
          <cell r="B72">
            <v>45906</v>
          </cell>
          <cell r="C72" t="str">
            <v>EM030825</v>
          </cell>
          <cell r="D72" t="str">
            <v>CENPLA</v>
          </cell>
          <cell r="E72" t="str">
            <v>Pieza</v>
          </cell>
          <cell r="F72" t="str">
            <v>QUIMO CLEAN</v>
          </cell>
          <cell r="G72">
            <v>270</v>
          </cell>
          <cell r="I72">
            <v>2.3980000000000001</v>
          </cell>
          <cell r="J72">
            <v>647.46</v>
          </cell>
        </row>
        <row r="73">
          <cell r="A73" t="str">
            <v>ENVASE 500 mL ETIQUETA</v>
          </cell>
          <cell r="B73">
            <v>45906</v>
          </cell>
          <cell r="C73" t="str">
            <v>EC030825</v>
          </cell>
          <cell r="D73" t="str">
            <v>CENPLA</v>
          </cell>
          <cell r="E73" t="str">
            <v>Pieza</v>
          </cell>
          <cell r="F73" t="str">
            <v>QUIMO CLEAN</v>
          </cell>
          <cell r="G73">
            <v>40</v>
          </cell>
          <cell r="I73">
            <v>2.3780000000000001</v>
          </cell>
          <cell r="J73">
            <v>95.12</v>
          </cell>
        </row>
        <row r="74">
          <cell r="A74" t="str">
            <v>ENVASE BOSTON 500 mL ETIQUETA</v>
          </cell>
          <cell r="B74">
            <v>45906</v>
          </cell>
          <cell r="C74" t="str">
            <v>EBM030825</v>
          </cell>
          <cell r="D74" t="str">
            <v>CENPLA</v>
          </cell>
          <cell r="E74" t="str">
            <v>Pieza</v>
          </cell>
          <cell r="F74" t="str">
            <v>QUIMO CLEAN</v>
          </cell>
          <cell r="G74">
            <v>85</v>
          </cell>
          <cell r="I74">
            <v>6.3479999999999999</v>
          </cell>
          <cell r="J74">
            <v>539.58000000000004</v>
          </cell>
        </row>
        <row r="75">
          <cell r="A75" t="str">
            <v>FRAGANCIA  FLOR DE LUNA (SUAVE MAX)</v>
          </cell>
          <cell r="B75">
            <v>45906</v>
          </cell>
          <cell r="C75" t="str">
            <v>FFL010325</v>
          </cell>
          <cell r="D75" t="str">
            <v>FYF AROMATICS SA DE CV</v>
          </cell>
          <cell r="E75" t="str">
            <v>kg</v>
          </cell>
          <cell r="F75" t="str">
            <v>QUIMO CLEAN</v>
          </cell>
          <cell r="G75">
            <v>7.54</v>
          </cell>
          <cell r="I75">
            <v>380</v>
          </cell>
          <cell r="J75">
            <v>2865.2</v>
          </cell>
        </row>
        <row r="76">
          <cell r="A76" t="str">
            <v>FRAGANCIA CANELA</v>
          </cell>
          <cell r="B76">
            <v>45906</v>
          </cell>
          <cell r="C76" t="str">
            <v>FGC270525</v>
          </cell>
          <cell r="D76" t="str">
            <v>IBERCHEM</v>
          </cell>
          <cell r="E76" t="str">
            <v>kg</v>
          </cell>
          <cell r="F76" t="str">
            <v>QUIMO CLEAN</v>
          </cell>
          <cell r="G76">
            <v>8.0500000000000007</v>
          </cell>
          <cell r="I76">
            <v>275.83799999999997</v>
          </cell>
          <cell r="J76">
            <v>2220.4958999999999</v>
          </cell>
        </row>
        <row r="77">
          <cell r="A77" t="str">
            <v>FRAGANCIA CITRONELA</v>
          </cell>
          <cell r="B77">
            <v>45906</v>
          </cell>
          <cell r="C77" t="str">
            <v>FGCT270525</v>
          </cell>
          <cell r="D77" t="str">
            <v>IBERCHEM</v>
          </cell>
          <cell r="E77" t="str">
            <v>kg</v>
          </cell>
          <cell r="F77" t="str">
            <v>QUIMO CLEAN</v>
          </cell>
          <cell r="G77">
            <v>4.1500000000000004</v>
          </cell>
          <cell r="I77">
            <v>248.2542</v>
          </cell>
          <cell r="J77">
            <v>1030.2549300000001</v>
          </cell>
        </row>
        <row r="78">
          <cell r="A78" t="str">
            <v>FRAGANCIA COCO</v>
          </cell>
          <cell r="B78">
            <v>45906</v>
          </cell>
          <cell r="C78" t="str">
            <v>FRGCC270525</v>
          </cell>
          <cell r="D78" t="str">
            <v>IBERCHEM</v>
          </cell>
          <cell r="E78" t="str">
            <v>kg</v>
          </cell>
          <cell r="F78" t="str">
            <v>QUIMO CLEAN</v>
          </cell>
          <cell r="G78">
            <v>6.76</v>
          </cell>
          <cell r="I78">
            <v>248.2542</v>
          </cell>
          <cell r="J78">
            <v>1678.198392</v>
          </cell>
        </row>
        <row r="79">
          <cell r="A79" t="str">
            <v>FRAGANCIA DOVE (DO-K-PLUS)</v>
          </cell>
          <cell r="B79">
            <v>45906</v>
          </cell>
          <cell r="C79" t="str">
            <v>FGDV010325</v>
          </cell>
          <cell r="D79" t="str">
            <v>FYF AROMATICS SA DE CV</v>
          </cell>
          <cell r="E79" t="str">
            <v>kg</v>
          </cell>
          <cell r="F79" t="str">
            <v>QUIMO CLEAN</v>
          </cell>
          <cell r="G79">
            <v>0.55000000000000004</v>
          </cell>
          <cell r="I79">
            <v>420</v>
          </cell>
          <cell r="J79">
            <v>231.00000000000003</v>
          </cell>
        </row>
        <row r="80">
          <cell r="A80" t="str">
            <v>FRAGANCIA GREEN BAMBU</v>
          </cell>
          <cell r="B80">
            <v>45906</v>
          </cell>
          <cell r="C80" t="str">
            <v>FRG310725</v>
          </cell>
          <cell r="D80" t="str">
            <v>AVANT</v>
          </cell>
          <cell r="E80" t="str">
            <v>kg</v>
          </cell>
          <cell r="F80" t="str">
            <v>QUIMO CLEAN</v>
          </cell>
          <cell r="G80">
            <v>11.75</v>
          </cell>
          <cell r="I80">
            <v>397.20672000000002</v>
          </cell>
          <cell r="J80">
            <v>4667.1789600000002</v>
          </cell>
        </row>
        <row r="81">
          <cell r="A81" t="str">
            <v>FRAGANCIA LAVANDA</v>
          </cell>
          <cell r="B81">
            <v>45906</v>
          </cell>
          <cell r="C81" t="str">
            <v>FGL270525</v>
          </cell>
          <cell r="D81" t="str">
            <v>IBERCHEM</v>
          </cell>
          <cell r="E81" t="str">
            <v>kg</v>
          </cell>
          <cell r="F81" t="str">
            <v>QUIMO CLEAN</v>
          </cell>
          <cell r="G81">
            <v>16.46</v>
          </cell>
          <cell r="I81">
            <v>275.83799999999997</v>
          </cell>
          <cell r="J81">
            <v>4540.2934799999994</v>
          </cell>
        </row>
        <row r="82">
          <cell r="A82" t="str">
            <v>FRAGANCIA LIMÓN</v>
          </cell>
          <cell r="B82">
            <v>45906</v>
          </cell>
          <cell r="C82" t="str">
            <v>FGLI270525</v>
          </cell>
          <cell r="D82" t="str">
            <v>IBERCHEM</v>
          </cell>
          <cell r="E82" t="str">
            <v>kg</v>
          </cell>
          <cell r="F82" t="str">
            <v>QUIMO CLEAN</v>
          </cell>
          <cell r="G82">
            <v>28.15</v>
          </cell>
          <cell r="I82">
            <v>285.0326</v>
          </cell>
          <cell r="J82">
            <v>8023.6676899999993</v>
          </cell>
        </row>
        <row r="83">
          <cell r="A83" t="str">
            <v>FRAGANCIA LITTLE ROSE</v>
          </cell>
          <cell r="B83">
            <v>45906</v>
          </cell>
          <cell r="C83" t="str">
            <v>FGV250225</v>
          </cell>
          <cell r="D83" t="str">
            <v>IBERCHEM</v>
          </cell>
          <cell r="E83" t="str">
            <v>kg</v>
          </cell>
          <cell r="F83" t="str">
            <v>QUIMO CLEAN</v>
          </cell>
          <cell r="G83">
            <v>4.99</v>
          </cell>
          <cell r="I83">
            <v>331.00559999999996</v>
          </cell>
          <cell r="J83">
            <v>1651.7179439999998</v>
          </cell>
        </row>
        <row r="84">
          <cell r="A84" t="str">
            <v>FRAGANCIA MANDARINA</v>
          </cell>
          <cell r="B84">
            <v>45906</v>
          </cell>
          <cell r="C84" t="str">
            <v>FGM250225</v>
          </cell>
          <cell r="D84" t="str">
            <v>IBERCHEM</v>
          </cell>
          <cell r="E84" t="str">
            <v>kg</v>
          </cell>
          <cell r="F84" t="str">
            <v>QUIMO CLEAN</v>
          </cell>
          <cell r="G84">
            <v>0.24</v>
          </cell>
          <cell r="I84">
            <v>588.45439999999996</v>
          </cell>
          <cell r="J84">
            <v>141.22905599999999</v>
          </cell>
        </row>
        <row r="85">
          <cell r="A85" t="str">
            <v>FRAGANCIA MANZANA</v>
          </cell>
          <cell r="B85">
            <v>45906</v>
          </cell>
          <cell r="C85" t="str">
            <v>FGMZ250225</v>
          </cell>
          <cell r="D85" t="str">
            <v>IBERCHEM</v>
          </cell>
          <cell r="E85" t="str">
            <v>kg</v>
          </cell>
          <cell r="F85" t="str">
            <v>QUIMO CLEAN</v>
          </cell>
          <cell r="G85">
            <v>8.85</v>
          </cell>
          <cell r="I85">
            <v>349.39479999999998</v>
          </cell>
          <cell r="J85">
            <v>3092.1439799999998</v>
          </cell>
        </row>
        <row r="86">
          <cell r="A86" t="str">
            <v>FRAGANCIA MARACUYÁ</v>
          </cell>
          <cell r="B86">
            <v>45906</v>
          </cell>
          <cell r="C86" t="str">
            <v>FGMC110724</v>
          </cell>
          <cell r="D86" t="str">
            <v>IBERCHEM</v>
          </cell>
          <cell r="E86" t="str">
            <v>kg</v>
          </cell>
          <cell r="F86" t="str">
            <v>QUIMO CLEAN</v>
          </cell>
          <cell r="G86">
            <v>8.9</v>
          </cell>
          <cell r="I86">
            <v>277.48</v>
          </cell>
          <cell r="J86">
            <v>2469.5720000000001</v>
          </cell>
        </row>
        <row r="87">
          <cell r="A87" t="str">
            <v>FRAGANCIA MÁS COLOR</v>
          </cell>
          <cell r="B87">
            <v>45906</v>
          </cell>
          <cell r="C87" t="str">
            <v>FGMC270525</v>
          </cell>
          <cell r="D87" t="str">
            <v>IBERCHEM</v>
          </cell>
          <cell r="E87" t="str">
            <v>kg</v>
          </cell>
          <cell r="F87" t="str">
            <v>QUIMO CLEAN</v>
          </cell>
          <cell r="G87">
            <v>3.64</v>
          </cell>
          <cell r="I87">
            <v>275.83799999999997</v>
          </cell>
          <cell r="J87">
            <v>1004.0503199999999</v>
          </cell>
        </row>
        <row r="88">
          <cell r="A88" t="str">
            <v>FRAGANCIA MENTA</v>
          </cell>
          <cell r="B88">
            <v>45906</v>
          </cell>
          <cell r="C88" t="str">
            <v>FGMT071124</v>
          </cell>
          <cell r="D88" t="str">
            <v>IBERCHEM</v>
          </cell>
          <cell r="E88" t="str">
            <v>kg</v>
          </cell>
          <cell r="F88" t="str">
            <v>QUIMO CLEAN</v>
          </cell>
          <cell r="G88">
            <v>4.4400000000000004</v>
          </cell>
          <cell r="I88">
            <v>375.41</v>
          </cell>
          <cell r="J88">
            <v>1666.8204000000003</v>
          </cell>
        </row>
        <row r="89">
          <cell r="A89" t="str">
            <v>FRAGANCIA PALMOLIVE (PALLMO INN )</v>
          </cell>
          <cell r="B89">
            <v>45906</v>
          </cell>
          <cell r="C89" t="str">
            <v>FGP010325</v>
          </cell>
          <cell r="D89" t="str">
            <v>FYF AROMATICS SA DE CV</v>
          </cell>
          <cell r="E89" t="str">
            <v>kg</v>
          </cell>
          <cell r="F89" t="str">
            <v>QUIMO CLEAN</v>
          </cell>
          <cell r="G89">
            <v>0.6</v>
          </cell>
          <cell r="I89">
            <v>420</v>
          </cell>
          <cell r="J89">
            <v>252</v>
          </cell>
        </row>
        <row r="90">
          <cell r="A90" t="str">
            <v>FRAGANCIA PRIMAVERA</v>
          </cell>
          <cell r="B90">
            <v>45906</v>
          </cell>
          <cell r="C90" t="str">
            <v>FGPR270525</v>
          </cell>
          <cell r="D90" t="str">
            <v>IBERCHEM</v>
          </cell>
          <cell r="E90" t="str">
            <v>kg</v>
          </cell>
          <cell r="F90" t="str">
            <v>QUIMO CLEAN</v>
          </cell>
          <cell r="G90">
            <v>17.16</v>
          </cell>
          <cell r="I90">
            <v>312.6164</v>
          </cell>
          <cell r="J90">
            <v>5364.4974240000001</v>
          </cell>
        </row>
        <row r="91">
          <cell r="A91" t="str">
            <v>FRAGANCIA STAIN ERASER VANISH</v>
          </cell>
          <cell r="B91">
            <v>45906</v>
          </cell>
          <cell r="C91" t="str">
            <v>FGF071124</v>
          </cell>
          <cell r="D91" t="str">
            <v>IBERCHEM</v>
          </cell>
          <cell r="E91" t="str">
            <v>kg</v>
          </cell>
          <cell r="F91" t="str">
            <v>QUIMO CLEAN</v>
          </cell>
          <cell r="G91">
            <v>5.0999999999999996</v>
          </cell>
          <cell r="I91">
            <v>367.78399999999999</v>
          </cell>
          <cell r="J91">
            <v>1875.6983999999998</v>
          </cell>
        </row>
        <row r="92">
          <cell r="A92" t="str">
            <v>FRAGANCIA SUAVITEL</v>
          </cell>
          <cell r="B92">
            <v>45906</v>
          </cell>
          <cell r="C92" t="str">
            <v>FGS071124</v>
          </cell>
          <cell r="D92" t="str">
            <v>IBERCHEM</v>
          </cell>
          <cell r="E92" t="str">
            <v>kg</v>
          </cell>
          <cell r="F92" t="str">
            <v>QUIMO CLEAN</v>
          </cell>
          <cell r="G92">
            <v>18.61</v>
          </cell>
          <cell r="I92">
            <v>331.00559999999996</v>
          </cell>
          <cell r="J92">
            <v>6160.0142159999987</v>
          </cell>
        </row>
        <row r="93">
          <cell r="A93" t="str">
            <v>FRAGANCIA DURAZNO</v>
          </cell>
          <cell r="B93">
            <v>45906</v>
          </cell>
          <cell r="C93" t="str">
            <v>FGD270525</v>
          </cell>
          <cell r="D93" t="str">
            <v>IBERCHEM</v>
          </cell>
          <cell r="E93" t="str">
            <v>kg</v>
          </cell>
          <cell r="F93" t="str">
            <v>QUIMO CLEAN</v>
          </cell>
          <cell r="G93">
            <v>4.4000000000000004</v>
          </cell>
          <cell r="I93">
            <v>354.9</v>
          </cell>
          <cell r="J93">
            <v>1561.56</v>
          </cell>
        </row>
        <row r="94">
          <cell r="A94" t="str">
            <v>FRAGANCIA NARANJA</v>
          </cell>
          <cell r="B94">
            <v>45906</v>
          </cell>
          <cell r="C94" t="str">
            <v>FGN310325</v>
          </cell>
          <cell r="D94" t="str">
            <v>IBERCHEM</v>
          </cell>
          <cell r="E94" t="str">
            <v>kg</v>
          </cell>
          <cell r="F94" t="str">
            <v>QUIMO CLEAN</v>
          </cell>
          <cell r="J94">
            <v>0</v>
          </cell>
        </row>
        <row r="95">
          <cell r="A95" t="str">
            <v>FRAGANCIA CARRO NUEVO</v>
          </cell>
          <cell r="B95">
            <v>45906</v>
          </cell>
          <cell r="C95" t="str">
            <v>FGCN030524</v>
          </cell>
          <cell r="D95" t="str">
            <v>IBERCHEM</v>
          </cell>
          <cell r="E95" t="str">
            <v>kg</v>
          </cell>
          <cell r="F95" t="str">
            <v>QUIMO CLEAN</v>
          </cell>
          <cell r="J95">
            <v>0</v>
          </cell>
        </row>
        <row r="96">
          <cell r="A96" t="str">
            <v>FRAGANCIA TORONJA</v>
          </cell>
          <cell r="B96">
            <v>45906</v>
          </cell>
          <cell r="C96" t="str">
            <v>FGT071124</v>
          </cell>
          <cell r="D96" t="str">
            <v>IBERCHEM</v>
          </cell>
          <cell r="E96" t="str">
            <v>kg</v>
          </cell>
          <cell r="F96" t="str">
            <v>QUIMO CLEAN</v>
          </cell>
          <cell r="G96">
            <v>0</v>
          </cell>
          <cell r="I96">
            <v>285.76816799999995</v>
          </cell>
          <cell r="J96">
            <v>0</v>
          </cell>
        </row>
        <row r="97">
          <cell r="A97" t="str">
            <v>JABÓN TIPO ROMA</v>
          </cell>
          <cell r="B97">
            <v>45906</v>
          </cell>
          <cell r="C97" t="str">
            <v>JTR120825</v>
          </cell>
          <cell r="D97" t="str">
            <v>JAPROLI</v>
          </cell>
          <cell r="E97" t="str">
            <v>kg</v>
          </cell>
          <cell r="F97" t="str">
            <v>QUIMO CLEAN</v>
          </cell>
          <cell r="G97">
            <v>16</v>
          </cell>
          <cell r="I97">
            <v>21</v>
          </cell>
          <cell r="J97">
            <v>336</v>
          </cell>
        </row>
        <row r="98">
          <cell r="A98" t="str">
            <v>PAPEL HIGIENICO 180 MTS C/12 PZS</v>
          </cell>
          <cell r="B98">
            <v>45906</v>
          </cell>
          <cell r="C98" t="str">
            <v>PH050825</v>
          </cell>
          <cell r="D98" t="str">
            <v>PAPEL ORO</v>
          </cell>
          <cell r="E98" t="str">
            <v>caja</v>
          </cell>
          <cell r="F98" t="str">
            <v>QUIMO CLEAN</v>
          </cell>
          <cell r="G98">
            <v>2</v>
          </cell>
          <cell r="I98">
            <v>264.45</v>
          </cell>
          <cell r="J98">
            <v>528.9</v>
          </cell>
        </row>
        <row r="99">
          <cell r="A99" t="str">
            <v>TOALLA ROLLO 160 MTS C/6 PZS</v>
          </cell>
          <cell r="B99">
            <v>45906</v>
          </cell>
          <cell r="C99" t="str">
            <v>TR050825</v>
          </cell>
          <cell r="D99" t="str">
            <v>PAPEL ORO</v>
          </cell>
          <cell r="E99" t="str">
            <v>caja</v>
          </cell>
          <cell r="F99" t="str">
            <v>QUIMO CLEAN</v>
          </cell>
          <cell r="G99">
            <v>2</v>
          </cell>
          <cell r="I99">
            <v>289.33999999999997</v>
          </cell>
          <cell r="J99">
            <v>578.67999999999995</v>
          </cell>
        </row>
        <row r="100">
          <cell r="A100" t="str">
            <v>DALITAS TOALLA INTERDOBLAS C/20 PZS</v>
          </cell>
          <cell r="B100">
            <v>45906</v>
          </cell>
          <cell r="C100" t="str">
            <v>DT050835</v>
          </cell>
          <cell r="D100" t="str">
            <v>PAPEL ORO</v>
          </cell>
          <cell r="E100" t="str">
            <v>caja</v>
          </cell>
          <cell r="F100" t="str">
            <v>QUIMO CLEAN</v>
          </cell>
          <cell r="G100">
            <v>0</v>
          </cell>
          <cell r="I100">
            <v>215</v>
          </cell>
          <cell r="J100">
            <v>0</v>
          </cell>
        </row>
        <row r="101">
          <cell r="A101" t="str">
            <v>TOALLA ROLLO TORK BCA. 6/180 MTS</v>
          </cell>
          <cell r="B101">
            <v>45906</v>
          </cell>
          <cell r="C101" t="str">
            <v>TT050825</v>
          </cell>
          <cell r="D101" t="str">
            <v>PAPEL ORO</v>
          </cell>
          <cell r="E101" t="str">
            <v>caja</v>
          </cell>
          <cell r="F101" t="str">
            <v>QUIMO CLEAN</v>
          </cell>
          <cell r="G101">
            <v>0</v>
          </cell>
          <cell r="I101">
            <v>520.29</v>
          </cell>
          <cell r="J101">
            <v>0</v>
          </cell>
        </row>
        <row r="102">
          <cell r="A102" t="str">
            <v>BASE P/MOP 60 CM</v>
          </cell>
          <cell r="B102">
            <v>45906</v>
          </cell>
          <cell r="C102" t="str">
            <v>BM6050825</v>
          </cell>
          <cell r="D102" t="str">
            <v>PAPEL ORO</v>
          </cell>
          <cell r="E102" t="str">
            <v>Pieza</v>
          </cell>
          <cell r="F102" t="str">
            <v>QUIMO CLEAN</v>
          </cell>
          <cell r="G102">
            <v>0</v>
          </cell>
          <cell r="I102">
            <v>68.900000000000006</v>
          </cell>
          <cell r="J102">
            <v>0</v>
          </cell>
        </row>
        <row r="103">
          <cell r="A103" t="str">
            <v>FUNDA P/MOP 60 CM</v>
          </cell>
          <cell r="B103">
            <v>45906</v>
          </cell>
          <cell r="C103" t="str">
            <v>BM9050825</v>
          </cell>
          <cell r="D103" t="str">
            <v>PAPEL ORO</v>
          </cell>
          <cell r="E103" t="str">
            <v>Pieza</v>
          </cell>
          <cell r="F103" t="str">
            <v>QUIMO CLEAN</v>
          </cell>
          <cell r="G103">
            <v>10</v>
          </cell>
          <cell r="I103">
            <v>32.5</v>
          </cell>
          <cell r="J103">
            <v>325</v>
          </cell>
        </row>
        <row r="104">
          <cell r="A104" t="str">
            <v>BASE P/MOP 90 CM</v>
          </cell>
          <cell r="B104">
            <v>45906</v>
          </cell>
          <cell r="C104" t="str">
            <v>BP120050825</v>
          </cell>
          <cell r="D104" t="str">
            <v>PAPEL ORO</v>
          </cell>
          <cell r="E104" t="str">
            <v>Pieza</v>
          </cell>
          <cell r="F104" t="str">
            <v>QUIMO CLEAN</v>
          </cell>
          <cell r="G104">
            <v>2</v>
          </cell>
          <cell r="I104">
            <v>84.5</v>
          </cell>
          <cell r="J104">
            <v>169</v>
          </cell>
        </row>
        <row r="105">
          <cell r="A105" t="str">
            <v>FUNDA P/MOP 90 CM</v>
          </cell>
          <cell r="B105">
            <v>45906</v>
          </cell>
          <cell r="C105" t="str">
            <v>FM1050825</v>
          </cell>
          <cell r="D105" t="str">
            <v>PAPEL ORO</v>
          </cell>
          <cell r="E105" t="str">
            <v>Pieza</v>
          </cell>
          <cell r="F105" t="str">
            <v>QUIMO CLEAN</v>
          </cell>
          <cell r="G105">
            <v>7</v>
          </cell>
          <cell r="I105">
            <v>41.6</v>
          </cell>
          <cell r="J105">
            <v>291.2</v>
          </cell>
        </row>
        <row r="106">
          <cell r="A106" t="str">
            <v>BASE P/MOP 120 CM</v>
          </cell>
          <cell r="B106">
            <v>45906</v>
          </cell>
          <cell r="C106" t="str">
            <v>FM050825</v>
          </cell>
          <cell r="D106" t="str">
            <v>PAPEL ORO</v>
          </cell>
          <cell r="E106" t="str">
            <v>Pieza</v>
          </cell>
          <cell r="F106" t="str">
            <v>QUIMO CLEAN</v>
          </cell>
          <cell r="G106">
            <v>3</v>
          </cell>
          <cell r="I106">
            <v>94.5</v>
          </cell>
          <cell r="J106">
            <v>283.5</v>
          </cell>
        </row>
        <row r="107">
          <cell r="A107" t="str">
            <v>FUNDA P/MOP 120 CM</v>
          </cell>
          <cell r="B107">
            <v>45906</v>
          </cell>
          <cell r="C107" t="str">
            <v>FM1050825</v>
          </cell>
          <cell r="D107" t="str">
            <v>PAPEL ORO</v>
          </cell>
          <cell r="E107" t="str">
            <v>Pieza</v>
          </cell>
          <cell r="F107" t="str">
            <v>QUIMO CLEAN</v>
          </cell>
          <cell r="G107">
            <v>10</v>
          </cell>
          <cell r="I107">
            <v>62.4</v>
          </cell>
          <cell r="J107">
            <v>624</v>
          </cell>
        </row>
        <row r="108">
          <cell r="A108" t="str">
            <v>SCOTT ROLLOS DE TOALLAS</v>
          </cell>
          <cell r="B108">
            <v>45906</v>
          </cell>
          <cell r="C108" t="str">
            <v>SR010124</v>
          </cell>
          <cell r="D108" t="str">
            <v>PAPEL ORO</v>
          </cell>
          <cell r="E108" t="str">
            <v>Pieza</v>
          </cell>
          <cell r="F108" t="str">
            <v>QUIMO CLEAN</v>
          </cell>
          <cell r="G108">
            <v>8</v>
          </cell>
          <cell r="J108">
            <v>0</v>
          </cell>
        </row>
        <row r="109">
          <cell r="A109" t="str">
            <v>FIBRAS METALICA GRANDE</v>
          </cell>
          <cell r="B109">
            <v>45906</v>
          </cell>
          <cell r="C109" t="str">
            <v>FMG010525</v>
          </cell>
          <cell r="D109" t="str">
            <v>PLASTICA</v>
          </cell>
          <cell r="E109" t="str">
            <v>Pieza</v>
          </cell>
          <cell r="F109" t="str">
            <v>QUIMO CLEAN</v>
          </cell>
          <cell r="G109">
            <v>27</v>
          </cell>
          <cell r="I109">
            <v>5.9904000000000002</v>
          </cell>
          <cell r="J109">
            <v>161.74080000000001</v>
          </cell>
        </row>
        <row r="110">
          <cell r="A110" t="str">
            <v>FIBRAS DOBLE CARA ECONOMICA</v>
          </cell>
          <cell r="B110">
            <v>45906</v>
          </cell>
          <cell r="C110" t="str">
            <v>FDE</v>
          </cell>
          <cell r="E110" t="str">
            <v>Pieza</v>
          </cell>
          <cell r="F110" t="str">
            <v>QUIMO CLEAN</v>
          </cell>
          <cell r="J110">
            <v>0</v>
          </cell>
        </row>
        <row r="111">
          <cell r="A111" t="str">
            <v>FIBRA-ESPONJA SCOTCH BRITE P94</v>
          </cell>
          <cell r="B111">
            <v>45906</v>
          </cell>
          <cell r="C111" t="str">
            <v>FSP94</v>
          </cell>
          <cell r="E111" t="str">
            <v>Pieza</v>
          </cell>
          <cell r="F111" t="str">
            <v>QUIMO CLEAN</v>
          </cell>
          <cell r="G111">
            <v>51</v>
          </cell>
          <cell r="I111">
            <v>15.61</v>
          </cell>
          <cell r="J111">
            <v>796.11</v>
          </cell>
        </row>
        <row r="112">
          <cell r="A112" t="str">
            <v>FIBRA BLANCA SCOTCH BRITE P66</v>
          </cell>
          <cell r="B112">
            <v>45906</v>
          </cell>
          <cell r="C112" t="str">
            <v>FSP66</v>
          </cell>
          <cell r="E112" t="str">
            <v>Pieza</v>
          </cell>
          <cell r="F112" t="str">
            <v>QUIMO CLEAN</v>
          </cell>
          <cell r="G112">
            <v>21</v>
          </cell>
          <cell r="I112">
            <v>10.98</v>
          </cell>
          <cell r="J112">
            <v>230.58</v>
          </cell>
        </row>
        <row r="113">
          <cell r="A113" t="str">
            <v>FIBRA NEGRA SCOTCH BRITE P76</v>
          </cell>
          <cell r="B113">
            <v>45906</v>
          </cell>
          <cell r="C113" t="str">
            <v>FEP76</v>
          </cell>
          <cell r="E113" t="str">
            <v>Pieza</v>
          </cell>
          <cell r="F113" t="str">
            <v>QUIMO CLEAN</v>
          </cell>
          <cell r="G113">
            <v>3</v>
          </cell>
          <cell r="I113">
            <v>18.66</v>
          </cell>
          <cell r="J113">
            <v>55.980000000000004</v>
          </cell>
        </row>
        <row r="114">
          <cell r="A114" t="str">
            <v>FIBRA VERDE SCOTCH BRITE P96</v>
          </cell>
          <cell r="B114">
            <v>45906</v>
          </cell>
          <cell r="C114" t="str">
            <v>FEP96</v>
          </cell>
          <cell r="E114" t="str">
            <v>Pieza</v>
          </cell>
          <cell r="F114" t="str">
            <v>QUIMO CLEAN</v>
          </cell>
          <cell r="G114">
            <v>245</v>
          </cell>
          <cell r="I114">
            <v>12.4</v>
          </cell>
          <cell r="J114">
            <v>3038</v>
          </cell>
        </row>
        <row r="115">
          <cell r="A115" t="str">
            <v>FIBRA ACERO INOXIDABLE CHICA</v>
          </cell>
          <cell r="B115">
            <v>45906</v>
          </cell>
          <cell r="C115" t="str">
            <v>FACH</v>
          </cell>
          <cell r="E115" t="str">
            <v>Pieza</v>
          </cell>
          <cell r="F115" t="str">
            <v>QUIMO CLEAN</v>
          </cell>
          <cell r="G115">
            <v>26</v>
          </cell>
          <cell r="I115">
            <v>7.59</v>
          </cell>
          <cell r="J115">
            <v>197.34</v>
          </cell>
        </row>
        <row r="116">
          <cell r="A116" t="str">
            <v>FIBRA ACERO INOXIDABLE GRANDE</v>
          </cell>
          <cell r="B116">
            <v>45906</v>
          </cell>
          <cell r="C116" t="str">
            <v>FAGDE</v>
          </cell>
          <cell r="E116" t="str">
            <v>Pieza</v>
          </cell>
          <cell r="F116" t="str">
            <v>QUIMO CLEAN</v>
          </cell>
          <cell r="G116">
            <v>0</v>
          </cell>
          <cell r="J116">
            <v>0</v>
          </cell>
        </row>
        <row r="117">
          <cell r="A117" t="str">
            <v>BOLSA NEGRA 60 X 90</v>
          </cell>
          <cell r="B117">
            <v>45906</v>
          </cell>
          <cell r="C117" t="str">
            <v>BN6090</v>
          </cell>
          <cell r="E117" t="str">
            <v>kg</v>
          </cell>
          <cell r="F117" t="str">
            <v>QUIMO CLEAN</v>
          </cell>
          <cell r="G117">
            <v>8</v>
          </cell>
          <cell r="I117">
            <v>27.61</v>
          </cell>
          <cell r="J117">
            <v>220.88</v>
          </cell>
        </row>
        <row r="118">
          <cell r="A118" t="str">
            <v>BOLSA NEGRA 90 X 120</v>
          </cell>
          <cell r="B118">
            <v>45906</v>
          </cell>
          <cell r="C118" t="str">
            <v>BN90120</v>
          </cell>
          <cell r="E118" t="str">
            <v>kg</v>
          </cell>
          <cell r="F118" t="str">
            <v>QUIMO CLEAN</v>
          </cell>
          <cell r="G118">
            <v>22</v>
          </cell>
          <cell r="I118">
            <v>27.61</v>
          </cell>
          <cell r="J118">
            <v>607.41999999999996</v>
          </cell>
        </row>
        <row r="119">
          <cell r="A119" t="str">
            <v>BOLSA NEGRA TIPO CAMISETA 30 X 60</v>
          </cell>
          <cell r="B119">
            <v>45906</v>
          </cell>
          <cell r="C119" t="str">
            <v>BNC3060</v>
          </cell>
          <cell r="E119" t="str">
            <v>kg</v>
          </cell>
          <cell r="F119" t="str">
            <v>QUIMO CLEAN</v>
          </cell>
          <cell r="G119">
            <v>11</v>
          </cell>
          <cell r="I119">
            <v>36.78</v>
          </cell>
          <cell r="J119">
            <v>404.58000000000004</v>
          </cell>
        </row>
        <row r="120">
          <cell r="A120" t="str">
            <v>BOLSA TIPO CAMISETA 20 X 50</v>
          </cell>
          <cell r="B120">
            <v>45906</v>
          </cell>
          <cell r="C120" t="str">
            <v>BC2050</v>
          </cell>
          <cell r="E120" t="str">
            <v>kg</v>
          </cell>
          <cell r="F120" t="str">
            <v>QUIMO CLEAN</v>
          </cell>
          <cell r="G120">
            <v>4</v>
          </cell>
          <cell r="I120">
            <v>38.24</v>
          </cell>
          <cell r="J120">
            <v>152.96</v>
          </cell>
        </row>
        <row r="121">
          <cell r="A121" t="str">
            <v>ROLLO DE BOLSA NEGRA 90X120 CM</v>
          </cell>
          <cell r="B121">
            <v>45906</v>
          </cell>
          <cell r="C121" t="str">
            <v>RBN90120</v>
          </cell>
          <cell r="E121" t="str">
            <v>Pieza</v>
          </cell>
          <cell r="F121" t="str">
            <v>QUIMO CLEAN</v>
          </cell>
          <cell r="G121">
            <v>9</v>
          </cell>
          <cell r="I121">
            <v>34.520000000000003</v>
          </cell>
          <cell r="J121">
            <v>310.68</v>
          </cell>
        </row>
        <row r="122">
          <cell r="A122" t="str">
            <v>ROLLO DE BOLSA NEGRA 50X70 CM</v>
          </cell>
          <cell r="B122">
            <v>45906</v>
          </cell>
          <cell r="C122" t="str">
            <v>RBN5979</v>
          </cell>
          <cell r="E122" t="str">
            <v>Pieza</v>
          </cell>
          <cell r="F122" t="str">
            <v>QUIMO CLEAN</v>
          </cell>
          <cell r="G122">
            <v>29</v>
          </cell>
          <cell r="I122">
            <v>34.15</v>
          </cell>
          <cell r="J122">
            <v>990.34999999999991</v>
          </cell>
        </row>
        <row r="123">
          <cell r="A123" t="str">
            <v>ROLLO DE BOLSA NEGRA 60X90 CM</v>
          </cell>
          <cell r="B123">
            <v>45906</v>
          </cell>
          <cell r="C123" t="str">
            <v>RBN6090</v>
          </cell>
          <cell r="E123" t="str">
            <v>Pieza</v>
          </cell>
          <cell r="F123" t="str">
            <v>QUIMO CLEAN</v>
          </cell>
          <cell r="G123">
            <v>15</v>
          </cell>
          <cell r="I123">
            <v>38.24</v>
          </cell>
          <cell r="J123">
            <v>573.6</v>
          </cell>
        </row>
        <row r="124">
          <cell r="A124" t="str">
            <v>ROLLO DE BOLSA TRNASPARENTE 20X30 CM</v>
          </cell>
          <cell r="B124">
            <v>45906</v>
          </cell>
          <cell r="C124" t="str">
            <v>RBT2030</v>
          </cell>
          <cell r="E124" t="str">
            <v>kg</v>
          </cell>
          <cell r="F124" t="str">
            <v>QUIMO CLEAN</v>
          </cell>
          <cell r="G124">
            <v>0</v>
          </cell>
          <cell r="J124">
            <v>0</v>
          </cell>
        </row>
        <row r="125">
          <cell r="A125" t="str">
            <v>TAPETE PARA MINGITORIO ANTI-SALPICADURA</v>
          </cell>
          <cell r="B125">
            <v>45906</v>
          </cell>
          <cell r="C125" t="str">
            <v>TANT</v>
          </cell>
          <cell r="E125" t="str">
            <v>Pieza</v>
          </cell>
          <cell r="F125" t="str">
            <v>QUIMO CLEAN</v>
          </cell>
          <cell r="G125">
            <v>6</v>
          </cell>
          <cell r="I125">
            <v>56.4</v>
          </cell>
          <cell r="J125">
            <v>338.4</v>
          </cell>
        </row>
        <row r="126">
          <cell r="A126" t="str">
            <v>PASTILLA AROMATIZANTE PARA WC WIESE</v>
          </cell>
          <cell r="B126">
            <v>45906</v>
          </cell>
          <cell r="C126" t="str">
            <v>PARW</v>
          </cell>
          <cell r="E126" t="str">
            <v>Pieza</v>
          </cell>
          <cell r="F126" t="str">
            <v>QUIMO CLEAN</v>
          </cell>
          <cell r="G126">
            <v>21</v>
          </cell>
          <cell r="I126">
            <v>9.5</v>
          </cell>
          <cell r="J126">
            <v>199.5</v>
          </cell>
        </row>
        <row r="127">
          <cell r="A127" t="str">
            <v>PASTILLA AROMATIZANTE PARA WC AZULES WIESE</v>
          </cell>
          <cell r="B127">
            <v>45906</v>
          </cell>
          <cell r="C127" t="str">
            <v>PARWAZ</v>
          </cell>
          <cell r="E127" t="str">
            <v>Pieza</v>
          </cell>
          <cell r="F127" t="str">
            <v>QUIMO CLEAN</v>
          </cell>
          <cell r="G127">
            <v>24</v>
          </cell>
          <cell r="I127">
            <v>10.41</v>
          </cell>
          <cell r="J127">
            <v>249.84</v>
          </cell>
        </row>
        <row r="128">
          <cell r="A128" t="str">
            <v>AROMATIZANTE EN AEROSOL WIESE 400 ML</v>
          </cell>
          <cell r="B128">
            <v>45906</v>
          </cell>
          <cell r="C128" t="str">
            <v>ARAER</v>
          </cell>
          <cell r="E128" t="str">
            <v>Pieza</v>
          </cell>
          <cell r="F128" t="str">
            <v>QUIMO CLEAN</v>
          </cell>
          <cell r="G128">
            <v>5</v>
          </cell>
          <cell r="I128">
            <v>37.64</v>
          </cell>
          <cell r="J128">
            <v>188.2</v>
          </cell>
        </row>
        <row r="129">
          <cell r="A129" t="str">
            <v>PAR DE GUANTES ROJO CH</v>
          </cell>
          <cell r="B129">
            <v>45906</v>
          </cell>
          <cell r="C129" t="str">
            <v>GTRCH</v>
          </cell>
          <cell r="E129" t="str">
            <v>Par</v>
          </cell>
          <cell r="F129" t="str">
            <v>QUIMO CLEAN</v>
          </cell>
          <cell r="G129">
            <v>2</v>
          </cell>
          <cell r="I129">
            <v>14.5</v>
          </cell>
          <cell r="J129">
            <v>29</v>
          </cell>
        </row>
        <row r="130">
          <cell r="A130" t="str">
            <v>PAR DE GUANTES ROJO MD</v>
          </cell>
          <cell r="B130">
            <v>45906</v>
          </cell>
          <cell r="C130" t="str">
            <v>CGTRMD</v>
          </cell>
          <cell r="E130" t="str">
            <v>Par</v>
          </cell>
          <cell r="F130" t="str">
            <v>QUIMO CLEAN</v>
          </cell>
          <cell r="G130">
            <v>0</v>
          </cell>
          <cell r="I130">
            <v>14.5</v>
          </cell>
          <cell r="J130">
            <v>0</v>
          </cell>
        </row>
        <row r="131">
          <cell r="A131" t="str">
            <v>PAR DE GUANTES ROJO GD</v>
          </cell>
          <cell r="B131">
            <v>45906</v>
          </cell>
          <cell r="C131" t="str">
            <v>CTRGDE</v>
          </cell>
          <cell r="E131" t="str">
            <v>Par</v>
          </cell>
          <cell r="F131" t="str">
            <v>QUIMO CLEAN</v>
          </cell>
          <cell r="G131">
            <v>3</v>
          </cell>
          <cell r="I131">
            <v>14.5</v>
          </cell>
          <cell r="J131">
            <v>43.5</v>
          </cell>
        </row>
        <row r="132">
          <cell r="A132" t="str">
            <v>PAR DE GUANTES VERDE CH</v>
          </cell>
          <cell r="B132">
            <v>45906</v>
          </cell>
          <cell r="C132" t="str">
            <v>CTVCH</v>
          </cell>
          <cell r="E132" t="str">
            <v>Par</v>
          </cell>
          <cell r="F132" t="str">
            <v>QUIMO CLEAN</v>
          </cell>
          <cell r="G132">
            <v>11</v>
          </cell>
          <cell r="I132">
            <v>28</v>
          </cell>
          <cell r="J132">
            <v>308</v>
          </cell>
        </row>
        <row r="133">
          <cell r="A133" t="str">
            <v>PAR DE GUANTES VERDE MD</v>
          </cell>
          <cell r="B133">
            <v>45906</v>
          </cell>
          <cell r="C133" t="str">
            <v>CTVMD</v>
          </cell>
          <cell r="E133" t="str">
            <v>Par</v>
          </cell>
          <cell r="F133" t="str">
            <v>QUIMO CLEAN</v>
          </cell>
          <cell r="G133">
            <v>6</v>
          </cell>
          <cell r="I133">
            <v>28</v>
          </cell>
          <cell r="J133">
            <v>168</v>
          </cell>
        </row>
        <row r="134">
          <cell r="A134" t="str">
            <v>PAR DE GUANTES VERDE GD</v>
          </cell>
          <cell r="B134">
            <v>45906</v>
          </cell>
          <cell r="C134" t="str">
            <v>CTVGDE</v>
          </cell>
          <cell r="E134" t="str">
            <v>Par</v>
          </cell>
          <cell r="F134" t="str">
            <v>QUIMO CLEAN</v>
          </cell>
          <cell r="G134">
            <v>7</v>
          </cell>
          <cell r="I134">
            <v>28</v>
          </cell>
          <cell r="J134">
            <v>196</v>
          </cell>
        </row>
        <row r="135">
          <cell r="A135" t="str">
            <v>CUBETA FLEXIBLE #18</v>
          </cell>
          <cell r="B135">
            <v>45906</v>
          </cell>
          <cell r="C135" t="str">
            <v>CTFLX18</v>
          </cell>
          <cell r="E135" t="str">
            <v>Pieza</v>
          </cell>
          <cell r="F135" t="str">
            <v>QUIMO CLEAN</v>
          </cell>
          <cell r="G135">
            <v>2</v>
          </cell>
          <cell r="I135">
            <v>70.900000000000006</v>
          </cell>
          <cell r="J135">
            <v>141.80000000000001</v>
          </cell>
        </row>
        <row r="136">
          <cell r="A136" t="str">
            <v>CUBETA ECO STA MARIA #18</v>
          </cell>
          <cell r="B136">
            <v>45906</v>
          </cell>
          <cell r="C136" t="str">
            <v>CBTECO18</v>
          </cell>
          <cell r="E136" t="str">
            <v>Pieza</v>
          </cell>
          <cell r="F136" t="str">
            <v>QUIMO CLEAN</v>
          </cell>
          <cell r="G136">
            <v>0</v>
          </cell>
          <cell r="J136">
            <v>0</v>
          </cell>
        </row>
        <row r="137">
          <cell r="A137" t="str">
            <v>ATOMIZADOR USO RUDO SIN ENVASE</v>
          </cell>
          <cell r="B137">
            <v>45906</v>
          </cell>
          <cell r="C137" t="str">
            <v>ATRDO</v>
          </cell>
          <cell r="E137" t="str">
            <v>Pieza</v>
          </cell>
          <cell r="F137" t="str">
            <v>QUIMO CLEAN</v>
          </cell>
          <cell r="G137">
            <v>14</v>
          </cell>
          <cell r="I137">
            <v>18.100000000000001</v>
          </cell>
          <cell r="J137">
            <v>253.40000000000003</v>
          </cell>
        </row>
        <row r="138">
          <cell r="A138" t="str">
            <v>ATOMIZADOR USO RUDO CON ENVASE</v>
          </cell>
          <cell r="B138">
            <v>45906</v>
          </cell>
          <cell r="C138" t="str">
            <v>ATRDOENV</v>
          </cell>
          <cell r="E138" t="str">
            <v>Pieza</v>
          </cell>
          <cell r="F138" t="str">
            <v>QUIMO CLEAN</v>
          </cell>
          <cell r="G138">
            <v>0</v>
          </cell>
          <cell r="I138">
            <v>22.75</v>
          </cell>
          <cell r="J138">
            <v>0</v>
          </cell>
        </row>
        <row r="139">
          <cell r="A139" t="str">
            <v>BOMBA PARA WC</v>
          </cell>
          <cell r="B139">
            <v>45906</v>
          </cell>
          <cell r="C139" t="str">
            <v>BMBWC</v>
          </cell>
          <cell r="E139" t="str">
            <v>Pieza</v>
          </cell>
          <cell r="F139" t="str">
            <v>QUIMO CLEAN</v>
          </cell>
          <cell r="G139">
            <v>2</v>
          </cell>
          <cell r="I139">
            <v>9.36</v>
          </cell>
          <cell r="J139">
            <v>18.72</v>
          </cell>
        </row>
        <row r="140">
          <cell r="A140" t="str">
            <v>CEPILLO PARA WC C/BASE</v>
          </cell>
          <cell r="B140">
            <v>45906</v>
          </cell>
          <cell r="C140" t="str">
            <v>CPLLWC</v>
          </cell>
          <cell r="E140" t="str">
            <v>Pieza</v>
          </cell>
          <cell r="F140" t="str">
            <v>QUIMO CLEAN</v>
          </cell>
          <cell r="G140">
            <v>2</v>
          </cell>
          <cell r="I140">
            <v>25.86</v>
          </cell>
          <cell r="J140">
            <v>51.72</v>
          </cell>
        </row>
        <row r="141">
          <cell r="A141" t="str">
            <v>EMBUDO CHICO</v>
          </cell>
          <cell r="B141">
            <v>45906</v>
          </cell>
          <cell r="C141" t="str">
            <v>EMBCH</v>
          </cell>
          <cell r="E141" t="str">
            <v>Pieza</v>
          </cell>
          <cell r="F141" t="str">
            <v>QUIMO CLEAN</v>
          </cell>
          <cell r="G141">
            <v>3</v>
          </cell>
          <cell r="I141">
            <v>10.7</v>
          </cell>
          <cell r="J141">
            <v>32.099999999999994</v>
          </cell>
        </row>
        <row r="142">
          <cell r="A142" t="str">
            <v>EMBUDO MEDIANO</v>
          </cell>
          <cell r="B142">
            <v>45906</v>
          </cell>
          <cell r="C142" t="str">
            <v>EMBMED</v>
          </cell>
          <cell r="E142" t="str">
            <v>Pieza</v>
          </cell>
          <cell r="F142" t="str">
            <v>QUIMO CLEAN</v>
          </cell>
          <cell r="G142">
            <v>2</v>
          </cell>
          <cell r="I142">
            <v>30</v>
          </cell>
          <cell r="J142">
            <v>60</v>
          </cell>
        </row>
        <row r="143">
          <cell r="A143" t="str">
            <v>EMBUDO GRANDE</v>
          </cell>
          <cell r="B143">
            <v>45906</v>
          </cell>
          <cell r="C143" t="str">
            <v>EMBGDE</v>
          </cell>
          <cell r="E143" t="str">
            <v>Pieza</v>
          </cell>
          <cell r="F143" t="str">
            <v>QUIMO CLEAN</v>
          </cell>
          <cell r="G143">
            <v>2</v>
          </cell>
          <cell r="I143">
            <v>37.200000000000003</v>
          </cell>
          <cell r="J143">
            <v>74.400000000000006</v>
          </cell>
        </row>
        <row r="144">
          <cell r="A144" t="str">
            <v>FRANELA MICROFIBRA 40 X 40 CM</v>
          </cell>
          <cell r="B144">
            <v>45906</v>
          </cell>
          <cell r="C144" t="str">
            <v>FRNL4040</v>
          </cell>
          <cell r="E144" t="str">
            <v>Pieza</v>
          </cell>
          <cell r="F144" t="str">
            <v>QUIMO CLEAN</v>
          </cell>
          <cell r="G144">
            <v>5</v>
          </cell>
          <cell r="I144">
            <v>8.8800000000000008</v>
          </cell>
          <cell r="J144">
            <v>44.400000000000006</v>
          </cell>
        </row>
        <row r="145">
          <cell r="A145" t="str">
            <v>RECOGEDOR DE PLASTICO ECONOMICO</v>
          </cell>
          <cell r="B145">
            <v>45906</v>
          </cell>
          <cell r="C145" t="str">
            <v>RCGECN</v>
          </cell>
          <cell r="E145" t="str">
            <v>Pieza</v>
          </cell>
          <cell r="F145" t="str">
            <v>QUIMO CLEAN</v>
          </cell>
          <cell r="G145">
            <v>12</v>
          </cell>
          <cell r="I145">
            <v>9.0517000000000003</v>
          </cell>
          <cell r="J145">
            <v>108.6204</v>
          </cell>
        </row>
        <row r="146">
          <cell r="A146" t="str">
            <v>RECOGEDOR PLASTICO PERICO</v>
          </cell>
          <cell r="B146">
            <v>45906</v>
          </cell>
          <cell r="C146" t="str">
            <v>RCGPER</v>
          </cell>
          <cell r="E146" t="str">
            <v>Pieza</v>
          </cell>
          <cell r="F146" t="str">
            <v>QUIMO CLEAN</v>
          </cell>
          <cell r="G146">
            <v>5</v>
          </cell>
          <cell r="I146">
            <v>36</v>
          </cell>
          <cell r="J146">
            <v>180</v>
          </cell>
        </row>
        <row r="147">
          <cell r="A147" t="str">
            <v>RECOGEDOR DE METAL</v>
          </cell>
          <cell r="B147">
            <v>45906</v>
          </cell>
          <cell r="C147" t="str">
            <v>RCGMTL</v>
          </cell>
          <cell r="E147" t="str">
            <v>Pieza</v>
          </cell>
          <cell r="F147" t="str">
            <v>QUIMO CLEAN</v>
          </cell>
          <cell r="G147">
            <v>0</v>
          </cell>
          <cell r="J147">
            <v>0</v>
          </cell>
        </row>
        <row r="148">
          <cell r="A148" t="str">
            <v>RECOGEDOR DE METAL REFORZADO (INDUSTRIAL)</v>
          </cell>
          <cell r="B148">
            <v>45906</v>
          </cell>
          <cell r="C148" t="str">
            <v>RCGMTLRF</v>
          </cell>
          <cell r="E148" t="str">
            <v>Pieza</v>
          </cell>
          <cell r="F148" t="str">
            <v>QUIMO CLEAN</v>
          </cell>
          <cell r="G148">
            <v>0</v>
          </cell>
          <cell r="J148">
            <v>0</v>
          </cell>
        </row>
        <row r="149">
          <cell r="A149" t="str">
            <v>CEPILLO SUPER GRANDE</v>
          </cell>
          <cell r="B149">
            <v>45906</v>
          </cell>
          <cell r="C149" t="str">
            <v>CPSG</v>
          </cell>
          <cell r="E149" t="str">
            <v>Pieza</v>
          </cell>
          <cell r="F149" t="str">
            <v>QUIMO CLEAN</v>
          </cell>
          <cell r="G149">
            <v>14</v>
          </cell>
          <cell r="I149">
            <v>35.5</v>
          </cell>
          <cell r="J149">
            <v>497</v>
          </cell>
        </row>
        <row r="150">
          <cell r="A150" t="str">
            <v>CEPILLO ECONOMICO</v>
          </cell>
          <cell r="B150">
            <v>45906</v>
          </cell>
          <cell r="C150" t="str">
            <v>CPECN</v>
          </cell>
          <cell r="E150" t="str">
            <v>Pieza</v>
          </cell>
          <cell r="F150" t="str">
            <v>QUIMO CLEAN</v>
          </cell>
          <cell r="G150">
            <v>6</v>
          </cell>
          <cell r="I150">
            <v>31</v>
          </cell>
          <cell r="J150">
            <v>186</v>
          </cell>
        </row>
        <row r="151">
          <cell r="A151" t="str">
            <v>ABANICO LARGO GRANDE</v>
          </cell>
          <cell r="B151">
            <v>45906</v>
          </cell>
          <cell r="C151" t="str">
            <v>CPLABN</v>
          </cell>
          <cell r="E151" t="str">
            <v>Pieza</v>
          </cell>
          <cell r="F151" t="str">
            <v>QUIMO CLEAN</v>
          </cell>
          <cell r="G151">
            <v>26</v>
          </cell>
          <cell r="I151">
            <v>35.5</v>
          </cell>
          <cell r="J151">
            <v>923</v>
          </cell>
        </row>
        <row r="152">
          <cell r="A152" t="str">
            <v>PLUMERO</v>
          </cell>
          <cell r="B152">
            <v>45906</v>
          </cell>
          <cell r="C152" t="str">
            <v>PLM</v>
          </cell>
          <cell r="E152" t="str">
            <v>Pieza</v>
          </cell>
          <cell r="F152" t="str">
            <v>QUIMO CLEAN</v>
          </cell>
          <cell r="G152">
            <v>4</v>
          </cell>
          <cell r="I152">
            <v>27.1</v>
          </cell>
          <cell r="J152">
            <v>108.4</v>
          </cell>
        </row>
        <row r="153">
          <cell r="A153" t="str">
            <v>MIROSLAVA PAÑOS</v>
          </cell>
          <cell r="B153">
            <v>45906</v>
          </cell>
          <cell r="C153" t="str">
            <v>MRPAÑ</v>
          </cell>
          <cell r="E153" t="str">
            <v>Pieza</v>
          </cell>
          <cell r="F153" t="str">
            <v>QUIMO CLEAN</v>
          </cell>
          <cell r="G153">
            <v>0</v>
          </cell>
          <cell r="J153">
            <v>0</v>
          </cell>
        </row>
        <row r="154">
          <cell r="A154" t="str">
            <v>FRANELA DE MICROFIBRA ROJA</v>
          </cell>
          <cell r="B154">
            <v>45906</v>
          </cell>
          <cell r="C154" t="str">
            <v>FRNRJ</v>
          </cell>
          <cell r="E154" t="str">
            <v>Pieza</v>
          </cell>
          <cell r="F154" t="str">
            <v>QUIMO CLEAN</v>
          </cell>
          <cell r="G154">
            <v>3</v>
          </cell>
          <cell r="I154">
            <v>9</v>
          </cell>
          <cell r="J154">
            <v>27</v>
          </cell>
        </row>
        <row r="155">
          <cell r="A155" t="str">
            <v>CEPILLOS DE MANO</v>
          </cell>
          <cell r="B155">
            <v>45906</v>
          </cell>
          <cell r="C155" t="str">
            <v>CPMN</v>
          </cell>
          <cell r="E155" t="str">
            <v>Pieza</v>
          </cell>
          <cell r="F155" t="str">
            <v>QUIMO CLEAN</v>
          </cell>
          <cell r="G155">
            <v>4</v>
          </cell>
          <cell r="J155">
            <v>0</v>
          </cell>
        </row>
        <row r="156">
          <cell r="A156" t="str">
            <v>MICROFIBRA TELA MED</v>
          </cell>
          <cell r="B156">
            <v>45906</v>
          </cell>
          <cell r="C156" t="str">
            <v>MC270</v>
          </cell>
          <cell r="E156" t="str">
            <v>Pieza</v>
          </cell>
          <cell r="F156" t="str">
            <v>QUIMO CLEAN</v>
          </cell>
          <cell r="G156">
            <v>24</v>
          </cell>
          <cell r="I156">
            <v>78</v>
          </cell>
          <cell r="J156">
            <v>1872</v>
          </cell>
        </row>
        <row r="157">
          <cell r="A157" t="str">
            <v>MICROFIBRA TELA GDE</v>
          </cell>
          <cell r="B157">
            <v>45906</v>
          </cell>
          <cell r="C157" t="str">
            <v>MC350</v>
          </cell>
          <cell r="E157" t="str">
            <v>Pieza</v>
          </cell>
          <cell r="F157" t="str">
            <v>QUIMO CLEAN</v>
          </cell>
          <cell r="G157">
            <v>0</v>
          </cell>
          <cell r="J157">
            <v>0</v>
          </cell>
        </row>
        <row r="158">
          <cell r="A158" t="str">
            <v>PABILO MED</v>
          </cell>
          <cell r="B158">
            <v>45906</v>
          </cell>
          <cell r="C158" t="str">
            <v>PBMED</v>
          </cell>
          <cell r="E158" t="str">
            <v>Pieza</v>
          </cell>
          <cell r="F158" t="str">
            <v>QUIMO CLEAN</v>
          </cell>
          <cell r="G158">
            <v>4</v>
          </cell>
          <cell r="I158">
            <v>39</v>
          </cell>
          <cell r="J158">
            <v>156</v>
          </cell>
        </row>
        <row r="159">
          <cell r="A159" t="str">
            <v>PABILO GDE</v>
          </cell>
          <cell r="B159">
            <v>45906</v>
          </cell>
          <cell r="C159" t="str">
            <v>PBGDE</v>
          </cell>
          <cell r="E159" t="str">
            <v>Pieza</v>
          </cell>
          <cell r="F159" t="str">
            <v>QUIMO CLEAN</v>
          </cell>
          <cell r="G159">
            <v>0</v>
          </cell>
          <cell r="I159">
            <v>41</v>
          </cell>
          <cell r="J159">
            <v>0</v>
          </cell>
        </row>
        <row r="160">
          <cell r="A160" t="str">
            <v>PABILAZA MED</v>
          </cell>
          <cell r="B160">
            <v>45906</v>
          </cell>
          <cell r="C160" t="str">
            <v>PLZMED</v>
          </cell>
          <cell r="E160" t="str">
            <v>Pieza</v>
          </cell>
          <cell r="F160" t="str">
            <v>QUIMO CLEAN</v>
          </cell>
          <cell r="G160">
            <v>2</v>
          </cell>
          <cell r="I160">
            <v>39</v>
          </cell>
          <cell r="J160">
            <v>78</v>
          </cell>
        </row>
        <row r="161">
          <cell r="A161" t="str">
            <v>PABILAZA GDE</v>
          </cell>
          <cell r="B161">
            <v>45906</v>
          </cell>
          <cell r="C161" t="str">
            <v>PLZMED</v>
          </cell>
          <cell r="E161" t="str">
            <v>Pieza</v>
          </cell>
          <cell r="F161" t="str">
            <v>QUIMO CLEAN</v>
          </cell>
          <cell r="G161">
            <v>0</v>
          </cell>
          <cell r="J161">
            <v>0</v>
          </cell>
        </row>
        <row r="162">
          <cell r="A162" t="str">
            <v>HILAZA MED</v>
          </cell>
          <cell r="B162">
            <v>45906</v>
          </cell>
          <cell r="C162" t="str">
            <v>HLZMED</v>
          </cell>
          <cell r="E162" t="str">
            <v>Pieza</v>
          </cell>
          <cell r="F162" t="str">
            <v>QUIMO CLEAN</v>
          </cell>
          <cell r="G162">
            <v>19</v>
          </cell>
          <cell r="I162">
            <v>40.5</v>
          </cell>
          <cell r="J162">
            <v>769.5</v>
          </cell>
        </row>
        <row r="163">
          <cell r="A163" t="str">
            <v>HILAZA GDE</v>
          </cell>
          <cell r="B163">
            <v>45906</v>
          </cell>
          <cell r="C163" t="str">
            <v>HLZGDE</v>
          </cell>
          <cell r="E163" t="str">
            <v>Pieza</v>
          </cell>
          <cell r="F163" t="str">
            <v>QUIMO CLEAN</v>
          </cell>
          <cell r="G163">
            <v>0</v>
          </cell>
          <cell r="I163">
            <v>43.5</v>
          </cell>
          <cell r="J163">
            <v>0</v>
          </cell>
        </row>
        <row r="164">
          <cell r="A164" t="str">
            <v>HILAZA COLORES</v>
          </cell>
          <cell r="B164">
            <v>45906</v>
          </cell>
          <cell r="C164" t="str">
            <v>HLZCOLORES</v>
          </cell>
          <cell r="E164" t="str">
            <v>Pieza</v>
          </cell>
          <cell r="F164" t="str">
            <v>QUIMO CLEAN</v>
          </cell>
          <cell r="G164">
            <v>6</v>
          </cell>
          <cell r="I164">
            <v>43.5</v>
          </cell>
          <cell r="J164">
            <v>261</v>
          </cell>
        </row>
        <row r="165">
          <cell r="A165" t="str">
            <v>GASA (RAYON) MED</v>
          </cell>
          <cell r="B165">
            <v>45906</v>
          </cell>
          <cell r="C165" t="str">
            <v>RAYN</v>
          </cell>
          <cell r="E165" t="str">
            <v>Pieza</v>
          </cell>
          <cell r="F165" t="str">
            <v>QUIMO CLEAN</v>
          </cell>
          <cell r="G165">
            <v>0</v>
          </cell>
          <cell r="J165">
            <v>0</v>
          </cell>
        </row>
        <row r="166">
          <cell r="A166" t="str">
            <v>GASA (RAYON) GDE</v>
          </cell>
          <cell r="B166">
            <v>45906</v>
          </cell>
          <cell r="C166" t="str">
            <v>RAYNGDE</v>
          </cell>
          <cell r="E166" t="str">
            <v>Pieza</v>
          </cell>
          <cell r="F166" t="str">
            <v>QUIMO CLEAN</v>
          </cell>
          <cell r="G166">
            <v>0</v>
          </cell>
          <cell r="J166">
            <v>0</v>
          </cell>
        </row>
        <row r="167">
          <cell r="A167" t="str">
            <v>MICROFIBRA ESPAÑOLA MED</v>
          </cell>
          <cell r="B167">
            <v>45906</v>
          </cell>
          <cell r="C167" t="str">
            <v>MCESPM</v>
          </cell>
          <cell r="E167" t="str">
            <v>Pieza</v>
          </cell>
          <cell r="F167" t="str">
            <v>QUIMO CLEAN</v>
          </cell>
          <cell r="G167">
            <v>8</v>
          </cell>
          <cell r="I167">
            <v>81.5</v>
          </cell>
          <cell r="J167">
            <v>652</v>
          </cell>
        </row>
        <row r="168">
          <cell r="A168" t="str">
            <v>MICROFIBRA ESPAÑOLA GDE</v>
          </cell>
          <cell r="B168">
            <v>45906</v>
          </cell>
          <cell r="C168" t="str">
            <v>MCESPGDE</v>
          </cell>
          <cell r="E168" t="str">
            <v>Pieza</v>
          </cell>
          <cell r="F168" t="str">
            <v>QUIMO CLEAN</v>
          </cell>
          <cell r="G168">
            <v>0</v>
          </cell>
          <cell r="J168">
            <v>0</v>
          </cell>
        </row>
        <row r="169">
          <cell r="A169" t="str">
            <v>CEPILLO PARA TALLAR</v>
          </cell>
          <cell r="B169">
            <v>45906</v>
          </cell>
          <cell r="C169" t="str">
            <v>CPTLL</v>
          </cell>
          <cell r="E169" t="str">
            <v>Pieza</v>
          </cell>
          <cell r="F169" t="str">
            <v>QUIMO CLEAN</v>
          </cell>
          <cell r="G169">
            <v>15</v>
          </cell>
          <cell r="I169">
            <v>34</v>
          </cell>
          <cell r="J169">
            <v>510</v>
          </cell>
        </row>
        <row r="170">
          <cell r="A170" t="str">
            <v>JALADOR DE VIDRIO C/ESPONJA</v>
          </cell>
          <cell r="B170">
            <v>45906</v>
          </cell>
          <cell r="C170" t="str">
            <v>JDVDS</v>
          </cell>
          <cell r="E170" t="str">
            <v>Pieza</v>
          </cell>
          <cell r="F170" t="str">
            <v>QUIMO CLEAN</v>
          </cell>
          <cell r="G170">
            <v>3</v>
          </cell>
          <cell r="I170">
            <v>27.94</v>
          </cell>
          <cell r="J170">
            <v>83.820000000000007</v>
          </cell>
        </row>
        <row r="171">
          <cell r="A171" t="str">
            <v>JALADOR DE PISO 40 CM</v>
          </cell>
          <cell r="B171">
            <v>45906</v>
          </cell>
          <cell r="C171" t="str">
            <v>JP40</v>
          </cell>
          <cell r="E171" t="str">
            <v>Pieza</v>
          </cell>
          <cell r="F171" t="str">
            <v>QUIMO CLEAN</v>
          </cell>
          <cell r="G171">
            <v>11</v>
          </cell>
          <cell r="I171">
            <v>36.200000000000003</v>
          </cell>
          <cell r="J171">
            <v>398.20000000000005</v>
          </cell>
        </row>
        <row r="172">
          <cell r="A172" t="str">
            <v>JALADOR DE PISO 50 CM</v>
          </cell>
          <cell r="B172">
            <v>45906</v>
          </cell>
          <cell r="C172" t="str">
            <v>JP50</v>
          </cell>
          <cell r="E172" t="str">
            <v>Pieza</v>
          </cell>
          <cell r="F172" t="str">
            <v>QUIMO CLEAN</v>
          </cell>
          <cell r="G172">
            <v>2</v>
          </cell>
          <cell r="I172">
            <v>37</v>
          </cell>
          <cell r="J172">
            <v>74</v>
          </cell>
        </row>
        <row r="173">
          <cell r="A173" t="str">
            <v>JALADOR DE PISO 1 M REFORZADO</v>
          </cell>
          <cell r="B173">
            <v>45906</v>
          </cell>
          <cell r="C173" t="str">
            <v>JPRF</v>
          </cell>
          <cell r="E173" t="str">
            <v>Pieza</v>
          </cell>
          <cell r="F173" t="str">
            <v>QUIMO CLEAN</v>
          </cell>
          <cell r="G173">
            <v>1</v>
          </cell>
          <cell r="I173">
            <v>207</v>
          </cell>
          <cell r="J173">
            <v>207</v>
          </cell>
        </row>
        <row r="174">
          <cell r="A174" t="str">
            <v>ENVASE PET 1 LT</v>
          </cell>
          <cell r="B174">
            <v>45906</v>
          </cell>
          <cell r="C174" t="str">
            <v>ENVP1L</v>
          </cell>
          <cell r="E174" t="str">
            <v>Pieza</v>
          </cell>
          <cell r="F174" t="str">
            <v>QUIMO CLEAN</v>
          </cell>
          <cell r="G174">
            <v>35</v>
          </cell>
          <cell r="I174">
            <v>2.92</v>
          </cell>
          <cell r="J174">
            <v>102.2</v>
          </cell>
        </row>
        <row r="175">
          <cell r="A175" t="str">
            <v>ENVASE BOSTON 1 LT</v>
          </cell>
          <cell r="B175">
            <v>45906</v>
          </cell>
          <cell r="C175" t="str">
            <v>ENVB1L</v>
          </cell>
          <cell r="E175" t="str">
            <v>Pieza</v>
          </cell>
          <cell r="F175" t="str">
            <v>QUIMO CLEAN</v>
          </cell>
          <cell r="G175">
            <v>0</v>
          </cell>
          <cell r="I175">
            <v>6.69</v>
          </cell>
          <cell r="J175">
            <v>0</v>
          </cell>
        </row>
        <row r="176">
          <cell r="A176" t="str">
            <v>ENVASE ALCOHOLERO 1 LT</v>
          </cell>
          <cell r="B176">
            <v>45906</v>
          </cell>
          <cell r="C176" t="str">
            <v>ENVA1L</v>
          </cell>
          <cell r="E176" t="str">
            <v>Pieza</v>
          </cell>
          <cell r="F176" t="str">
            <v>QUIMO CLEAN</v>
          </cell>
          <cell r="G176">
            <v>174</v>
          </cell>
          <cell r="I176">
            <v>4.6500000000000004</v>
          </cell>
          <cell r="J176">
            <v>809.1</v>
          </cell>
        </row>
        <row r="177">
          <cell r="A177" t="str">
            <v>ENVASE PIÑA PET 5 LT</v>
          </cell>
          <cell r="B177">
            <v>45906</v>
          </cell>
          <cell r="C177" t="str">
            <v>ENVP5L</v>
          </cell>
          <cell r="E177" t="str">
            <v>Pieza</v>
          </cell>
          <cell r="F177" t="str">
            <v>QUIMO CLEAN</v>
          </cell>
          <cell r="G177">
            <v>79</v>
          </cell>
          <cell r="I177">
            <v>10.78</v>
          </cell>
          <cell r="J177">
            <v>851.62</v>
          </cell>
        </row>
        <row r="178">
          <cell r="A178" t="str">
            <v>IMPEOIL SOFT</v>
          </cell>
          <cell r="B178">
            <v>45906</v>
          </cell>
          <cell r="C178" t="str">
            <v>IMSF020-0236</v>
          </cell>
          <cell r="E178" t="str">
            <v>kg</v>
          </cell>
          <cell r="F178" t="str">
            <v>QUIMO</v>
          </cell>
          <cell r="G178">
            <v>140</v>
          </cell>
          <cell r="I178">
            <v>20.49</v>
          </cell>
          <cell r="J178">
            <v>2868.6</v>
          </cell>
        </row>
        <row r="179">
          <cell r="A179" t="str">
            <v>IMPEHUM HB</v>
          </cell>
          <cell r="B179">
            <v>45906</v>
          </cell>
          <cell r="C179" t="str">
            <v>IMHB017-0231</v>
          </cell>
          <cell r="E179" t="str">
            <v>kg</v>
          </cell>
          <cell r="F179" t="str">
            <v>QUIMO</v>
          </cell>
          <cell r="J179">
            <v>0</v>
          </cell>
        </row>
        <row r="180">
          <cell r="A180" t="str">
            <v>BACTERICIDA 80</v>
          </cell>
          <cell r="B180">
            <v>45906</v>
          </cell>
          <cell r="C180" t="str">
            <v>BT80004-0215</v>
          </cell>
          <cell r="E180" t="str">
            <v>kg</v>
          </cell>
          <cell r="F180" t="str">
            <v>QUIMO</v>
          </cell>
          <cell r="J180">
            <v>0</v>
          </cell>
        </row>
        <row r="181">
          <cell r="A181" t="str">
            <v>BACTERICIDA 60</v>
          </cell>
          <cell r="B181">
            <v>45906</v>
          </cell>
          <cell r="C181" t="str">
            <v>BT80004-0231</v>
          </cell>
          <cell r="E181" t="str">
            <v>kg</v>
          </cell>
          <cell r="F181" t="str">
            <v>QUIMO</v>
          </cell>
          <cell r="J181">
            <v>0</v>
          </cell>
        </row>
        <row r="182">
          <cell r="A182" t="str">
            <v>IMPEFAST FM</v>
          </cell>
          <cell r="B182">
            <v>45906</v>
          </cell>
          <cell r="C182" t="str">
            <v>IMFM035-222</v>
          </cell>
          <cell r="E182" t="str">
            <v>kg</v>
          </cell>
          <cell r="F182" t="str">
            <v>QUIMO</v>
          </cell>
          <cell r="J182">
            <v>0</v>
          </cell>
        </row>
        <row r="183">
          <cell r="A183" t="str">
            <v>SECUESTRON CC</v>
          </cell>
          <cell r="B183">
            <v>45906</v>
          </cell>
          <cell r="C183" t="str">
            <v>SECC026-0238</v>
          </cell>
          <cell r="E183" t="str">
            <v>kg</v>
          </cell>
          <cell r="F183" t="str">
            <v>QUIMO</v>
          </cell>
          <cell r="J183">
            <v>0</v>
          </cell>
        </row>
        <row r="184">
          <cell r="A184" t="str">
            <v>IMPEFAST GM</v>
          </cell>
          <cell r="B184">
            <v>45906</v>
          </cell>
          <cell r="C184" t="str">
            <v>IMPGM-0244.1</v>
          </cell>
          <cell r="E184" t="str">
            <v>kg</v>
          </cell>
          <cell r="F184" t="str">
            <v>QUIMO</v>
          </cell>
          <cell r="J184">
            <v>0</v>
          </cell>
        </row>
        <row r="185">
          <cell r="A185" t="str">
            <v>IMPEFAST NP</v>
          </cell>
          <cell r="B185">
            <v>45906</v>
          </cell>
          <cell r="C185" t="str">
            <v>IMNP016-0246</v>
          </cell>
          <cell r="E185" t="str">
            <v>kg</v>
          </cell>
          <cell r="F185" t="str">
            <v>QUIMO</v>
          </cell>
          <cell r="J185">
            <v>0</v>
          </cell>
        </row>
        <row r="186">
          <cell r="A186" t="str">
            <v>IMPEFAST NP C</v>
          </cell>
          <cell r="B186">
            <v>45906</v>
          </cell>
          <cell r="C186" t="str">
            <v>IMNP016-0232</v>
          </cell>
          <cell r="E186" t="str">
            <v>kg</v>
          </cell>
          <cell r="F186" t="str">
            <v>QUIMO</v>
          </cell>
          <cell r="J186">
            <v>0</v>
          </cell>
        </row>
        <row r="187">
          <cell r="A187" t="str">
            <v xml:space="preserve">IMPEACRIL AR </v>
          </cell>
          <cell r="B187">
            <v>45906</v>
          </cell>
          <cell r="C187" t="str">
            <v>IMAR014-230</v>
          </cell>
          <cell r="E187" t="str">
            <v>kg</v>
          </cell>
          <cell r="F187" t="str">
            <v>QUIMO</v>
          </cell>
          <cell r="G187">
            <v>20</v>
          </cell>
          <cell r="I187">
            <v>8.32</v>
          </cell>
          <cell r="J187">
            <v>166.4</v>
          </cell>
        </row>
        <row r="188">
          <cell r="A188" t="str">
            <v>SULPHODEP 13</v>
          </cell>
          <cell r="B188">
            <v>45906</v>
          </cell>
          <cell r="C188" t="str">
            <v>SLPH13-0232</v>
          </cell>
          <cell r="E188" t="str">
            <v>kg</v>
          </cell>
          <cell r="F188" t="str">
            <v>QUIMO</v>
          </cell>
          <cell r="G188">
            <v>300</v>
          </cell>
          <cell r="I188">
            <v>7.03</v>
          </cell>
          <cell r="J188">
            <v>2109</v>
          </cell>
        </row>
        <row r="189">
          <cell r="A189" t="str">
            <v>RECURTAN JF 95</v>
          </cell>
          <cell r="B189">
            <v>45906</v>
          </cell>
          <cell r="C189" t="str">
            <v>RE95023-020</v>
          </cell>
          <cell r="E189" t="str">
            <v>kg</v>
          </cell>
          <cell r="F189" t="str">
            <v>QUIMO</v>
          </cell>
          <cell r="G189">
            <v>450</v>
          </cell>
          <cell r="I189">
            <v>6.44</v>
          </cell>
          <cell r="J189">
            <v>2898</v>
          </cell>
        </row>
        <row r="190">
          <cell r="A190" t="str">
            <v>RECURTAN JF 22</v>
          </cell>
          <cell r="B190">
            <v>45906</v>
          </cell>
          <cell r="C190" t="str">
            <v>RE22104-023</v>
          </cell>
          <cell r="E190" t="str">
            <v>kg</v>
          </cell>
          <cell r="F190" t="str">
            <v>QUIMO</v>
          </cell>
          <cell r="J190">
            <v>0</v>
          </cell>
        </row>
        <row r="191">
          <cell r="A191" t="str">
            <v>DESENGRAS BIO 78 QC</v>
          </cell>
          <cell r="B191">
            <v>45906</v>
          </cell>
          <cell r="C191" t="str">
            <v>DGQ78-0231</v>
          </cell>
          <cell r="E191" t="str">
            <v>L</v>
          </cell>
          <cell r="F191" t="str">
            <v>QUIMO CLEAN</v>
          </cell>
          <cell r="G191">
            <v>2</v>
          </cell>
          <cell r="I191">
            <v>7.83</v>
          </cell>
          <cell r="J191">
            <v>15.66</v>
          </cell>
        </row>
        <row r="192">
          <cell r="A192" t="str">
            <v xml:space="preserve">QUIMO OXILIFT </v>
          </cell>
          <cell r="B192">
            <v>45906</v>
          </cell>
          <cell r="C192" t="str">
            <v>DMQB01-0180</v>
          </cell>
          <cell r="E192" t="str">
            <v>L</v>
          </cell>
          <cell r="F192" t="str">
            <v>QUIMO CLEAN</v>
          </cell>
          <cell r="J192">
            <v>0</v>
          </cell>
        </row>
        <row r="193">
          <cell r="A193" t="str">
            <v>DESENGRAS 05</v>
          </cell>
          <cell r="B193">
            <v>45906</v>
          </cell>
          <cell r="C193" t="str">
            <v>DGQ78-0216</v>
          </cell>
          <cell r="E193" t="str">
            <v>L</v>
          </cell>
          <cell r="F193" t="str">
            <v>QUIMO CLEAN</v>
          </cell>
          <cell r="J193">
            <v>0</v>
          </cell>
        </row>
        <row r="194">
          <cell r="A194" t="str">
            <v>PINOL</v>
          </cell>
          <cell r="B194">
            <v>45906</v>
          </cell>
          <cell r="C194" t="str">
            <v>PNLB-0236</v>
          </cell>
          <cell r="E194" t="str">
            <v>L</v>
          </cell>
          <cell r="F194" t="str">
            <v>QUIMO CLEAN</v>
          </cell>
          <cell r="G194">
            <v>269</v>
          </cell>
          <cell r="I194">
            <v>2.27</v>
          </cell>
          <cell r="J194">
            <v>610.63</v>
          </cell>
        </row>
        <row r="195">
          <cell r="A195" t="str">
            <v>FRICCIÓN</v>
          </cell>
          <cell r="B195">
            <v>45906</v>
          </cell>
          <cell r="C195" t="str">
            <v>FRICCION-0230</v>
          </cell>
          <cell r="E195" t="str">
            <v>L</v>
          </cell>
          <cell r="F195" t="str">
            <v>QUIMO CLEAN</v>
          </cell>
          <cell r="G195">
            <v>297</v>
          </cell>
          <cell r="I195">
            <v>9.2799999999999994</v>
          </cell>
          <cell r="J195">
            <v>2756.16</v>
          </cell>
        </row>
        <row r="196">
          <cell r="A196" t="str">
            <v>SARRIGEL</v>
          </cell>
          <cell r="B196">
            <v>45906</v>
          </cell>
          <cell r="C196" t="str">
            <v>SAGEL-0232</v>
          </cell>
          <cell r="E196" t="str">
            <v>L</v>
          </cell>
          <cell r="F196" t="str">
            <v>QUIMO CLEAN</v>
          </cell>
          <cell r="G196">
            <v>13</v>
          </cell>
          <cell r="I196">
            <v>12.25</v>
          </cell>
          <cell r="J196">
            <v>159.25</v>
          </cell>
        </row>
        <row r="197">
          <cell r="A197" t="str">
            <v>MÁS NEGRO</v>
          </cell>
          <cell r="B197">
            <v>45906</v>
          </cell>
          <cell r="C197" t="str">
            <v>MASCN</v>
          </cell>
          <cell r="E197" t="str">
            <v>L</v>
          </cell>
          <cell r="F197" t="str">
            <v>QUIMO CLEAN</v>
          </cell>
          <cell r="G197">
            <v>122</v>
          </cell>
          <cell r="I197">
            <v>7.81</v>
          </cell>
          <cell r="J197">
            <v>952.81999999999994</v>
          </cell>
        </row>
        <row r="198">
          <cell r="A198" t="str">
            <v>ACEITE PARA MOP</v>
          </cell>
          <cell r="B198">
            <v>45906</v>
          </cell>
          <cell r="C198" t="str">
            <v>ACPM-0195</v>
          </cell>
          <cell r="E198" t="str">
            <v>L</v>
          </cell>
          <cell r="F198" t="str">
            <v>QUIMO CLEAN</v>
          </cell>
          <cell r="G198">
            <v>15.2</v>
          </cell>
          <cell r="I198">
            <v>21.35</v>
          </cell>
          <cell r="J198">
            <v>324.52</v>
          </cell>
        </row>
        <row r="199">
          <cell r="A199" t="str">
            <v>CLORO CLEAN</v>
          </cell>
          <cell r="B199">
            <v>45906</v>
          </cell>
          <cell r="C199" t="str">
            <v>CLC8-0231</v>
          </cell>
          <cell r="E199" t="str">
            <v>L</v>
          </cell>
          <cell r="F199" t="str">
            <v>QUIMO CLEAN</v>
          </cell>
          <cell r="G199">
            <v>15</v>
          </cell>
          <cell r="I199">
            <v>3.08</v>
          </cell>
          <cell r="J199">
            <v>46.2</v>
          </cell>
        </row>
        <row r="200">
          <cell r="A200" t="str">
            <v>JABÓN PARA TRASTES LÍQUIDO LIMÓN</v>
          </cell>
          <cell r="B200">
            <v>45906</v>
          </cell>
          <cell r="C200" t="str">
            <v>JPTL-0226</v>
          </cell>
          <cell r="E200" t="str">
            <v>L</v>
          </cell>
          <cell r="F200" t="str">
            <v>QUIMO CLEAN</v>
          </cell>
          <cell r="G200">
            <v>0</v>
          </cell>
          <cell r="J200">
            <v>0</v>
          </cell>
        </row>
        <row r="201">
          <cell r="A201" t="str">
            <v>DETERGENTE LÍQUIDO PARA ROPA DE COLOR</v>
          </cell>
          <cell r="B201">
            <v>45906</v>
          </cell>
          <cell r="C201" t="str">
            <v>DLRC-358</v>
          </cell>
          <cell r="E201" t="str">
            <v>L</v>
          </cell>
          <cell r="F201" t="str">
            <v>QUIMO CLEAN</v>
          </cell>
          <cell r="G201">
            <v>33.700000000000003</v>
          </cell>
          <cell r="I201">
            <v>4.1100000000000003</v>
          </cell>
          <cell r="J201">
            <v>138.50700000000003</v>
          </cell>
        </row>
        <row r="202">
          <cell r="A202" t="str">
            <v>DETERCON</v>
          </cell>
          <cell r="B202">
            <v>45906</v>
          </cell>
          <cell r="C202" t="str">
            <v>DTCN-0260</v>
          </cell>
          <cell r="E202" t="str">
            <v>L</v>
          </cell>
          <cell r="F202" t="str">
            <v>QUIMO CLEAN</v>
          </cell>
          <cell r="G202">
            <v>15</v>
          </cell>
          <cell r="I202">
            <v>7.65</v>
          </cell>
          <cell r="J202">
            <v>114.75</v>
          </cell>
        </row>
        <row r="203">
          <cell r="A203" t="str">
            <v>IMPEFAST SP</v>
          </cell>
          <cell r="B203">
            <v>45906</v>
          </cell>
          <cell r="C203" t="str">
            <v>IMSPST-0215</v>
          </cell>
          <cell r="E203" t="str">
            <v>L</v>
          </cell>
          <cell r="F203" t="str">
            <v>QUIMO CLEAN</v>
          </cell>
          <cell r="G203">
            <v>2</v>
          </cell>
          <cell r="I203">
            <v>2.8</v>
          </cell>
          <cell r="J203">
            <v>5.6</v>
          </cell>
        </row>
        <row r="204">
          <cell r="A204" t="str">
            <v>FARAÓN</v>
          </cell>
          <cell r="B204">
            <v>45906</v>
          </cell>
          <cell r="C204" t="str">
            <v>FRN-0244</v>
          </cell>
          <cell r="E204" t="str">
            <v>L</v>
          </cell>
          <cell r="F204" t="str">
            <v>QUIMO CLEAN</v>
          </cell>
          <cell r="G204">
            <v>111</v>
          </cell>
          <cell r="I204">
            <v>2.99</v>
          </cell>
          <cell r="J204">
            <v>331.89000000000004</v>
          </cell>
        </row>
        <row r="205">
          <cell r="A205" t="str">
            <v>FANTÁSTICO PRIMAVERA</v>
          </cell>
          <cell r="B205">
            <v>45906</v>
          </cell>
          <cell r="C205" t="str">
            <v>FANP-0231</v>
          </cell>
          <cell r="E205" t="str">
            <v>L</v>
          </cell>
          <cell r="F205" t="str">
            <v>QUIMO CLEAN</v>
          </cell>
          <cell r="G205">
            <v>42.5</v>
          </cell>
          <cell r="I205">
            <v>2.54</v>
          </cell>
          <cell r="J205">
            <v>107.95</v>
          </cell>
        </row>
        <row r="206">
          <cell r="A206" t="str">
            <v>FANTÁSTICO LAVANDA</v>
          </cell>
          <cell r="B206">
            <v>45906</v>
          </cell>
          <cell r="C206" t="str">
            <v>FASL-0232</v>
          </cell>
          <cell r="E206" t="str">
            <v>L</v>
          </cell>
          <cell r="F206" t="str">
            <v>QUIMO CLEAN</v>
          </cell>
          <cell r="G206">
            <v>179.5</v>
          </cell>
          <cell r="I206">
            <v>2.35</v>
          </cell>
          <cell r="J206">
            <v>421.82499999999999</v>
          </cell>
        </row>
        <row r="207">
          <cell r="A207" t="str">
            <v>FANTÁSTICO GREEN BAMBÚ</v>
          </cell>
          <cell r="B207">
            <v>45906</v>
          </cell>
          <cell r="C207" t="str">
            <v>FANGB-0232</v>
          </cell>
          <cell r="E207" t="str">
            <v>L</v>
          </cell>
          <cell r="F207" t="str">
            <v>QUIMO CLEAN</v>
          </cell>
          <cell r="G207">
            <v>97</v>
          </cell>
          <cell r="I207">
            <v>2.97</v>
          </cell>
          <cell r="J207">
            <v>288.09000000000003</v>
          </cell>
        </row>
        <row r="208">
          <cell r="A208" t="str">
            <v>FANTÁSTICO LIMÓN</v>
          </cell>
          <cell r="B208">
            <v>45906</v>
          </cell>
          <cell r="C208" t="str">
            <v>FASLI-0216</v>
          </cell>
          <cell r="E208" t="str">
            <v>L</v>
          </cell>
          <cell r="F208" t="str">
            <v>QUIMO CLEAN</v>
          </cell>
          <cell r="G208">
            <v>50</v>
          </cell>
          <cell r="I208">
            <v>2.4</v>
          </cell>
          <cell r="J208">
            <v>120</v>
          </cell>
        </row>
        <row r="209">
          <cell r="A209" t="str">
            <v>FANTÁSTICO TORONJA</v>
          </cell>
          <cell r="B209">
            <v>45906</v>
          </cell>
          <cell r="C209" t="str">
            <v>FANTR-0216</v>
          </cell>
          <cell r="E209" t="str">
            <v>L</v>
          </cell>
          <cell r="F209" t="str">
            <v>QUIMO CLEAN</v>
          </cell>
          <cell r="G209">
            <v>107.5</v>
          </cell>
          <cell r="I209">
            <v>2.4</v>
          </cell>
          <cell r="J209">
            <v>258</v>
          </cell>
        </row>
        <row r="210">
          <cell r="A210" t="str">
            <v>FANTÁSTICO CANELA</v>
          </cell>
          <cell r="B210">
            <v>45906</v>
          </cell>
          <cell r="C210" t="str">
            <v>FANC-0205</v>
          </cell>
          <cell r="E210" t="str">
            <v>L</v>
          </cell>
          <cell r="F210" t="str">
            <v>QUIMO CLEAN</v>
          </cell>
          <cell r="G210">
            <v>81</v>
          </cell>
          <cell r="I210">
            <v>2.35</v>
          </cell>
          <cell r="J210">
            <v>190.35</v>
          </cell>
        </row>
        <row r="211">
          <cell r="A211" t="str">
            <v>FANTÁSTICO MENTA</v>
          </cell>
          <cell r="B211">
            <v>45906</v>
          </cell>
          <cell r="C211" t="str">
            <v>FASM-0195</v>
          </cell>
          <cell r="E211" t="str">
            <v>L</v>
          </cell>
          <cell r="F211" t="str">
            <v>QUIMO CLEAN</v>
          </cell>
          <cell r="G211">
            <v>20.399999999999999</v>
          </cell>
          <cell r="I211">
            <v>2.77</v>
          </cell>
          <cell r="J211">
            <v>56.507999999999996</v>
          </cell>
        </row>
        <row r="212">
          <cell r="A212" t="str">
            <v xml:space="preserve">FANTÁSTICO CITRONELA </v>
          </cell>
          <cell r="B212">
            <v>45906</v>
          </cell>
          <cell r="C212" t="str">
            <v>FASCI-0201</v>
          </cell>
          <cell r="E212" t="str">
            <v>L</v>
          </cell>
          <cell r="F212" t="str">
            <v>QUIMO CLEAN</v>
          </cell>
          <cell r="G212">
            <v>54.2</v>
          </cell>
          <cell r="I212">
            <v>2.15</v>
          </cell>
          <cell r="J212">
            <v>116.53</v>
          </cell>
        </row>
        <row r="213">
          <cell r="A213" t="str">
            <v>FASCINANTE PRIMAVERA</v>
          </cell>
          <cell r="B213">
            <v>45906</v>
          </cell>
          <cell r="C213" t="str">
            <v>FASCPR-0203</v>
          </cell>
          <cell r="E213" t="str">
            <v>L</v>
          </cell>
          <cell r="F213" t="str">
            <v>QUIMO CLEAN</v>
          </cell>
          <cell r="G213">
            <v>20</v>
          </cell>
          <cell r="I213">
            <v>1.92</v>
          </cell>
          <cell r="J213">
            <v>38.4</v>
          </cell>
        </row>
        <row r="214">
          <cell r="A214" t="str">
            <v>SHAMPOO CON CERA</v>
          </cell>
          <cell r="B214">
            <v>45906</v>
          </cell>
          <cell r="C214" t="str">
            <v>SPC-0208</v>
          </cell>
          <cell r="E214" t="str">
            <v>L</v>
          </cell>
          <cell r="F214" t="str">
            <v>QUIMO CLEAN</v>
          </cell>
          <cell r="G214">
            <v>22</v>
          </cell>
          <cell r="I214">
            <v>14.25</v>
          </cell>
          <cell r="J214">
            <v>313.5</v>
          </cell>
        </row>
        <row r="215">
          <cell r="A215" t="str">
            <v>GEL ANTIBACTERIAL</v>
          </cell>
          <cell r="B215">
            <v>45906</v>
          </cell>
          <cell r="C215" t="str">
            <v>GELA-0187</v>
          </cell>
          <cell r="E215" t="str">
            <v>L</v>
          </cell>
          <cell r="F215" t="str">
            <v>QUIMO CLEAN</v>
          </cell>
          <cell r="G215">
            <v>14</v>
          </cell>
          <cell r="I215">
            <v>18.64</v>
          </cell>
          <cell r="J215">
            <v>260.96000000000004</v>
          </cell>
        </row>
        <row r="216">
          <cell r="A216" t="str">
            <v>SOSA LÍQUIDA</v>
          </cell>
          <cell r="B216">
            <v>45906</v>
          </cell>
          <cell r="C216" t="str">
            <v>FRICCION-0230</v>
          </cell>
          <cell r="E216" t="str">
            <v>L</v>
          </cell>
          <cell r="F216" t="str">
            <v>QUIMO CLEAN</v>
          </cell>
          <cell r="G216">
            <v>0</v>
          </cell>
          <cell r="I216">
            <v>7.83</v>
          </cell>
          <cell r="J216">
            <v>0</v>
          </cell>
        </row>
        <row r="217">
          <cell r="A217" t="str">
            <v>SAPONE BLANCO</v>
          </cell>
          <cell r="B217">
            <v>45906</v>
          </cell>
          <cell r="C217" t="str">
            <v>SPM-0238</v>
          </cell>
          <cell r="E217" t="str">
            <v>L</v>
          </cell>
          <cell r="F217" t="str">
            <v>QUIMO CLEAN</v>
          </cell>
          <cell r="G217">
            <v>57</v>
          </cell>
          <cell r="I217">
            <v>5.44</v>
          </cell>
          <cell r="J217">
            <v>310.08000000000004</v>
          </cell>
        </row>
        <row r="218">
          <cell r="A218" t="str">
            <v>SAPONE TRANSPARENTE</v>
          </cell>
          <cell r="B218">
            <v>45906</v>
          </cell>
          <cell r="C218" t="str">
            <v>SPMB-0230</v>
          </cell>
          <cell r="E218" t="str">
            <v>L</v>
          </cell>
          <cell r="F218" t="str">
            <v>QUIMO CLEAN</v>
          </cell>
          <cell r="G218">
            <v>39.1</v>
          </cell>
          <cell r="I218">
            <v>4.8</v>
          </cell>
          <cell r="J218">
            <v>187.68</v>
          </cell>
        </row>
        <row r="219">
          <cell r="A219" t="str">
            <v>SAPONE ESPUMA</v>
          </cell>
          <cell r="B219">
            <v>45906</v>
          </cell>
          <cell r="C219" t="str">
            <v>SPNS-</v>
          </cell>
          <cell r="E219" t="str">
            <v>L</v>
          </cell>
          <cell r="F219" t="str">
            <v>QUIMO CLEAN</v>
          </cell>
          <cell r="G219">
            <v>0</v>
          </cell>
          <cell r="I219">
            <v>7.89</v>
          </cell>
          <cell r="J219">
            <v>0</v>
          </cell>
        </row>
        <row r="220">
          <cell r="A220" t="str">
            <v>DESENGRAS 2000</v>
          </cell>
          <cell r="B220">
            <v>45906</v>
          </cell>
          <cell r="C220" t="str">
            <v>DSG2-0194</v>
          </cell>
          <cell r="E220" t="str">
            <v>L</v>
          </cell>
          <cell r="F220" t="str">
            <v>QUIMO CLEAN</v>
          </cell>
          <cell r="G220">
            <v>53.2</v>
          </cell>
          <cell r="I220">
            <v>8.17</v>
          </cell>
          <cell r="J220">
            <v>434.64400000000001</v>
          </cell>
        </row>
        <row r="221">
          <cell r="A221" t="str">
            <v>DESENGRAS PLUS</v>
          </cell>
          <cell r="B221">
            <v>45906</v>
          </cell>
          <cell r="C221" t="str">
            <v>DGPLS-</v>
          </cell>
          <cell r="E221" t="str">
            <v>L</v>
          </cell>
          <cell r="F221" t="str">
            <v>QUIMO CLEAN</v>
          </cell>
          <cell r="G221">
            <v>0</v>
          </cell>
          <cell r="I221">
            <v>12.26</v>
          </cell>
          <cell r="J221">
            <v>0</v>
          </cell>
        </row>
        <row r="222">
          <cell r="A222" t="str">
            <v>JABÓN QUIMO LÍQUIDO</v>
          </cell>
          <cell r="B222">
            <v>45906</v>
          </cell>
          <cell r="C222" t="str">
            <v>JQL-0211</v>
          </cell>
          <cell r="E222" t="str">
            <v>L</v>
          </cell>
          <cell r="F222" t="str">
            <v>QUIMO CLEAN</v>
          </cell>
          <cell r="G222">
            <v>261</v>
          </cell>
          <cell r="I222">
            <v>2.9</v>
          </cell>
          <cell r="J222">
            <v>756.9</v>
          </cell>
        </row>
        <row r="223">
          <cell r="A223" t="str">
            <v>JABÓN QUIMO RAYADO</v>
          </cell>
          <cell r="B223">
            <v>45906</v>
          </cell>
          <cell r="C223" t="str">
            <v>JBRY</v>
          </cell>
          <cell r="E223" t="str">
            <v>kg</v>
          </cell>
          <cell r="F223" t="str">
            <v>QUIMO CLEAN</v>
          </cell>
          <cell r="G223">
            <v>626.57000000000005</v>
          </cell>
          <cell r="I223">
            <v>12.5</v>
          </cell>
          <cell r="J223">
            <v>7832.1250000000009</v>
          </cell>
        </row>
        <row r="224">
          <cell r="A224" t="str">
            <v>JABÓN BARRA 400 g</v>
          </cell>
          <cell r="B224">
            <v>45906</v>
          </cell>
          <cell r="C224" t="str">
            <v>JBQ400</v>
          </cell>
          <cell r="E224" t="str">
            <v>Pieza</v>
          </cell>
          <cell r="F224" t="str">
            <v>QUIMO CLEAN</v>
          </cell>
          <cell r="G224">
            <v>604</v>
          </cell>
          <cell r="I224">
            <v>6.3</v>
          </cell>
          <cell r="J224">
            <v>3805.2</v>
          </cell>
        </row>
        <row r="225">
          <cell r="A225" t="str">
            <v>JABÓN BARRA 180 G</v>
          </cell>
          <cell r="B225">
            <v>45906</v>
          </cell>
          <cell r="C225" t="str">
            <v>JBQ180</v>
          </cell>
          <cell r="E225" t="str">
            <v>Pieza</v>
          </cell>
          <cell r="F225" t="str">
            <v>QUIMO CLEAN</v>
          </cell>
          <cell r="G225">
            <v>270</v>
          </cell>
          <cell r="I225">
            <v>2.88</v>
          </cell>
          <cell r="J225">
            <v>777.6</v>
          </cell>
        </row>
        <row r="226">
          <cell r="A226" t="str">
            <v>JABÓN RAYADO 250 g</v>
          </cell>
          <cell r="B226">
            <v>45906</v>
          </cell>
          <cell r="C226" t="str">
            <v>JRQ250</v>
          </cell>
          <cell r="E226" t="str">
            <v>Pieza</v>
          </cell>
          <cell r="F226" t="str">
            <v>QUIMO CLEAN</v>
          </cell>
          <cell r="G226">
            <v>317</v>
          </cell>
          <cell r="I226">
            <v>3.48</v>
          </cell>
          <cell r="J226">
            <v>1103.1600000000001</v>
          </cell>
        </row>
        <row r="227">
          <cell r="A227" t="str">
            <v>JABÓN RAYADO 1 Kg</v>
          </cell>
          <cell r="B227">
            <v>45906</v>
          </cell>
          <cell r="C227" t="str">
            <v>JRQ1</v>
          </cell>
          <cell r="E227" t="str">
            <v>Pieza</v>
          </cell>
          <cell r="F227" t="str">
            <v>QUIMO CLEAN</v>
          </cell>
          <cell r="G227">
            <v>28</v>
          </cell>
          <cell r="I227">
            <v>14.41</v>
          </cell>
          <cell r="J227">
            <v>403.48</v>
          </cell>
        </row>
        <row r="228">
          <cell r="A228" t="str">
            <v>JABÓN RAYADO 500 g</v>
          </cell>
          <cell r="B228">
            <v>45906</v>
          </cell>
          <cell r="C228" t="str">
            <v>JRQ500</v>
          </cell>
          <cell r="E228" t="str">
            <v>Pieza</v>
          </cell>
          <cell r="F228" t="str">
            <v>QUIMO CLEAN</v>
          </cell>
          <cell r="G228">
            <v>10</v>
          </cell>
          <cell r="I228">
            <v>7.2</v>
          </cell>
          <cell r="J228">
            <v>72</v>
          </cell>
        </row>
        <row r="229">
          <cell r="A229" t="str">
            <v>FINISH</v>
          </cell>
          <cell r="B229">
            <v>45906</v>
          </cell>
          <cell r="C229" t="str">
            <v>FINI-0201</v>
          </cell>
          <cell r="E229" t="str">
            <v>L</v>
          </cell>
          <cell r="F229" t="str">
            <v>QUIMO CLEAN</v>
          </cell>
          <cell r="G229">
            <v>107.5</v>
          </cell>
          <cell r="I229">
            <v>11.88</v>
          </cell>
          <cell r="J229">
            <v>1277.1000000000001</v>
          </cell>
        </row>
        <row r="230">
          <cell r="A230" t="str">
            <v>TIPO VANISH LÍQUIDO</v>
          </cell>
          <cell r="B230">
            <v>45906</v>
          </cell>
          <cell r="C230" t="str">
            <v>TPVN-0180</v>
          </cell>
          <cell r="E230" t="str">
            <v>L</v>
          </cell>
          <cell r="F230" t="str">
            <v>QUIMO CLEAN</v>
          </cell>
          <cell r="G230">
            <v>0</v>
          </cell>
          <cell r="I230">
            <v>2.48</v>
          </cell>
          <cell r="J230">
            <v>0</v>
          </cell>
        </row>
        <row r="231">
          <cell r="A231" t="str">
            <v>FINATELA FLOR DE LUNA</v>
          </cell>
          <cell r="B231">
            <v>45906</v>
          </cell>
          <cell r="C231" t="str">
            <v>SVFL-0212</v>
          </cell>
          <cell r="E231" t="str">
            <v>L</v>
          </cell>
          <cell r="F231" t="str">
            <v>QUIMO CLEAN</v>
          </cell>
          <cell r="G231">
            <v>193</v>
          </cell>
          <cell r="I231">
            <v>4.25</v>
          </cell>
          <cell r="J231">
            <v>820.25</v>
          </cell>
        </row>
        <row r="232">
          <cell r="A232" t="str">
            <v>FINATELA PRIMAVERA</v>
          </cell>
          <cell r="B232">
            <v>45906</v>
          </cell>
          <cell r="C232" t="str">
            <v>SVP-0187</v>
          </cell>
          <cell r="E232" t="str">
            <v>L</v>
          </cell>
          <cell r="F232" t="str">
            <v>QUIMO CLEAN</v>
          </cell>
          <cell r="G232">
            <v>157.15</v>
          </cell>
          <cell r="I232">
            <v>4.5999999999999996</v>
          </cell>
          <cell r="J232">
            <v>722.89</v>
          </cell>
        </row>
        <row r="233">
          <cell r="A233" t="str">
            <v>AROMATIZANTE CITRONELA</v>
          </cell>
          <cell r="B233">
            <v>45906</v>
          </cell>
          <cell r="C233" t="str">
            <v>AROMCT-0136.1</v>
          </cell>
          <cell r="E233" t="str">
            <v>L</v>
          </cell>
          <cell r="F233" t="str">
            <v>QUIMO CLEAN</v>
          </cell>
          <cell r="G233">
            <v>9</v>
          </cell>
          <cell r="I233">
            <v>5.9</v>
          </cell>
          <cell r="J233">
            <v>53.1</v>
          </cell>
        </row>
        <row r="234">
          <cell r="A234" t="str">
            <v>AROMATIZANTE RECARGADO</v>
          </cell>
          <cell r="B234">
            <v>45906</v>
          </cell>
          <cell r="C234" t="str">
            <v>AROMR-0232</v>
          </cell>
          <cell r="E234" t="str">
            <v>L</v>
          </cell>
          <cell r="F234" t="str">
            <v>QUIMO CLEAN</v>
          </cell>
          <cell r="G234">
            <v>0</v>
          </cell>
          <cell r="I234">
            <v>7.74</v>
          </cell>
          <cell r="J234">
            <v>0</v>
          </cell>
        </row>
        <row r="235">
          <cell r="A235" t="str">
            <v>VINIL INTERIORES</v>
          </cell>
          <cell r="B235">
            <v>45906</v>
          </cell>
          <cell r="C235" t="str">
            <v>AVIN-0181</v>
          </cell>
          <cell r="E235" t="str">
            <v>L</v>
          </cell>
          <cell r="F235" t="str">
            <v>QUIMO CLEAN</v>
          </cell>
          <cell r="G235">
            <v>2</v>
          </cell>
          <cell r="I235">
            <v>27.26</v>
          </cell>
          <cell r="J235">
            <v>54.52</v>
          </cell>
        </row>
        <row r="236">
          <cell r="A236" t="str">
            <v>VINIL PARA LLANTAS</v>
          </cell>
          <cell r="B236">
            <v>45906</v>
          </cell>
          <cell r="C236" t="str">
            <v>VNPLL-073</v>
          </cell>
          <cell r="E236" t="str">
            <v>L</v>
          </cell>
          <cell r="F236" t="str">
            <v>QUIMO CLEAN</v>
          </cell>
          <cell r="G236">
            <v>0</v>
          </cell>
          <cell r="I236">
            <v>23.15</v>
          </cell>
          <cell r="J236">
            <v>0</v>
          </cell>
        </row>
        <row r="237">
          <cell r="A237" t="str">
            <v>FRESH GLASS</v>
          </cell>
          <cell r="B237">
            <v>45906</v>
          </cell>
          <cell r="C237" t="str">
            <v>FRSGL-0111</v>
          </cell>
          <cell r="E237" t="str">
            <v>L</v>
          </cell>
          <cell r="F237" t="str">
            <v>QUIMO CLEAN</v>
          </cell>
          <cell r="G237">
            <v>11.6</v>
          </cell>
          <cell r="I237">
            <v>2.11</v>
          </cell>
          <cell r="J237">
            <v>24.475999999999999</v>
          </cell>
        </row>
        <row r="238">
          <cell r="A238" t="str">
            <v>MÁS COLOR</v>
          </cell>
          <cell r="B238">
            <v>45906</v>
          </cell>
          <cell r="C238" t="str">
            <v>MASC-0230</v>
          </cell>
          <cell r="E238" t="str">
            <v>L</v>
          </cell>
          <cell r="F238" t="str">
            <v>QUIMO CLEAN</v>
          </cell>
          <cell r="G238">
            <v>42</v>
          </cell>
          <cell r="I238">
            <v>6.83</v>
          </cell>
          <cell r="J238">
            <v>286.86</v>
          </cell>
        </row>
        <row r="239">
          <cell r="A239" t="str">
            <v>PINOL VERDE</v>
          </cell>
          <cell r="B239">
            <v>45906</v>
          </cell>
          <cell r="C239" t="str">
            <v>PNLV-0231</v>
          </cell>
          <cell r="E239" t="str">
            <v>L</v>
          </cell>
          <cell r="F239" t="str">
            <v>QUIMO CLEAN</v>
          </cell>
          <cell r="G239">
            <v>100</v>
          </cell>
          <cell r="I239">
            <v>10.88</v>
          </cell>
          <cell r="J239">
            <v>1088</v>
          </cell>
        </row>
        <row r="240">
          <cell r="A240" t="str">
            <v>CONCENTRADO FANTÁSTICO LIMÓN</v>
          </cell>
          <cell r="B240">
            <v>45906</v>
          </cell>
          <cell r="C240" t="str">
            <v>CFANLI-</v>
          </cell>
          <cell r="E240" t="str">
            <v>L</v>
          </cell>
          <cell r="F240" t="str">
            <v>QUIMO CLEAN</v>
          </cell>
          <cell r="G240">
            <v>7</v>
          </cell>
          <cell r="I240">
            <v>48.03</v>
          </cell>
          <cell r="J240">
            <v>336.21000000000004</v>
          </cell>
        </row>
        <row r="241">
          <cell r="A241" t="str">
            <v>CONCENTRADO FANTÁSTICO LAVANDA</v>
          </cell>
          <cell r="B241">
            <v>45906</v>
          </cell>
          <cell r="C241" t="str">
            <v>CFANLA-0168</v>
          </cell>
          <cell r="E241" t="str">
            <v>L</v>
          </cell>
          <cell r="F241" t="str">
            <v>QUIMO CLEAN</v>
          </cell>
          <cell r="G241">
            <v>9</v>
          </cell>
          <cell r="I241">
            <v>47.1</v>
          </cell>
          <cell r="J241">
            <v>423.90000000000003</v>
          </cell>
        </row>
        <row r="242">
          <cell r="A242" t="str">
            <v>CONCENTRADO FANTÁSTICO PRIMAVERA</v>
          </cell>
          <cell r="B242">
            <v>45906</v>
          </cell>
          <cell r="C242" t="str">
            <v>CFANPR-0232</v>
          </cell>
          <cell r="E242" t="str">
            <v>L</v>
          </cell>
          <cell r="F242" t="str">
            <v>QUIMO CLEAN</v>
          </cell>
          <cell r="G242">
            <v>4</v>
          </cell>
          <cell r="I242">
            <v>50.83</v>
          </cell>
          <cell r="J242">
            <v>203.32</v>
          </cell>
        </row>
        <row r="243">
          <cell r="A243" t="str">
            <v>CONCENTRADO FANTÁSTICO CANELA</v>
          </cell>
          <cell r="B243">
            <v>45906</v>
          </cell>
          <cell r="C243" t="str">
            <v>CFANCN-</v>
          </cell>
          <cell r="E243" t="str">
            <v>L</v>
          </cell>
          <cell r="F243" t="str">
            <v>QUIMO CLEAN</v>
          </cell>
          <cell r="I243">
            <v>46.93</v>
          </cell>
          <cell r="J243">
            <v>0</v>
          </cell>
        </row>
        <row r="244">
          <cell r="A244" t="str">
            <v>CONCENTRADO FANTÁSTICO CITRONELA</v>
          </cell>
          <cell r="B244">
            <v>45906</v>
          </cell>
          <cell r="C244" t="str">
            <v>CFANCI-</v>
          </cell>
          <cell r="E244" t="str">
            <v>L</v>
          </cell>
          <cell r="F244" t="str">
            <v>QUIMO CLEAN</v>
          </cell>
          <cell r="I244">
            <v>43.1</v>
          </cell>
          <cell r="J244">
            <v>0</v>
          </cell>
        </row>
        <row r="245">
          <cell r="A245" t="str">
            <v>CONCENTRADO FANTÁSTICO MENTA</v>
          </cell>
          <cell r="B245">
            <v>45906</v>
          </cell>
          <cell r="C245" t="str">
            <v>CFANM-</v>
          </cell>
          <cell r="E245" t="str">
            <v>L</v>
          </cell>
          <cell r="F245" t="str">
            <v>QUIMO CLEAN</v>
          </cell>
          <cell r="I245">
            <v>55.43</v>
          </cell>
          <cell r="J245">
            <v>0</v>
          </cell>
        </row>
        <row r="246">
          <cell r="A246" t="str">
            <v>CONCENTRADO FANTÁSTICO GREEN BAMBÚ</v>
          </cell>
          <cell r="B246">
            <v>45906</v>
          </cell>
          <cell r="C246" t="str">
            <v>CFANGB-</v>
          </cell>
          <cell r="E246" t="str">
            <v>L</v>
          </cell>
          <cell r="F246" t="str">
            <v>QUIMO CLEAN</v>
          </cell>
          <cell r="I246">
            <v>59.42</v>
          </cell>
          <cell r="J246">
            <v>0</v>
          </cell>
        </row>
        <row r="247">
          <cell r="A247" t="str">
            <v>CONCENTRADO FANTÁSTICO TORONJA</v>
          </cell>
          <cell r="B247">
            <v>45906</v>
          </cell>
          <cell r="C247" t="str">
            <v>CFANTR-</v>
          </cell>
          <cell r="E247" t="str">
            <v>L</v>
          </cell>
          <cell r="F247" t="str">
            <v>QUIMO CLEAN</v>
          </cell>
          <cell r="G247">
            <v>7</v>
          </cell>
          <cell r="I247">
            <v>47.94</v>
          </cell>
          <cell r="J247">
            <v>335.58</v>
          </cell>
        </row>
        <row r="248">
          <cell r="A248" t="str">
            <v>CONCENTRADO FASCINANTE LIMÓN</v>
          </cell>
          <cell r="B248">
            <v>45906</v>
          </cell>
          <cell r="C248" t="str">
            <v>CFASLI-0226</v>
          </cell>
          <cell r="E248" t="str">
            <v>L</v>
          </cell>
          <cell r="F248" t="str">
            <v>QUIMO CLEAN</v>
          </cell>
          <cell r="G248">
            <v>7</v>
          </cell>
          <cell r="I248">
            <v>26.78</v>
          </cell>
          <cell r="J248">
            <v>187.46</v>
          </cell>
        </row>
        <row r="249">
          <cell r="A249" t="str">
            <v>CONCENTRADO FASCINANTE LAVANDA</v>
          </cell>
          <cell r="B249">
            <v>45906</v>
          </cell>
          <cell r="C249" t="str">
            <v>CFASLA-0203</v>
          </cell>
          <cell r="E249" t="str">
            <v>L</v>
          </cell>
          <cell r="F249" t="str">
            <v>QUIMO CLEAN</v>
          </cell>
          <cell r="G249">
            <v>14</v>
          </cell>
          <cell r="I249">
            <v>26.12</v>
          </cell>
          <cell r="J249">
            <v>365.68</v>
          </cell>
        </row>
        <row r="250">
          <cell r="A250" t="str">
            <v>CONCENTRADO FASCINANTE PRIMAVERA</v>
          </cell>
          <cell r="B250">
            <v>45906</v>
          </cell>
          <cell r="C250" t="str">
            <v>CFASPR-0181</v>
          </cell>
          <cell r="E250" t="str">
            <v>L</v>
          </cell>
          <cell r="F250" t="str">
            <v>QUIMO CLEAN</v>
          </cell>
          <cell r="G250">
            <v>11</v>
          </cell>
          <cell r="I250">
            <v>28.74</v>
          </cell>
          <cell r="J250">
            <v>316.14</v>
          </cell>
        </row>
        <row r="251">
          <cell r="A251" t="str">
            <v>CONCENTRADO FASCINANTE CANELA</v>
          </cell>
          <cell r="B251">
            <v>45906</v>
          </cell>
          <cell r="C251" t="str">
            <v>CFASCA-0167</v>
          </cell>
          <cell r="E251" t="str">
            <v>L</v>
          </cell>
          <cell r="F251" t="str">
            <v>QUIMO CLEAN</v>
          </cell>
          <cell r="G251">
            <v>1</v>
          </cell>
          <cell r="I251">
            <v>26.03</v>
          </cell>
          <cell r="J251">
            <v>26.03</v>
          </cell>
        </row>
        <row r="252">
          <cell r="A252" t="str">
            <v>CONCENTRADO FASCINANTE CITRONELA</v>
          </cell>
          <cell r="B252">
            <v>45906</v>
          </cell>
          <cell r="C252" t="str">
            <v>CFASCI-</v>
          </cell>
          <cell r="E252" t="str">
            <v>L</v>
          </cell>
          <cell r="F252" t="str">
            <v>QUIMO CLEAN</v>
          </cell>
          <cell r="I252">
            <v>23.51</v>
          </cell>
          <cell r="J252">
            <v>0</v>
          </cell>
        </row>
        <row r="253">
          <cell r="A253" t="str">
            <v>CONCENTRADO FASCINANTE MENTA</v>
          </cell>
          <cell r="B253">
            <v>45906</v>
          </cell>
          <cell r="C253" t="str">
            <v>CFASMN-</v>
          </cell>
          <cell r="E253" t="str">
            <v>L</v>
          </cell>
          <cell r="F253" t="str">
            <v>QUIMO CLEAN</v>
          </cell>
          <cell r="I253">
            <v>32.14</v>
          </cell>
          <cell r="J253">
            <v>0</v>
          </cell>
        </row>
        <row r="254">
          <cell r="A254" t="str">
            <v>CONCENTRADO FASCINANTE GREEN BAMBÚ</v>
          </cell>
          <cell r="B254">
            <v>45906</v>
          </cell>
          <cell r="C254" t="str">
            <v>CFAGB-</v>
          </cell>
          <cell r="E254" t="str">
            <v>L</v>
          </cell>
          <cell r="F254" t="str">
            <v>QUIMO CLEAN</v>
          </cell>
          <cell r="I254">
            <v>34.75</v>
          </cell>
          <cell r="J254">
            <v>0</v>
          </cell>
        </row>
        <row r="255">
          <cell r="A255" t="str">
            <v>CONCENTRADO FASCINANTE TORONJA</v>
          </cell>
          <cell r="B255">
            <v>45906</v>
          </cell>
          <cell r="C255" t="str">
            <v>CFATR-</v>
          </cell>
          <cell r="E255" t="str">
            <v>L</v>
          </cell>
          <cell r="F255" t="str">
            <v>QUIMO CLEAN</v>
          </cell>
          <cell r="G255">
            <v>6</v>
          </cell>
          <cell r="I255">
            <v>26.74</v>
          </cell>
          <cell r="J255">
            <v>160.44</v>
          </cell>
        </row>
        <row r="256">
          <cell r="A256" t="str">
            <v>SUAVIZANTE DE ROPA</v>
          </cell>
          <cell r="B256">
            <v>45906</v>
          </cell>
          <cell r="C256" t="str">
            <v>SVP-327</v>
          </cell>
          <cell r="E256" t="str">
            <v>L</v>
          </cell>
          <cell r="F256" t="str">
            <v>QUIMO CLEAN</v>
          </cell>
          <cell r="G256">
            <v>43</v>
          </cell>
          <cell r="I256">
            <v>2.93</v>
          </cell>
          <cell r="J256">
            <v>125.99000000000001</v>
          </cell>
        </row>
        <row r="257">
          <cell r="A257" t="str">
            <v>VELO ROSITA</v>
          </cell>
          <cell r="B257">
            <v>45906</v>
          </cell>
          <cell r="C257" t="str">
            <v>VLR-0203</v>
          </cell>
          <cell r="E257" t="str">
            <v>L</v>
          </cell>
          <cell r="F257" t="str">
            <v>QUIMO CLEAN</v>
          </cell>
          <cell r="G257">
            <v>21.7</v>
          </cell>
          <cell r="I257">
            <v>3.84</v>
          </cell>
          <cell r="J257">
            <v>83.327999999999989</v>
          </cell>
        </row>
        <row r="258">
          <cell r="A258" t="str">
            <v>ACEITE DE PINO</v>
          </cell>
          <cell r="B258">
            <v>45906</v>
          </cell>
          <cell r="C258" t="str">
            <v>AQC250725</v>
          </cell>
          <cell r="D258" t="str">
            <v>AROMATICOS Y QUÍMICOS DEL CENTRO</v>
          </cell>
          <cell r="E258" t="str">
            <v>kg</v>
          </cell>
          <cell r="F258" t="str">
            <v>QUIMO CLEAN</v>
          </cell>
          <cell r="G258">
            <v>96.814999999999998</v>
          </cell>
          <cell r="I258">
            <v>97.85</v>
          </cell>
          <cell r="J258">
            <v>9473.347749999999</v>
          </cell>
        </row>
        <row r="259">
          <cell r="A259" t="str">
            <v>ACEITE VEGETAL</v>
          </cell>
          <cell r="B259">
            <v>45906</v>
          </cell>
          <cell r="C259" t="str">
            <v>ACVGT</v>
          </cell>
          <cell r="D259" t="str">
            <v>VARIOS</v>
          </cell>
          <cell r="E259" t="str">
            <v>kg</v>
          </cell>
          <cell r="F259" t="str">
            <v>QUIMO CLEAN</v>
          </cell>
          <cell r="G259">
            <v>977.5</v>
          </cell>
          <cell r="I259">
            <v>13</v>
          </cell>
          <cell r="J259">
            <v>12707.5</v>
          </cell>
        </row>
        <row r="260">
          <cell r="A260" t="str">
            <v>FULMINANTE</v>
          </cell>
          <cell r="B260">
            <v>45906</v>
          </cell>
          <cell r="C260" t="str">
            <v>FLMN010725</v>
          </cell>
          <cell r="E260" t="str">
            <v>L</v>
          </cell>
          <cell r="F260" t="str">
            <v>QUIMO CLEAN</v>
          </cell>
          <cell r="G260">
            <v>8</v>
          </cell>
          <cell r="I260">
            <v>13.5</v>
          </cell>
          <cell r="J260">
            <v>108</v>
          </cell>
        </row>
        <row r="261">
          <cell r="A261" t="str">
            <v>ENVASE 1 L SAN JORGE</v>
          </cell>
          <cell r="B261">
            <v>45906</v>
          </cell>
          <cell r="C261" t="str">
            <v>ENVSJ</v>
          </cell>
          <cell r="D261" t="str">
            <v>CENPLA</v>
          </cell>
          <cell r="E261" t="str">
            <v>Pieza</v>
          </cell>
          <cell r="F261" t="str">
            <v>QUIMO CLEAN</v>
          </cell>
          <cell r="G261">
            <v>96</v>
          </cell>
          <cell r="I261">
            <v>3.82</v>
          </cell>
          <cell r="J261">
            <v>366.71999999999997</v>
          </cell>
        </row>
        <row r="262">
          <cell r="A262" t="str">
            <v>ENVASE ALCOHOLERO SAN JORGE</v>
          </cell>
          <cell r="B262">
            <v>45906</v>
          </cell>
          <cell r="C262" t="str">
            <v>ENASJ</v>
          </cell>
          <cell r="D262" t="str">
            <v>CENPLA</v>
          </cell>
          <cell r="E262" t="str">
            <v>Pieza</v>
          </cell>
          <cell r="F262" t="str">
            <v>QUIMO CLEAN</v>
          </cell>
          <cell r="J262">
            <v>0</v>
          </cell>
        </row>
        <row r="263">
          <cell r="A263" t="str">
            <v>SAPONE DURAZNO</v>
          </cell>
          <cell r="B263">
            <v>45906</v>
          </cell>
          <cell r="C263" t="str">
            <v>SPND</v>
          </cell>
          <cell r="E263" t="str">
            <v>L</v>
          </cell>
          <cell r="F263" t="str">
            <v>QUIMO CLEAN</v>
          </cell>
          <cell r="G263">
            <v>10</v>
          </cell>
          <cell r="I263">
            <v>5.3515944959999997</v>
          </cell>
          <cell r="J263">
            <v>53.515944959999999</v>
          </cell>
        </row>
        <row r="264">
          <cell r="A264" t="str">
            <v>SAPONE MENTA</v>
          </cell>
          <cell r="B264">
            <v>45906</v>
          </cell>
          <cell r="C264" t="str">
            <v>SPMT</v>
          </cell>
          <cell r="E264" t="str">
            <v>L</v>
          </cell>
          <cell r="F264" t="str">
            <v>QUIMO CLEAN</v>
          </cell>
          <cell r="G264">
            <v>7</v>
          </cell>
          <cell r="I264">
            <v>5.1715490600000003</v>
          </cell>
          <cell r="J264">
            <v>36.200843419999998</v>
          </cell>
        </row>
        <row r="265">
          <cell r="A265" t="str">
            <v>SAPONE MANZANA</v>
          </cell>
          <cell r="B265">
            <v>45906</v>
          </cell>
          <cell r="C265" t="str">
            <v>SPMZ</v>
          </cell>
          <cell r="E265" t="str">
            <v>L</v>
          </cell>
          <cell r="F265" t="str">
            <v>QUIMO CLEAN</v>
          </cell>
          <cell r="G265">
            <v>2</v>
          </cell>
          <cell r="I265">
            <v>5.4594072960000002</v>
          </cell>
          <cell r="J265">
            <v>10.918814592</v>
          </cell>
        </row>
        <row r="266">
          <cell r="A266" t="str">
            <v>SAPONE MARACUYÁ</v>
          </cell>
          <cell r="B266">
            <v>45906</v>
          </cell>
          <cell r="C266" t="str">
            <v>SPMR</v>
          </cell>
          <cell r="E266" t="str">
            <v>L</v>
          </cell>
          <cell r="F266" t="str">
            <v>QUIMO CLEAN</v>
          </cell>
          <cell r="G266">
            <v>3</v>
          </cell>
          <cell r="I266">
            <v>5.2741744959999997</v>
          </cell>
          <cell r="J266">
            <v>15.822523487999998</v>
          </cell>
        </row>
        <row r="267">
          <cell r="A267" t="str">
            <v>SAPONE PALMOLIVE</v>
          </cell>
          <cell r="B267">
            <v>45906</v>
          </cell>
          <cell r="C267" t="str">
            <v>SPP</v>
          </cell>
          <cell r="E267" t="str">
            <v>L</v>
          </cell>
          <cell r="F267" t="str">
            <v>QUIMO CLEAN</v>
          </cell>
          <cell r="G267">
            <v>6</v>
          </cell>
          <cell r="I267">
            <v>5.8549995600000004</v>
          </cell>
          <cell r="J267">
            <v>35.129997360000004</v>
          </cell>
        </row>
        <row r="268">
          <cell r="A268" t="str">
            <v>SAPONE DOVE</v>
          </cell>
          <cell r="B268">
            <v>45906</v>
          </cell>
          <cell r="C268" t="str">
            <v>SPDV</v>
          </cell>
          <cell r="E268" t="str">
            <v>L</v>
          </cell>
          <cell r="F268" t="str">
            <v>QUIMO CLEAN</v>
          </cell>
          <cell r="G268">
            <v>9</v>
          </cell>
          <cell r="I268">
            <v>5.8549995600000004</v>
          </cell>
          <cell r="J268">
            <v>52.694996040000007</v>
          </cell>
        </row>
        <row r="269">
          <cell r="A269" t="str">
            <v>SAPONE COCO</v>
          </cell>
          <cell r="B269">
            <v>45906</v>
          </cell>
          <cell r="C269" t="str">
            <v>SPCC</v>
          </cell>
          <cell r="E269" t="str">
            <v>L</v>
          </cell>
          <cell r="F269" t="str">
            <v>QUIMO CLEAN</v>
          </cell>
          <cell r="G269">
            <v>5</v>
          </cell>
          <cell r="I269">
            <v>5.0483082600000007</v>
          </cell>
          <cell r="J269">
            <v>25.241541300000002</v>
          </cell>
        </row>
        <row r="270">
          <cell r="A270" t="str">
            <v>UREA</v>
          </cell>
          <cell r="B270">
            <v>45906</v>
          </cell>
          <cell r="C270" t="str">
            <v>UR190625</v>
          </cell>
          <cell r="D270" t="str">
            <v>ESTERQUIM</v>
          </cell>
          <cell r="E270" t="str">
            <v>kg</v>
          </cell>
          <cell r="F270" t="str">
            <v>QUIMO</v>
          </cell>
          <cell r="G270">
            <v>0</v>
          </cell>
          <cell r="I270">
            <v>8.0679999999999996</v>
          </cell>
          <cell r="J270">
            <v>0</v>
          </cell>
        </row>
        <row r="271">
          <cell r="A271" t="str">
            <v>COLORANTE DILUIDO AZUL</v>
          </cell>
          <cell r="B271">
            <v>45906</v>
          </cell>
          <cell r="C271" t="str">
            <v>CDA</v>
          </cell>
          <cell r="E271" t="str">
            <v>L</v>
          </cell>
          <cell r="F271" t="str">
            <v>QUIMO CLEAN</v>
          </cell>
          <cell r="G271">
            <v>0.55000000000000004</v>
          </cell>
          <cell r="I271">
            <v>12.935025159999999</v>
          </cell>
          <cell r="J271">
            <v>7.1142638379999994</v>
          </cell>
        </row>
        <row r="272">
          <cell r="A272" t="str">
            <v>COLORANTE DILUIDO MORADO</v>
          </cell>
          <cell r="B272">
            <v>45906</v>
          </cell>
          <cell r="C272" t="str">
            <v>CDM</v>
          </cell>
          <cell r="E272" t="str">
            <v>L</v>
          </cell>
          <cell r="F272" t="str">
            <v>QUIMO CLEAN</v>
          </cell>
          <cell r="G272">
            <v>0.5</v>
          </cell>
          <cell r="I272">
            <v>12.935025159999999</v>
          </cell>
          <cell r="J272">
            <v>6.4675125799999993</v>
          </cell>
        </row>
        <row r="273">
          <cell r="A273" t="str">
            <v>COLORANTE DILUIDO NEGRO</v>
          </cell>
          <cell r="B273">
            <v>45906</v>
          </cell>
          <cell r="C273" t="str">
            <v>CDN</v>
          </cell>
          <cell r="E273" t="str">
            <v>L</v>
          </cell>
          <cell r="F273" t="str">
            <v>QUIMO CLEAN</v>
          </cell>
          <cell r="G273">
            <v>0.6</v>
          </cell>
          <cell r="I273">
            <v>12.935025159999999</v>
          </cell>
          <cell r="J273">
            <v>7.7610150959999986</v>
          </cell>
        </row>
        <row r="274">
          <cell r="A274" t="str">
            <v>COLORANTE DILUIDO ROJO</v>
          </cell>
          <cell r="B274">
            <v>45906</v>
          </cell>
          <cell r="C274" t="str">
            <v>CDR</v>
          </cell>
          <cell r="E274" t="str">
            <v>L</v>
          </cell>
          <cell r="F274" t="str">
            <v>QUIMO CLEAN</v>
          </cell>
          <cell r="G274">
            <v>0.5</v>
          </cell>
          <cell r="I274">
            <v>11.138225159999999</v>
          </cell>
          <cell r="J274">
            <v>5.5691125799999996</v>
          </cell>
        </row>
        <row r="275">
          <cell r="A275" t="str">
            <v>COLORANTE DILUIDO ROSA BRILLANTE</v>
          </cell>
          <cell r="B275">
            <v>45906</v>
          </cell>
          <cell r="C275" t="str">
            <v>CDRB</v>
          </cell>
          <cell r="E275" t="str">
            <v>L</v>
          </cell>
          <cell r="F275" t="str">
            <v>QUIMO CLEAN</v>
          </cell>
          <cell r="G275">
            <v>0.35</v>
          </cell>
          <cell r="I275">
            <v>18.462625159999998</v>
          </cell>
          <cell r="J275">
            <v>6.461918805999999</v>
          </cell>
        </row>
        <row r="276">
          <cell r="A276" t="str">
            <v>COLORANTE DILUIDO VERDE ESMERALDA</v>
          </cell>
          <cell r="B276">
            <v>45906</v>
          </cell>
          <cell r="C276" t="str">
            <v>CDV</v>
          </cell>
          <cell r="E276" t="str">
            <v>L</v>
          </cell>
          <cell r="F276" t="str">
            <v>QUIMO CLEAN</v>
          </cell>
          <cell r="G276">
            <v>0.1</v>
          </cell>
          <cell r="I276">
            <v>14.34762516</v>
          </cell>
          <cell r="J276">
            <v>1.4347625160000002</v>
          </cell>
        </row>
        <row r="277">
          <cell r="A277" t="str">
            <v>COLORANTE DILUIDO VERDE LIMÓN</v>
          </cell>
          <cell r="B277">
            <v>45906</v>
          </cell>
          <cell r="C277" t="str">
            <v>CDVL</v>
          </cell>
          <cell r="E277" t="str">
            <v>L</v>
          </cell>
          <cell r="F277" t="str">
            <v>QUIMO CLEAN</v>
          </cell>
          <cell r="G277">
            <v>0.35</v>
          </cell>
          <cell r="I277">
            <v>12.935025159999999</v>
          </cell>
          <cell r="J277">
            <v>4.527258805999999</v>
          </cell>
        </row>
        <row r="278">
          <cell r="A278" t="str">
            <v>COLORANTE DILUIDO NARANJA</v>
          </cell>
          <cell r="B278">
            <v>45906</v>
          </cell>
          <cell r="C278" t="str">
            <v>CDNR</v>
          </cell>
          <cell r="E278" t="str">
            <v>L</v>
          </cell>
          <cell r="F278" t="str">
            <v>QUIMO CLEAN</v>
          </cell>
          <cell r="G278">
            <v>0.55000000000000004</v>
          </cell>
          <cell r="I278">
            <v>11.138225159999999</v>
          </cell>
          <cell r="J278">
            <v>6.1260238380000001</v>
          </cell>
        </row>
        <row r="279">
          <cell r="A279" t="str">
            <v>COLORANTE NARANJA</v>
          </cell>
          <cell r="B279">
            <v>45906</v>
          </cell>
          <cell r="C279" t="str">
            <v>CLRNR310325</v>
          </cell>
          <cell r="D279" t="str">
            <v>MATERIAS PRIMAS LA CONCHA</v>
          </cell>
          <cell r="E279" t="str">
            <v>kg</v>
          </cell>
          <cell r="F279" t="str">
            <v>QUIMO CLEAN</v>
          </cell>
          <cell r="G279">
            <v>0.67220000000000002</v>
          </cell>
          <cell r="I279">
            <v>339.06</v>
          </cell>
          <cell r="J279">
            <v>227.916132</v>
          </cell>
        </row>
        <row r="280">
          <cell r="A280" t="str">
            <v>ALCOHOL TRIDICILICO 13 MOLES</v>
          </cell>
          <cell r="B280">
            <v>45906</v>
          </cell>
          <cell r="C280" t="str">
            <v>ALTRD010825</v>
          </cell>
          <cell r="D280" t="str">
            <v>ESTERQUIM</v>
          </cell>
          <cell r="E280" t="str">
            <v>kg</v>
          </cell>
          <cell r="F280" t="str">
            <v>QUIMO CLEAN</v>
          </cell>
          <cell r="G280">
            <v>1E-4</v>
          </cell>
          <cell r="I280">
            <v>16.5</v>
          </cell>
          <cell r="J280">
            <v>1.65E-3</v>
          </cell>
        </row>
        <row r="281">
          <cell r="A281" t="str">
            <v>BASE FULMINANTE</v>
          </cell>
          <cell r="B281">
            <v>45906</v>
          </cell>
          <cell r="C281" t="str">
            <v>BSFLM</v>
          </cell>
          <cell r="E281" t="str">
            <v>kg</v>
          </cell>
          <cell r="F281" t="str">
            <v>QUIMO CLEAN</v>
          </cell>
          <cell r="G281">
            <v>9.9999999999999995E-7</v>
          </cell>
          <cell r="I281">
            <v>900</v>
          </cell>
          <cell r="J281">
            <v>8.9999999999999998E-4</v>
          </cell>
        </row>
        <row r="282">
          <cell r="A282" t="str">
            <v>SUAVIPASTA</v>
          </cell>
          <cell r="B282">
            <v>45906</v>
          </cell>
          <cell r="C282" t="str">
            <v>SVPST</v>
          </cell>
          <cell r="D282" t="str">
            <v>ALFA Y OMEGA</v>
          </cell>
          <cell r="E282" t="str">
            <v>kg</v>
          </cell>
          <cell r="F282" t="str">
            <v>QUIMO CLEAN</v>
          </cell>
          <cell r="G282">
            <v>9.9999999999999995E-7</v>
          </cell>
          <cell r="I282">
            <v>86</v>
          </cell>
          <cell r="J282">
            <v>8.599999999999999E-5</v>
          </cell>
        </row>
        <row r="283">
          <cell r="A283" t="str">
            <v>ÁCIDO OXALICO</v>
          </cell>
          <cell r="B283">
            <v>45906</v>
          </cell>
          <cell r="C283" t="str">
            <v>ACDOX</v>
          </cell>
          <cell r="D283" t="str">
            <v>ORVAG</v>
          </cell>
          <cell r="E283" t="str">
            <v>kg</v>
          </cell>
          <cell r="F283" t="str">
            <v>QUIMO CLEAN</v>
          </cell>
          <cell r="G283">
            <v>9.9999999999999995E-7</v>
          </cell>
          <cell r="I283">
            <v>39.880000000000003</v>
          </cell>
          <cell r="J283">
            <v>3.9879999999999998E-5</v>
          </cell>
        </row>
        <row r="284">
          <cell r="A284" t="str">
            <v>BIO B</v>
          </cell>
          <cell r="B284">
            <v>45906</v>
          </cell>
          <cell r="C284" t="str">
            <v>INC060825</v>
          </cell>
          <cell r="D284" t="str">
            <v>PRODUCTOS CURTIENTES</v>
          </cell>
          <cell r="E284" t="str">
            <v>kg</v>
          </cell>
          <cell r="F284" t="str">
            <v>QUIMO</v>
          </cell>
          <cell r="G284">
            <v>1.0000000000000001E-5</v>
          </cell>
          <cell r="I284">
            <v>53.91</v>
          </cell>
          <cell r="J284">
            <v>5.3910000000000004E-4</v>
          </cell>
        </row>
        <row r="285">
          <cell r="A285" t="str">
            <v>TRIPOLIFOSFATO DE SODIO</v>
          </cell>
          <cell r="B285">
            <v>45906</v>
          </cell>
          <cell r="C285" t="str">
            <v>TPL010725</v>
          </cell>
          <cell r="D285" t="str">
            <v>ESTERQUIM</v>
          </cell>
          <cell r="E285" t="str">
            <v>kg</v>
          </cell>
          <cell r="F285" t="str">
            <v>QUIMO</v>
          </cell>
          <cell r="G285">
            <v>30</v>
          </cell>
          <cell r="I285">
            <v>81.819999999999993</v>
          </cell>
          <cell r="J285">
            <v>2454.6</v>
          </cell>
        </row>
        <row r="286">
          <cell r="A286" t="str">
            <v>BASIFICANTE</v>
          </cell>
          <cell r="B286">
            <v>45906</v>
          </cell>
          <cell r="C286" t="str">
            <v>BSF190825</v>
          </cell>
          <cell r="D286" t="str">
            <v>BIOLUTION</v>
          </cell>
          <cell r="E286" t="str">
            <v>kg</v>
          </cell>
          <cell r="F286" t="str">
            <v>QUIMO</v>
          </cell>
          <cell r="G286">
            <v>9.9999999999999995E-7</v>
          </cell>
          <cell r="I286">
            <v>26</v>
          </cell>
          <cell r="J286">
            <v>2.5999999999999998E-5</v>
          </cell>
        </row>
        <row r="287">
          <cell r="A287" t="str">
            <v>PERCLOROETILENO</v>
          </cell>
          <cell r="B287">
            <v>45906</v>
          </cell>
          <cell r="C287" t="str">
            <v>PR050525</v>
          </cell>
          <cell r="D287" t="str">
            <v>ALFA Y OMEGA</v>
          </cell>
          <cell r="E287" t="str">
            <v>kg</v>
          </cell>
          <cell r="F287" t="str">
            <v>QUIMO</v>
          </cell>
          <cell r="G287">
            <v>9.9999999999999995E-7</v>
          </cell>
          <cell r="I287">
            <v>39.18</v>
          </cell>
          <cell r="J287">
            <v>3.9180000000000001E-5</v>
          </cell>
        </row>
        <row r="288">
          <cell r="A288" t="str">
            <v>ÁCIDO CÍTRICO</v>
          </cell>
          <cell r="B288">
            <v>45906</v>
          </cell>
          <cell r="C288" t="str">
            <v>ACCT010725</v>
          </cell>
          <cell r="D288" t="str">
            <v>ORVAG</v>
          </cell>
          <cell r="E288" t="str">
            <v>kg</v>
          </cell>
          <cell r="F288" t="str">
            <v>QUIMO CLEAN</v>
          </cell>
          <cell r="G288">
            <v>9.9999999999999995E-7</v>
          </cell>
          <cell r="I288">
            <v>39.880000000000003</v>
          </cell>
          <cell r="J288">
            <v>3.9879999999999998E-5</v>
          </cell>
        </row>
        <row r="289">
          <cell r="A289" t="str">
            <v>GASOLINA BLANCA</v>
          </cell>
          <cell r="B289">
            <v>45906</v>
          </cell>
          <cell r="C289" t="str">
            <v>GSBC070725</v>
          </cell>
          <cell r="D289" t="str">
            <v>VARIOS</v>
          </cell>
          <cell r="E289" t="str">
            <v>kg</v>
          </cell>
          <cell r="F289" t="str">
            <v>QUIMO CLEAN</v>
          </cell>
          <cell r="G289">
            <v>9.9999999999999995E-7</v>
          </cell>
          <cell r="I289">
            <v>26.73</v>
          </cell>
          <cell r="J289">
            <v>2.673E-5</v>
          </cell>
        </row>
        <row r="290">
          <cell r="A290" t="str">
            <v>CLORURO DE BENZALCONIO</v>
          </cell>
          <cell r="B290">
            <v>45906</v>
          </cell>
          <cell r="C290" t="str">
            <v>CLBZ010725</v>
          </cell>
          <cell r="D290" t="str">
            <v>ORVAG</v>
          </cell>
          <cell r="E290" t="str">
            <v>kg</v>
          </cell>
          <cell r="F290" t="str">
            <v>QUIMO CLEAN</v>
          </cell>
          <cell r="G290">
            <v>9.9999999999999995E-7</v>
          </cell>
          <cell r="I290">
            <v>115.88</v>
          </cell>
          <cell r="J290">
            <v>1.1588E-4</v>
          </cell>
        </row>
        <row r="291">
          <cell r="A291" t="str">
            <v>CAJA JABÓN QUIMO 180 g</v>
          </cell>
          <cell r="B291">
            <v>45906</v>
          </cell>
          <cell r="C291" t="str">
            <v>CJQ180</v>
          </cell>
          <cell r="D291" t="str">
            <v>NARDA</v>
          </cell>
          <cell r="E291" t="str">
            <v>Pieza</v>
          </cell>
          <cell r="F291" t="str">
            <v>QUIMO CLEAN</v>
          </cell>
          <cell r="G291">
            <v>110</v>
          </cell>
          <cell r="I291">
            <v>13.73</v>
          </cell>
        </row>
        <row r="292">
          <cell r="A292" t="str">
            <v>CAJA JABÓN QUIMO 400 g</v>
          </cell>
          <cell r="B292">
            <v>45906</v>
          </cell>
          <cell r="C292" t="str">
            <v>CJQ400</v>
          </cell>
          <cell r="D292" t="str">
            <v>NARDA</v>
          </cell>
          <cell r="E292" t="str">
            <v>Pieza</v>
          </cell>
          <cell r="F292" t="str">
            <v>QUIMO CLEAN</v>
          </cell>
          <cell r="G292">
            <v>110</v>
          </cell>
          <cell r="I292">
            <v>13.73</v>
          </cell>
        </row>
        <row r="293">
          <cell r="A293" t="str">
            <v>CAJA JABÓN RAYADO 1 kg Y 250 g</v>
          </cell>
          <cell r="B293">
            <v>45906</v>
          </cell>
          <cell r="C293" t="str">
            <v>CJQP</v>
          </cell>
          <cell r="D293" t="str">
            <v>NARDA</v>
          </cell>
          <cell r="E293" t="str">
            <v>Pieza</v>
          </cell>
          <cell r="F293" t="str">
            <v>QUIMO CLEAN</v>
          </cell>
          <cell r="G293">
            <v>70</v>
          </cell>
          <cell r="I293">
            <v>13.89</v>
          </cell>
        </row>
        <row r="294">
          <cell r="A294" t="str">
            <v>CAJA FANTÁSTICO</v>
          </cell>
          <cell r="B294">
            <v>45906</v>
          </cell>
          <cell r="C294" t="str">
            <v>CFNT</v>
          </cell>
          <cell r="D294" t="str">
            <v>NARDA</v>
          </cell>
          <cell r="E294" t="str">
            <v>Pieza</v>
          </cell>
          <cell r="F294" t="str">
            <v>QUIMO CLEAN</v>
          </cell>
          <cell r="G294">
            <v>135</v>
          </cell>
          <cell r="I294">
            <v>14.15</v>
          </cell>
        </row>
        <row r="295">
          <cell r="A295" t="str">
            <v>CAJA FARAÓN</v>
          </cell>
          <cell r="B295">
            <v>45906</v>
          </cell>
          <cell r="C295" t="str">
            <v>CFRN</v>
          </cell>
          <cell r="D295" t="str">
            <v>NARDA</v>
          </cell>
          <cell r="E295" t="str">
            <v>Pieza</v>
          </cell>
          <cell r="F295" t="str">
            <v>QUIMO CLEAN</v>
          </cell>
          <cell r="G295">
            <v>70</v>
          </cell>
          <cell r="I295">
            <v>14.88</v>
          </cell>
        </row>
        <row r="296">
          <cell r="A296" t="str">
            <v>CAJA DESENGRAS BIO78</v>
          </cell>
          <cell r="B296">
            <v>45906</v>
          </cell>
          <cell r="C296" t="str">
            <v>CDSG</v>
          </cell>
          <cell r="D296" t="str">
            <v>NARDA</v>
          </cell>
          <cell r="E296" t="str">
            <v>Pieza</v>
          </cell>
          <cell r="F296" t="str">
            <v>QUIMO CLEAN</v>
          </cell>
          <cell r="G296">
            <v>70</v>
          </cell>
          <cell r="I296">
            <v>14.15</v>
          </cell>
        </row>
        <row r="297">
          <cell r="A297" t="str">
            <v>CAJA FRICCIÓN</v>
          </cell>
          <cell r="B297">
            <v>45906</v>
          </cell>
          <cell r="C297" t="str">
            <v>CFRC</v>
          </cell>
          <cell r="D297" t="str">
            <v>NARDA</v>
          </cell>
          <cell r="E297" t="str">
            <v>Pieza</v>
          </cell>
          <cell r="F297" t="str">
            <v>QUIMO CLEAN</v>
          </cell>
          <cell r="G297">
            <v>70</v>
          </cell>
          <cell r="I297">
            <v>14.15</v>
          </cell>
        </row>
        <row r="298">
          <cell r="A298" t="str">
            <v>CAJA JABÓN QUIMO LÍQUIDO</v>
          </cell>
          <cell r="B298">
            <v>45906</v>
          </cell>
          <cell r="C298" t="str">
            <v>CJQL</v>
          </cell>
          <cell r="D298" t="str">
            <v>NARDA</v>
          </cell>
          <cell r="E298" t="str">
            <v>Pieza</v>
          </cell>
          <cell r="F298" t="str">
            <v>QUIMO CLEAN</v>
          </cell>
          <cell r="G298">
            <v>90</v>
          </cell>
          <cell r="I298">
            <v>14.15</v>
          </cell>
        </row>
        <row r="299">
          <cell r="A299" t="str">
            <v>FRAGANCIA PARIS HILTON</v>
          </cell>
          <cell r="B299">
            <v>45906</v>
          </cell>
          <cell r="C299" t="str">
            <v>FPH</v>
          </cell>
          <cell r="D299" t="str">
            <v>IBERCHEM</v>
          </cell>
          <cell r="E299" t="str">
            <v>kg</v>
          </cell>
          <cell r="F299" t="str">
            <v>QUIMO CLEAN</v>
          </cell>
          <cell r="G299">
            <v>2.35</v>
          </cell>
          <cell r="I299">
            <v>551.67599999999993</v>
          </cell>
        </row>
        <row r="300">
          <cell r="A300" t="str">
            <v>FRAGANCIA KATY PERRY</v>
          </cell>
          <cell r="B300">
            <v>45906</v>
          </cell>
          <cell r="C300" t="str">
            <v>FKP</v>
          </cell>
          <cell r="D300" t="str">
            <v>IBERCHEM</v>
          </cell>
          <cell r="E300" t="str">
            <v>kg</v>
          </cell>
          <cell r="F300" t="str">
            <v>QUIMO CLEAN</v>
          </cell>
          <cell r="G300">
            <v>1.65</v>
          </cell>
          <cell r="I300">
            <v>827.5139999999999</v>
          </cell>
        </row>
        <row r="301">
          <cell r="A301" t="str">
            <v>FRAGANCIA CHANCE</v>
          </cell>
          <cell r="B301">
            <v>45906</v>
          </cell>
          <cell r="C301" t="str">
            <v>FCH</v>
          </cell>
          <cell r="D301" t="str">
            <v>IBERCHEM</v>
          </cell>
          <cell r="E301" t="str">
            <v>kg</v>
          </cell>
          <cell r="F301" t="str">
            <v>QUIMO CLEAN</v>
          </cell>
          <cell r="G301">
            <v>2.95</v>
          </cell>
          <cell r="I301">
            <v>735.56799999999998</v>
          </cell>
        </row>
        <row r="302">
          <cell r="A302" t="str">
            <v xml:space="preserve">FRAGANCIA DKNY </v>
          </cell>
          <cell r="B302">
            <v>45906</v>
          </cell>
          <cell r="C302" t="str">
            <v>FDK</v>
          </cell>
          <cell r="D302" t="str">
            <v>IBERCHEM</v>
          </cell>
          <cell r="E302" t="str">
            <v>kg</v>
          </cell>
          <cell r="F302" t="str">
            <v>QUIMO CLEAN</v>
          </cell>
          <cell r="G302">
            <v>0.6</v>
          </cell>
          <cell r="I302">
            <v>735.56799999999998</v>
          </cell>
        </row>
        <row r="303">
          <cell r="A303" t="str">
            <v>FRAGANCIA AQUA DI GIO</v>
          </cell>
          <cell r="B303">
            <v>45906</v>
          </cell>
          <cell r="C303" t="str">
            <v>FAG</v>
          </cell>
          <cell r="D303" t="str">
            <v>IBERCHEM</v>
          </cell>
          <cell r="E303" t="str">
            <v>kg</v>
          </cell>
          <cell r="F303" t="str">
            <v>QUIMO CLEAN</v>
          </cell>
          <cell r="G303">
            <v>1.45</v>
          </cell>
          <cell r="I303">
            <v>735.56799999999998</v>
          </cell>
        </row>
        <row r="304">
          <cell r="A304" t="str">
            <v>FRAGANCIA ETERNITY</v>
          </cell>
          <cell r="B304">
            <v>45906</v>
          </cell>
          <cell r="C304" t="str">
            <v>FET</v>
          </cell>
          <cell r="D304" t="str">
            <v>IBERCHEM</v>
          </cell>
          <cell r="E304" t="str">
            <v>kg</v>
          </cell>
          <cell r="F304" t="str">
            <v>QUIMO CLEAN</v>
          </cell>
          <cell r="G304">
            <v>1.65</v>
          </cell>
          <cell r="I304">
            <v>919.45999999999992</v>
          </cell>
        </row>
        <row r="305">
          <cell r="A305" t="str">
            <v>FRAGANCIA HALLOWEEN</v>
          </cell>
          <cell r="B305">
            <v>45906</v>
          </cell>
          <cell r="C305" t="str">
            <v>FHL</v>
          </cell>
          <cell r="D305" t="str">
            <v>IBERCHEM</v>
          </cell>
          <cell r="E305" t="str">
            <v>kg</v>
          </cell>
          <cell r="F305" t="str">
            <v>QUIMO CLEAN</v>
          </cell>
          <cell r="G305">
            <v>1.65</v>
          </cell>
          <cell r="I305">
            <v>551.67599999999993</v>
          </cell>
        </row>
        <row r="306">
          <cell r="A306" t="str">
            <v>FRAGANCIA CHANEL NO.5</v>
          </cell>
          <cell r="B306">
            <v>45906</v>
          </cell>
          <cell r="C306" t="str">
            <v>FCN</v>
          </cell>
          <cell r="D306" t="str">
            <v>IBERCHEM</v>
          </cell>
          <cell r="E306" t="str">
            <v>kg</v>
          </cell>
          <cell r="F306" t="str">
            <v>QUIMO CLEAN</v>
          </cell>
          <cell r="G306">
            <v>0.7</v>
          </cell>
          <cell r="I306">
            <v>735.56799999999998</v>
          </cell>
        </row>
        <row r="307">
          <cell r="A307" t="str">
            <v>FRAGANCIA ANIMAL FEM</v>
          </cell>
          <cell r="B307">
            <v>45906</v>
          </cell>
          <cell r="C307" t="str">
            <v>FAN</v>
          </cell>
          <cell r="D307" t="str">
            <v>IBERCHEM</v>
          </cell>
          <cell r="E307" t="str">
            <v>kg</v>
          </cell>
          <cell r="F307" t="str">
            <v>QUIMO CLEAN</v>
          </cell>
          <cell r="G307">
            <v>1.1000000000000001</v>
          </cell>
          <cell r="I307">
            <v>735.56799999999998</v>
          </cell>
        </row>
        <row r="308">
          <cell r="A308" t="str">
            <v>FRAGANCIA LA VIE EST BELLE</v>
          </cell>
          <cell r="B308">
            <v>45906</v>
          </cell>
          <cell r="C308" t="str">
            <v>FLE</v>
          </cell>
          <cell r="D308" t="str">
            <v>IBERCHEM</v>
          </cell>
          <cell r="E308" t="str">
            <v>kg</v>
          </cell>
          <cell r="F308" t="str">
            <v>QUIMO CLEAN</v>
          </cell>
          <cell r="G308">
            <v>1.55</v>
          </cell>
          <cell r="I308">
            <v>735.56799999999998</v>
          </cell>
        </row>
        <row r="309">
          <cell r="A309" t="str">
            <v>FRAGANCIA COOL WATER</v>
          </cell>
          <cell r="B309">
            <v>45906</v>
          </cell>
          <cell r="C309" t="str">
            <v>FCW</v>
          </cell>
          <cell r="D309" t="str">
            <v>IBERCHEM</v>
          </cell>
          <cell r="E309" t="str">
            <v>kg</v>
          </cell>
          <cell r="F309" t="str">
            <v>QUIMO CLEAN</v>
          </cell>
          <cell r="G309">
            <v>1.1499999999999999</v>
          </cell>
          <cell r="I309">
            <v>551.67599999999993</v>
          </cell>
        </row>
        <row r="310">
          <cell r="A310" t="str">
            <v>FRAGANCIA FLOWER BY KENZO</v>
          </cell>
          <cell r="B310">
            <v>45906</v>
          </cell>
          <cell r="C310" t="str">
            <v>FFK</v>
          </cell>
          <cell r="D310" t="str">
            <v>IBERCHEM</v>
          </cell>
          <cell r="E310" t="str">
            <v>kg</v>
          </cell>
          <cell r="F310" t="str">
            <v>QUIMO CLEAN</v>
          </cell>
          <cell r="G310">
            <v>1.3</v>
          </cell>
          <cell r="I310">
            <v>735.56799999999998</v>
          </cell>
        </row>
        <row r="311">
          <cell r="A311" t="str">
            <v>FRAGANCIA C.H. FEM</v>
          </cell>
          <cell r="B311">
            <v>45906</v>
          </cell>
          <cell r="C311" t="str">
            <v>FCH</v>
          </cell>
          <cell r="D311" t="str">
            <v>IBERCHEM</v>
          </cell>
          <cell r="E311" t="str">
            <v>kg</v>
          </cell>
          <cell r="F311" t="str">
            <v>QUIMO CLEAN</v>
          </cell>
          <cell r="G311">
            <v>0.2</v>
          </cell>
          <cell r="I311">
            <v>735.56799999999998</v>
          </cell>
        </row>
        <row r="312">
          <cell r="A312" t="str">
            <v>FRAGANCIA LIGHT BLUE</v>
          </cell>
          <cell r="B312">
            <v>45906</v>
          </cell>
          <cell r="C312" t="str">
            <v>FLB</v>
          </cell>
          <cell r="D312" t="str">
            <v>IBERCHEM</v>
          </cell>
          <cell r="E312" t="str">
            <v>kg</v>
          </cell>
          <cell r="F312" t="str">
            <v>QUIMO CLEAN</v>
          </cell>
          <cell r="G312">
            <v>5.35</v>
          </cell>
          <cell r="I312">
            <v>551.67599999999993</v>
          </cell>
        </row>
        <row r="313">
          <cell r="A313" t="str">
            <v>FRAGANCIA LACOSTE 212</v>
          </cell>
          <cell r="B313">
            <v>45906</v>
          </cell>
          <cell r="C313" t="str">
            <v>FLC</v>
          </cell>
          <cell r="D313" t="str">
            <v>IBERCHEM</v>
          </cell>
          <cell r="E313" t="str">
            <v>kg</v>
          </cell>
          <cell r="F313" t="str">
            <v>QUIMO CLEAN</v>
          </cell>
          <cell r="G313">
            <v>0.85</v>
          </cell>
          <cell r="I313">
            <v>735.56799999999998</v>
          </cell>
        </row>
        <row r="314">
          <cell r="A314" t="str">
            <v>FRAGANCIA AMOR AMOR</v>
          </cell>
          <cell r="B314">
            <v>45906</v>
          </cell>
          <cell r="C314" t="str">
            <v>FAA</v>
          </cell>
          <cell r="D314" t="str">
            <v>IBERCHEM</v>
          </cell>
          <cell r="E314" t="str">
            <v>kg</v>
          </cell>
          <cell r="F314" t="str">
            <v>QUIMO CLEAN</v>
          </cell>
          <cell r="G314">
            <v>0.65</v>
          </cell>
          <cell r="I314">
            <v>735.56799999999998</v>
          </cell>
        </row>
        <row r="315">
          <cell r="A315" t="str">
            <v>FRAGANCIA EPHORIA</v>
          </cell>
          <cell r="B315">
            <v>45906</v>
          </cell>
          <cell r="C315" t="str">
            <v>FEP</v>
          </cell>
          <cell r="D315" t="str">
            <v>IBERCHEM</v>
          </cell>
          <cell r="E315" t="str">
            <v>kg</v>
          </cell>
          <cell r="F315" t="str">
            <v>QUIMO CLEAN</v>
          </cell>
          <cell r="G315">
            <v>0.15</v>
          </cell>
          <cell r="I315">
            <v>735.56799999999998</v>
          </cell>
        </row>
        <row r="316">
          <cell r="A316" t="str">
            <v>FRAGANCIA HUGO BOSS</v>
          </cell>
          <cell r="B316">
            <v>45906</v>
          </cell>
          <cell r="C316" t="str">
            <v>FHB</v>
          </cell>
          <cell r="D316" t="str">
            <v>IBERCHEM</v>
          </cell>
          <cell r="E316" t="str">
            <v>kg</v>
          </cell>
          <cell r="F316" t="str">
            <v>QUIMO CLEAN</v>
          </cell>
          <cell r="G316">
            <v>5.74</v>
          </cell>
          <cell r="I316">
            <v>772.3463999999999</v>
          </cell>
        </row>
        <row r="317">
          <cell r="A317" t="str">
            <v>FRAGANCIA INVICTUS</v>
          </cell>
          <cell r="B317">
            <v>45906</v>
          </cell>
          <cell r="C317" t="str">
            <v>FIN</v>
          </cell>
          <cell r="D317" t="str">
            <v>IBERCHEM</v>
          </cell>
          <cell r="E317" t="str">
            <v>kg</v>
          </cell>
          <cell r="F317" t="str">
            <v>QUIMO CLEAN</v>
          </cell>
          <cell r="G317">
            <v>4.8499999999999996</v>
          </cell>
          <cell r="I317">
            <v>735.56799999999998</v>
          </cell>
        </row>
        <row r="318">
          <cell r="A318" t="str">
            <v>FRAGANCIA ONE MILLION</v>
          </cell>
          <cell r="B318">
            <v>45906</v>
          </cell>
          <cell r="C318" t="str">
            <v>FON</v>
          </cell>
          <cell r="D318" t="str">
            <v>IBERCHEM</v>
          </cell>
          <cell r="E318" t="str">
            <v>kg</v>
          </cell>
          <cell r="F318" t="str">
            <v>QUIMO CLEAN</v>
          </cell>
          <cell r="G318">
            <v>0.45</v>
          </cell>
          <cell r="I318">
            <v>735.56799999999998</v>
          </cell>
        </row>
        <row r="319">
          <cell r="A319" t="str">
            <v>CLORO CLEAN</v>
          </cell>
          <cell r="B319">
            <v>45908</v>
          </cell>
          <cell r="C319" t="str">
            <v>CLC8-0250</v>
          </cell>
          <cell r="E319" t="str">
            <v>kg</v>
          </cell>
          <cell r="F319" t="str">
            <v>QUIMO CLEAN</v>
          </cell>
          <cell r="G319">
            <v>200</v>
          </cell>
          <cell r="I319">
            <v>3.0817799999999997</v>
          </cell>
          <cell r="J319">
            <v>616.36</v>
          </cell>
        </row>
        <row r="320">
          <cell r="A320" t="str">
            <v>HIPOCLORITO DE SODIO</v>
          </cell>
          <cell r="B320">
            <v>45908</v>
          </cell>
          <cell r="F320" t="str">
            <v>QUIMO CLEAN</v>
          </cell>
          <cell r="H320">
            <v>61.12</v>
          </cell>
          <cell r="I320">
            <v>9.6</v>
          </cell>
          <cell r="J320">
            <v>586.75</v>
          </cell>
        </row>
        <row r="321">
          <cell r="A321" t="str">
            <v>AGUA</v>
          </cell>
          <cell r="B321">
            <v>45908</v>
          </cell>
          <cell r="F321" t="str">
            <v>QUIMO CLEAN</v>
          </cell>
          <cell r="H321">
            <v>138.68</v>
          </cell>
          <cell r="I321">
            <v>0</v>
          </cell>
          <cell r="J321">
            <v>0</v>
          </cell>
        </row>
        <row r="322">
          <cell r="A322" t="str">
            <v>EDTA</v>
          </cell>
          <cell r="B322">
            <v>45908</v>
          </cell>
          <cell r="F322" t="str">
            <v>QUIMO CLEAN</v>
          </cell>
          <cell r="H322">
            <v>0.2</v>
          </cell>
          <cell r="I322">
            <v>148.02000000000001</v>
          </cell>
          <cell r="J322">
            <v>29.6</v>
          </cell>
        </row>
        <row r="323">
          <cell r="A323" t="str">
            <v>SOSA LÍQUIDA</v>
          </cell>
          <cell r="B323">
            <v>45908</v>
          </cell>
          <cell r="C323" t="str">
            <v>HDSD-0250</v>
          </cell>
          <cell r="E323" t="str">
            <v>kg</v>
          </cell>
          <cell r="F323" t="str">
            <v>QUIMO CLEAN</v>
          </cell>
          <cell r="G323">
            <v>300</v>
          </cell>
          <cell r="I323">
            <v>7.8258839999999994</v>
          </cell>
          <cell r="J323">
            <v>2347.77</v>
          </cell>
        </row>
        <row r="324">
          <cell r="A324" t="str">
            <v>AGUA</v>
          </cell>
          <cell r="B324">
            <v>45908</v>
          </cell>
          <cell r="F324" t="str">
            <v>QUIMO CLEAN</v>
          </cell>
          <cell r="H324">
            <v>201</v>
          </cell>
          <cell r="I324">
            <v>0</v>
          </cell>
          <cell r="J324">
            <v>0</v>
          </cell>
        </row>
        <row r="325">
          <cell r="A325" t="str">
            <v>SOSA ESCAMAS</v>
          </cell>
          <cell r="B325">
            <v>45908</v>
          </cell>
          <cell r="F325" t="str">
            <v>QUIMO CLEAN</v>
          </cell>
          <cell r="H325">
            <v>99.99</v>
          </cell>
          <cell r="I325">
            <v>23.48</v>
          </cell>
          <cell r="J325">
            <v>2347.77</v>
          </cell>
        </row>
        <row r="326">
          <cell r="A326" t="str">
            <v>VINIL INTERIORES</v>
          </cell>
          <cell r="B326">
            <v>45908</v>
          </cell>
          <cell r="C326" t="str">
            <v>AVIN-0150</v>
          </cell>
          <cell r="E326" t="str">
            <v>kg</v>
          </cell>
          <cell r="F326" t="str">
            <v>QUIMO CLEAN</v>
          </cell>
          <cell r="G326">
            <v>20</v>
          </cell>
          <cell r="I326">
            <v>27.258290000000002</v>
          </cell>
          <cell r="J326">
            <v>545.16999999999996</v>
          </cell>
        </row>
        <row r="327">
          <cell r="A327" t="str">
            <v>AGUA</v>
          </cell>
          <cell r="B327">
            <v>45908</v>
          </cell>
          <cell r="F327" t="str">
            <v>QUIMO CLEAN</v>
          </cell>
          <cell r="H327">
            <v>14.36</v>
          </cell>
          <cell r="I327">
            <v>0</v>
          </cell>
          <cell r="J327">
            <v>0</v>
          </cell>
        </row>
        <row r="328">
          <cell r="A328" t="str">
            <v>GLICERINA</v>
          </cell>
          <cell r="B328">
            <v>45908</v>
          </cell>
          <cell r="F328" t="str">
            <v>QUIMO CLEAN</v>
          </cell>
          <cell r="H328">
            <v>3</v>
          </cell>
          <cell r="I328">
            <v>46.3</v>
          </cell>
          <cell r="J328">
            <v>138.9</v>
          </cell>
        </row>
        <row r="329">
          <cell r="A329" t="str">
            <v>EMULSIÓN DE SILICÓN</v>
          </cell>
          <cell r="B329">
            <v>45908</v>
          </cell>
          <cell r="F329" t="str">
            <v>QUIMO CLEAN</v>
          </cell>
          <cell r="H329">
            <v>2</v>
          </cell>
          <cell r="I329">
            <v>169</v>
          </cell>
          <cell r="J329">
            <v>338</v>
          </cell>
        </row>
        <row r="330">
          <cell r="A330" t="str">
            <v>ACEITE DE SILICÓN</v>
          </cell>
          <cell r="B330">
            <v>45908</v>
          </cell>
          <cell r="F330" t="str">
            <v>QUIMO CLEAN</v>
          </cell>
          <cell r="H330">
            <v>0.5</v>
          </cell>
          <cell r="I330">
            <v>119.25</v>
          </cell>
          <cell r="J330">
            <v>59.63</v>
          </cell>
        </row>
        <row r="331">
          <cell r="A331" t="str">
            <v>TRIETANOLAMINA</v>
          </cell>
          <cell r="B331">
            <v>45908</v>
          </cell>
          <cell r="F331" t="str">
            <v>QUIMO CLEAN</v>
          </cell>
          <cell r="H331">
            <v>0.1</v>
          </cell>
          <cell r="I331">
            <v>52.04</v>
          </cell>
          <cell r="J331">
            <v>5.2</v>
          </cell>
        </row>
        <row r="332">
          <cell r="A332" t="str">
            <v>BENZOATO DE SODIO</v>
          </cell>
          <cell r="B332">
            <v>45908</v>
          </cell>
          <cell r="F332" t="str">
            <v>QUIMO CLEAN</v>
          </cell>
          <cell r="H332">
            <v>0.04</v>
          </cell>
          <cell r="I332">
            <v>85.92</v>
          </cell>
          <cell r="J332">
            <v>3.44</v>
          </cell>
        </row>
        <row r="333">
          <cell r="A333" t="str">
            <v>DESENGRAS BIO 78 QC</v>
          </cell>
          <cell r="B333">
            <v>45908</v>
          </cell>
          <cell r="C333" t="str">
            <v>DGQ78-0231</v>
          </cell>
          <cell r="E333" t="str">
            <v>kg</v>
          </cell>
          <cell r="F333" t="str">
            <v>QUIMO CLEAN</v>
          </cell>
          <cell r="G333">
            <v>200</v>
          </cell>
          <cell r="I333">
            <v>7.8303159999999998</v>
          </cell>
          <cell r="J333">
            <v>1566.06</v>
          </cell>
        </row>
        <row r="334">
          <cell r="A334" t="str">
            <v>AGUA</v>
          </cell>
          <cell r="B334">
            <v>45908</v>
          </cell>
          <cell r="F334" t="str">
            <v>QUIMO CLEAN</v>
          </cell>
          <cell r="H334">
            <v>155</v>
          </cell>
          <cell r="I334">
            <v>0</v>
          </cell>
          <cell r="J334">
            <v>0</v>
          </cell>
        </row>
        <row r="335">
          <cell r="A335" t="str">
            <v>ADBS</v>
          </cell>
          <cell r="B335">
            <v>45908</v>
          </cell>
          <cell r="F335" t="str">
            <v>QUIMO CLEAN</v>
          </cell>
          <cell r="H335">
            <v>20</v>
          </cell>
          <cell r="I335">
            <v>50.05</v>
          </cell>
          <cell r="J335">
            <v>1001</v>
          </cell>
        </row>
        <row r="336">
          <cell r="A336" t="str">
            <v>SOSA AL 50 %</v>
          </cell>
          <cell r="B336">
            <v>45908</v>
          </cell>
          <cell r="F336" t="str">
            <v>QUIMO CLEAN</v>
          </cell>
          <cell r="H336">
            <v>5</v>
          </cell>
          <cell r="I336">
            <v>11.74</v>
          </cell>
          <cell r="J336">
            <v>58.7</v>
          </cell>
        </row>
        <row r="337">
          <cell r="A337" t="str">
            <v>LESS</v>
          </cell>
          <cell r="B337">
            <v>45908</v>
          </cell>
          <cell r="F337" t="str">
            <v>QUIMO CLEAN</v>
          </cell>
          <cell r="H337">
            <v>20</v>
          </cell>
          <cell r="I337">
            <v>22.1</v>
          </cell>
          <cell r="J337">
            <v>442</v>
          </cell>
        </row>
        <row r="338">
          <cell r="A338" t="str">
            <v>PINOL</v>
          </cell>
          <cell r="B338">
            <v>45908</v>
          </cell>
          <cell r="C338" t="str">
            <v>PNLB-0250</v>
          </cell>
          <cell r="E338" t="str">
            <v>kg</v>
          </cell>
          <cell r="F338" t="str">
            <v>QUIMO CLEAN</v>
          </cell>
          <cell r="G338">
            <v>120</v>
          </cell>
          <cell r="I338">
            <v>2.2749470000000001</v>
          </cell>
          <cell r="J338">
            <v>272.99</v>
          </cell>
        </row>
        <row r="339">
          <cell r="A339" t="str">
            <v>ACEITE DE PINO</v>
          </cell>
          <cell r="B339">
            <v>45908</v>
          </cell>
          <cell r="F339" t="str">
            <v>QUIMO CLEAN</v>
          </cell>
          <cell r="H339">
            <v>1.5</v>
          </cell>
          <cell r="I339">
            <v>97.85</v>
          </cell>
          <cell r="J339">
            <v>146.77000000000001</v>
          </cell>
        </row>
        <row r="340">
          <cell r="A340" t="str">
            <v>ALCOHOL ISOPROPÍLICO</v>
          </cell>
          <cell r="B340">
            <v>45908</v>
          </cell>
          <cell r="F340" t="str">
            <v>QUIMO CLEAN</v>
          </cell>
          <cell r="H340">
            <v>0.996</v>
          </cell>
          <cell r="I340">
            <v>39.22</v>
          </cell>
          <cell r="J340">
            <v>39.06</v>
          </cell>
        </row>
        <row r="341">
          <cell r="A341" t="str">
            <v>LESS</v>
          </cell>
          <cell r="B341">
            <v>45908</v>
          </cell>
          <cell r="F341" t="str">
            <v>QUIMO CLEAN</v>
          </cell>
          <cell r="H341">
            <v>3</v>
          </cell>
          <cell r="I341">
            <v>22.1</v>
          </cell>
          <cell r="J341">
            <v>66.3</v>
          </cell>
        </row>
        <row r="342">
          <cell r="A342" t="str">
            <v>AGUA</v>
          </cell>
          <cell r="B342">
            <v>45908</v>
          </cell>
          <cell r="F342" t="str">
            <v>QUIMO CLEAN</v>
          </cell>
          <cell r="H342">
            <v>114.348</v>
          </cell>
          <cell r="I342">
            <v>0</v>
          </cell>
          <cell r="J342">
            <v>0</v>
          </cell>
        </row>
        <row r="343">
          <cell r="A343" t="str">
            <v>EDTA</v>
          </cell>
          <cell r="B343">
            <v>45908</v>
          </cell>
          <cell r="F343" t="str">
            <v>QUIMO CLEAN</v>
          </cell>
          <cell r="H343">
            <v>0.12</v>
          </cell>
          <cell r="I343">
            <v>148.02000000000001</v>
          </cell>
          <cell r="J343">
            <v>17.760000000000002</v>
          </cell>
        </row>
        <row r="344">
          <cell r="A344" t="str">
            <v>BENZOATO DE SODIO</v>
          </cell>
          <cell r="B344">
            <v>45908</v>
          </cell>
          <cell r="F344" t="str">
            <v>QUIMO CLEAN</v>
          </cell>
          <cell r="H344">
            <v>3.5999999999999997E-2</v>
          </cell>
          <cell r="I344">
            <v>85.92</v>
          </cell>
          <cell r="J344">
            <v>3.09</v>
          </cell>
        </row>
        <row r="345">
          <cell r="A345" t="str">
            <v>FANTÁSTICO LAVANDA</v>
          </cell>
          <cell r="B345">
            <v>45908</v>
          </cell>
          <cell r="C345" t="str">
            <v>FASL-0250</v>
          </cell>
          <cell r="E345" t="str">
            <v>kg</v>
          </cell>
          <cell r="F345" t="str">
            <v>QUIMO CLEAN</v>
          </cell>
          <cell r="G345">
            <v>120</v>
          </cell>
          <cell r="I345">
            <v>2.3508256157359999</v>
          </cell>
          <cell r="J345">
            <v>282.10000000000002</v>
          </cell>
        </row>
        <row r="346">
          <cell r="A346" t="str">
            <v>LESS</v>
          </cell>
          <cell r="B346">
            <v>45908</v>
          </cell>
          <cell r="F346" t="str">
            <v>QUIMO CLEAN</v>
          </cell>
          <cell r="H346">
            <v>0.80400000000000005</v>
          </cell>
          <cell r="I346">
            <v>22.1</v>
          </cell>
          <cell r="J346">
            <v>17.77</v>
          </cell>
        </row>
        <row r="347">
          <cell r="A347" t="str">
            <v>NONIL FENOL 10 MOL</v>
          </cell>
          <cell r="B347">
            <v>45908</v>
          </cell>
          <cell r="F347" t="str">
            <v>QUIMO CLEAN</v>
          </cell>
          <cell r="H347">
            <v>0.504</v>
          </cell>
          <cell r="I347">
            <v>51.21</v>
          </cell>
          <cell r="J347">
            <v>25.81</v>
          </cell>
        </row>
        <row r="348">
          <cell r="A348" t="str">
            <v>ALCOHOL ISOPROPÍLICO</v>
          </cell>
          <cell r="B348">
            <v>45908</v>
          </cell>
          <cell r="F348" t="str">
            <v>QUIMO CLEAN</v>
          </cell>
          <cell r="H348">
            <v>0.996</v>
          </cell>
          <cell r="I348">
            <v>39.22</v>
          </cell>
          <cell r="J348">
            <v>39.06</v>
          </cell>
        </row>
        <row r="349">
          <cell r="A349" t="str">
            <v>BENZOATO DE SODIO</v>
          </cell>
          <cell r="B349">
            <v>45908</v>
          </cell>
          <cell r="F349" t="str">
            <v>QUIMO CLEAN</v>
          </cell>
          <cell r="H349">
            <v>3.5999999999999997E-2</v>
          </cell>
          <cell r="I349">
            <v>85.92</v>
          </cell>
          <cell r="J349">
            <v>3.09</v>
          </cell>
        </row>
        <row r="350">
          <cell r="A350" t="str">
            <v>FRAGANCIA LAVANDA</v>
          </cell>
          <cell r="B350">
            <v>45908</v>
          </cell>
          <cell r="F350" t="str">
            <v>QUIMO CLEAN</v>
          </cell>
          <cell r="H350">
            <v>0.6</v>
          </cell>
          <cell r="I350">
            <v>279.52949999999998</v>
          </cell>
          <cell r="J350">
            <v>167.72</v>
          </cell>
        </row>
        <row r="351">
          <cell r="A351" t="str">
            <v>PROPILENGLICOL</v>
          </cell>
          <cell r="B351">
            <v>45908</v>
          </cell>
          <cell r="F351" t="str">
            <v>QUIMO CLEAN</v>
          </cell>
          <cell r="H351">
            <v>0.39600000000000002</v>
          </cell>
          <cell r="I351">
            <v>54.31</v>
          </cell>
          <cell r="J351">
            <v>21.51</v>
          </cell>
        </row>
        <row r="352">
          <cell r="A352" t="str">
            <v>AGUA</v>
          </cell>
          <cell r="B352">
            <v>45908</v>
          </cell>
          <cell r="F352" t="str">
            <v>QUIMO CLEAN</v>
          </cell>
          <cell r="H352">
            <v>116.11199999999999</v>
          </cell>
          <cell r="I352">
            <v>0</v>
          </cell>
          <cell r="J352">
            <v>0</v>
          </cell>
        </row>
        <row r="353">
          <cell r="A353" t="str">
            <v>COLORANTE DILUIDO MORADO</v>
          </cell>
          <cell r="B353">
            <v>45908</v>
          </cell>
          <cell r="F353" t="str">
            <v>QUIMO CLEAN</v>
          </cell>
          <cell r="H353">
            <v>0.55200000000000005</v>
          </cell>
          <cell r="I353">
            <v>0.5</v>
          </cell>
          <cell r="J353">
            <v>0.28000000000000003</v>
          </cell>
        </row>
        <row r="354">
          <cell r="A354" t="str">
            <v>FANTÁSTICO LAVANDA</v>
          </cell>
          <cell r="B354">
            <v>45908</v>
          </cell>
          <cell r="C354" t="str">
            <v>FASL-0250</v>
          </cell>
          <cell r="E354" t="str">
            <v>kg</v>
          </cell>
          <cell r="F354" t="str">
            <v>QUIMO CLEAN</v>
          </cell>
          <cell r="G354">
            <v>200</v>
          </cell>
          <cell r="I354">
            <v>2.3508256157359999</v>
          </cell>
          <cell r="J354">
            <v>470.17</v>
          </cell>
        </row>
        <row r="355">
          <cell r="A355" t="str">
            <v>LESS</v>
          </cell>
          <cell r="B355">
            <v>45908</v>
          </cell>
          <cell r="F355" t="str">
            <v>QUIMO CLEAN</v>
          </cell>
          <cell r="H355">
            <v>1.34</v>
          </cell>
          <cell r="I355">
            <v>22.1</v>
          </cell>
          <cell r="J355">
            <v>29.61</v>
          </cell>
        </row>
        <row r="356">
          <cell r="A356" t="str">
            <v>NONIL FENOL 10 MOL</v>
          </cell>
          <cell r="B356">
            <v>45908</v>
          </cell>
          <cell r="F356" t="str">
            <v>QUIMO CLEAN</v>
          </cell>
          <cell r="H356">
            <v>0.84</v>
          </cell>
          <cell r="I356">
            <v>51.21</v>
          </cell>
          <cell r="J356">
            <v>43.02</v>
          </cell>
        </row>
        <row r="357">
          <cell r="A357" t="str">
            <v>ALCOHOL ISOPROPÍLICO</v>
          </cell>
          <cell r="B357">
            <v>45908</v>
          </cell>
          <cell r="F357" t="str">
            <v>QUIMO CLEAN</v>
          </cell>
          <cell r="H357">
            <v>1.66</v>
          </cell>
          <cell r="I357">
            <v>39.22</v>
          </cell>
          <cell r="J357">
            <v>65.11</v>
          </cell>
        </row>
        <row r="358">
          <cell r="A358" t="str">
            <v>BENZOATO DE SODIO</v>
          </cell>
          <cell r="B358">
            <v>45908</v>
          </cell>
          <cell r="F358" t="str">
            <v>QUIMO CLEAN</v>
          </cell>
          <cell r="H358">
            <v>0.06</v>
          </cell>
          <cell r="I358">
            <v>85.92</v>
          </cell>
          <cell r="J358">
            <v>5.16</v>
          </cell>
        </row>
        <row r="359">
          <cell r="A359" t="str">
            <v>FRAGANCIA LAVANDA</v>
          </cell>
          <cell r="B359">
            <v>45908</v>
          </cell>
          <cell r="F359" t="str">
            <v>QUIMO CLEAN</v>
          </cell>
          <cell r="H359">
            <v>1</v>
          </cell>
          <cell r="I359">
            <v>279.52949999999998</v>
          </cell>
          <cell r="J359">
            <v>279.52999999999997</v>
          </cell>
        </row>
        <row r="360">
          <cell r="A360" t="str">
            <v>PROPILENGLICOL</v>
          </cell>
          <cell r="B360">
            <v>45908</v>
          </cell>
          <cell r="F360" t="str">
            <v>QUIMO CLEAN</v>
          </cell>
          <cell r="H360">
            <v>0.66</v>
          </cell>
          <cell r="I360">
            <v>54.31</v>
          </cell>
          <cell r="J360">
            <v>35.840000000000003</v>
          </cell>
        </row>
        <row r="361">
          <cell r="A361" t="str">
            <v>AGUA</v>
          </cell>
          <cell r="B361">
            <v>45908</v>
          </cell>
          <cell r="F361" t="str">
            <v>QUIMO CLEAN</v>
          </cell>
          <cell r="H361">
            <v>193.52</v>
          </cell>
          <cell r="I361">
            <v>0</v>
          </cell>
          <cell r="J361">
            <v>0</v>
          </cell>
        </row>
        <row r="362">
          <cell r="A362" t="str">
            <v>COLORANTE DILUIDO MORADO</v>
          </cell>
          <cell r="B362">
            <v>45908</v>
          </cell>
          <cell r="F362" t="str">
            <v>QUIMO CLEAN</v>
          </cell>
          <cell r="H362">
            <v>0.92</v>
          </cell>
          <cell r="I362">
            <v>0.5</v>
          </cell>
          <cell r="J362">
            <v>0.46</v>
          </cell>
        </row>
        <row r="363">
          <cell r="A363" t="str">
            <v>DALITAS TOALLA INTERDOBLAS C/20 PZS</v>
          </cell>
          <cell r="B363">
            <v>45908</v>
          </cell>
          <cell r="C363" t="str">
            <v>DT050835</v>
          </cell>
          <cell r="D363" t="str">
            <v>PAPEL ORO</v>
          </cell>
          <cell r="E363" t="str">
            <v>Caja</v>
          </cell>
          <cell r="F363" t="str">
            <v>QUIMO CLEAN</v>
          </cell>
          <cell r="G363">
            <v>5</v>
          </cell>
          <cell r="I363">
            <v>215</v>
          </cell>
          <cell r="J363">
            <v>1075</v>
          </cell>
        </row>
        <row r="364">
          <cell r="A364" t="str">
            <v>LESS</v>
          </cell>
          <cell r="B364">
            <v>45908</v>
          </cell>
          <cell r="C364" t="str">
            <v>LS200825</v>
          </cell>
          <cell r="D364" t="str">
            <v>ESTERQUIM</v>
          </cell>
          <cell r="E364" t="str">
            <v>kg</v>
          </cell>
          <cell r="F364" t="str">
            <v>AMBAS</v>
          </cell>
          <cell r="G364">
            <v>200</v>
          </cell>
          <cell r="I364">
            <v>22.1</v>
          </cell>
          <cell r="J364">
            <v>4420</v>
          </cell>
        </row>
        <row r="365">
          <cell r="A365" t="str">
            <v>CAOLÍN INDUSTRIAL</v>
          </cell>
          <cell r="B365">
            <v>45908</v>
          </cell>
          <cell r="C365" t="str">
            <v>CAO070825</v>
          </cell>
          <cell r="D365" t="str">
            <v>ESTERQUIM</v>
          </cell>
          <cell r="E365" t="str">
            <v>kg</v>
          </cell>
          <cell r="F365" t="str">
            <v>QUIMO</v>
          </cell>
          <cell r="G365">
            <v>100</v>
          </cell>
          <cell r="I365">
            <v>5.95</v>
          </cell>
          <cell r="J365">
            <v>595</v>
          </cell>
        </row>
        <row r="366">
          <cell r="A366" t="str">
            <v>GOMA GUAR</v>
          </cell>
          <cell r="B366">
            <v>45908</v>
          </cell>
          <cell r="C366" t="str">
            <v>GG210825</v>
          </cell>
          <cell r="D366" t="str">
            <v>ESTERQUIM</v>
          </cell>
          <cell r="E366" t="str">
            <v>kg</v>
          </cell>
          <cell r="F366" t="str">
            <v>QUIMO</v>
          </cell>
          <cell r="G366">
            <v>25</v>
          </cell>
          <cell r="I366">
            <v>86.11</v>
          </cell>
          <cell r="J366">
            <v>2152.75</v>
          </cell>
        </row>
        <row r="367">
          <cell r="A367" t="str">
            <v>ENVASE PET 1 LT</v>
          </cell>
          <cell r="B367">
            <v>45908</v>
          </cell>
          <cell r="C367" t="e">
            <v>#N/A</v>
          </cell>
          <cell r="D367" t="str">
            <v>CENPLA</v>
          </cell>
          <cell r="E367" t="str">
            <v>kg</v>
          </cell>
          <cell r="F367" t="str">
            <v>QUIMO CLEAN</v>
          </cell>
          <cell r="G367">
            <v>932</v>
          </cell>
          <cell r="I367">
            <v>2.92</v>
          </cell>
          <cell r="J367">
            <v>2861.6</v>
          </cell>
        </row>
        <row r="368">
          <cell r="A368" t="str">
            <v>ENVASE PIÑA PET 5 LT</v>
          </cell>
          <cell r="B368">
            <v>45908</v>
          </cell>
          <cell r="C368" t="e">
            <v>#N/A</v>
          </cell>
          <cell r="D368" t="str">
            <v>CENPLA</v>
          </cell>
          <cell r="E368" t="str">
            <v>kg</v>
          </cell>
          <cell r="F368" t="str">
            <v>QUIMO CLEAN</v>
          </cell>
          <cell r="G368">
            <v>80</v>
          </cell>
          <cell r="I368">
            <v>10.78</v>
          </cell>
          <cell r="J368">
            <v>862.4</v>
          </cell>
        </row>
        <row r="369">
          <cell r="A369" t="str">
            <v>SOSA ESCAMAS</v>
          </cell>
          <cell r="B369">
            <v>45908</v>
          </cell>
          <cell r="C369" t="str">
            <v>SS200825</v>
          </cell>
          <cell r="D369" t="str">
            <v>SEIBASA</v>
          </cell>
          <cell r="E369" t="str">
            <v>kg</v>
          </cell>
          <cell r="F369" t="str">
            <v>AMBAS</v>
          </cell>
          <cell r="G369">
            <v>400</v>
          </cell>
          <cell r="I369">
            <v>23.11</v>
          </cell>
          <cell r="J369">
            <v>9244</v>
          </cell>
        </row>
        <row r="370">
          <cell r="A370" t="str">
            <v>BICARBONATO DE SODIO</v>
          </cell>
          <cell r="B370">
            <v>45908</v>
          </cell>
          <cell r="C370" t="str">
            <v>BCB2</v>
          </cell>
          <cell r="D370" t="str">
            <v>SEIBASA</v>
          </cell>
          <cell r="E370" t="str">
            <v>kg</v>
          </cell>
          <cell r="F370" t="str">
            <v>QUIMO</v>
          </cell>
          <cell r="G370">
            <v>250</v>
          </cell>
          <cell r="I370">
            <v>10.94</v>
          </cell>
          <cell r="J370">
            <v>2735</v>
          </cell>
        </row>
        <row r="371">
          <cell r="A371" t="str">
            <v>BLANQUEADOR OPTICO</v>
          </cell>
          <cell r="B371">
            <v>45908</v>
          </cell>
          <cell r="C371" t="str">
            <v>BOP260225</v>
          </cell>
          <cell r="D371" t="str">
            <v>ORVAG</v>
          </cell>
          <cell r="E371" t="str">
            <v>kg</v>
          </cell>
          <cell r="F371" t="str">
            <v>QUIMO CLEAN</v>
          </cell>
          <cell r="G371">
            <v>1</v>
          </cell>
          <cell r="I371">
            <v>780.43</v>
          </cell>
          <cell r="J371">
            <v>780.43</v>
          </cell>
        </row>
        <row r="372">
          <cell r="A372" t="str">
            <v>FRANELA MICROFIBRA 40 X 40 CM</v>
          </cell>
          <cell r="B372">
            <v>45908</v>
          </cell>
          <cell r="C372" t="e">
            <v>#N/A</v>
          </cell>
          <cell r="D372" t="str">
            <v>PLASTICA</v>
          </cell>
          <cell r="E372" t="str">
            <v>Pieza</v>
          </cell>
          <cell r="F372" t="str">
            <v>QUIMO CLEAN</v>
          </cell>
          <cell r="G372">
            <v>360</v>
          </cell>
          <cell r="I372">
            <v>10.3</v>
          </cell>
          <cell r="J372">
            <v>618</v>
          </cell>
        </row>
        <row r="373">
          <cell r="A373" t="str">
            <v>COLORANTE DILUIDO MORADO</v>
          </cell>
          <cell r="B373">
            <v>45908</v>
          </cell>
          <cell r="C373" t="e">
            <v>#N/A</v>
          </cell>
          <cell r="E373" t="str">
            <v>kg</v>
          </cell>
          <cell r="F373" t="str">
            <v>QUIMO CLEAN</v>
          </cell>
          <cell r="G373">
            <v>1</v>
          </cell>
          <cell r="I373">
            <v>5.1874000000000002</v>
          </cell>
          <cell r="J373">
            <v>5.19</v>
          </cell>
        </row>
        <row r="374">
          <cell r="A374" t="str">
            <v>COLORANTE MORADO</v>
          </cell>
          <cell r="B374">
            <v>45908</v>
          </cell>
          <cell r="F374" t="str">
            <v>QUIMO CLEAN</v>
          </cell>
          <cell r="H374">
            <v>0.01</v>
          </cell>
          <cell r="I374">
            <v>518.74</v>
          </cell>
          <cell r="J374">
            <v>5.19</v>
          </cell>
        </row>
        <row r="375">
          <cell r="A375" t="str">
            <v>AGUA</v>
          </cell>
          <cell r="B375">
            <v>45908</v>
          </cell>
          <cell r="F375" t="str">
            <v>QUIMO CLEAN</v>
          </cell>
          <cell r="H375">
            <v>0.99</v>
          </cell>
          <cell r="I375">
            <v>0</v>
          </cell>
          <cell r="J375">
            <v>0</v>
          </cell>
        </row>
        <row r="376">
          <cell r="A376" t="str">
            <v>FANTÁSTICO GREEN BAMBÚ</v>
          </cell>
          <cell r="B376">
            <v>45908</v>
          </cell>
          <cell r="F376" t="str">
            <v>QUIMO CLEAN</v>
          </cell>
          <cell r="H376">
            <v>20</v>
          </cell>
          <cell r="I376">
            <v>2.97</v>
          </cell>
          <cell r="J376">
            <v>59.4</v>
          </cell>
        </row>
        <row r="377">
          <cell r="A377" t="str">
            <v>CLORO CLEAN</v>
          </cell>
          <cell r="B377">
            <v>45908</v>
          </cell>
          <cell r="F377" t="str">
            <v>QUIMO CLEAN</v>
          </cell>
          <cell r="H377">
            <v>20</v>
          </cell>
          <cell r="I377">
            <v>3.08</v>
          </cell>
          <cell r="J377">
            <v>61.6</v>
          </cell>
        </row>
        <row r="378">
          <cell r="A378" t="str">
            <v>AROMATIZANTE EN AEROSOL WIESE 400 ML</v>
          </cell>
          <cell r="B378">
            <v>45908</v>
          </cell>
          <cell r="F378" t="str">
            <v>QUIMO CLEAN</v>
          </cell>
          <cell r="H378">
            <v>2</v>
          </cell>
          <cell r="I378">
            <v>37.64</v>
          </cell>
          <cell r="J378">
            <v>75.28</v>
          </cell>
        </row>
        <row r="379">
          <cell r="A379" t="str">
            <v>FRICCIÓN</v>
          </cell>
          <cell r="B379">
            <v>45908</v>
          </cell>
          <cell r="F379" t="str">
            <v>QUIMO CLEAN</v>
          </cell>
          <cell r="H379">
            <v>1</v>
          </cell>
          <cell r="I379">
            <v>9.2799999999999994</v>
          </cell>
          <cell r="J379">
            <v>9.2799999999999994</v>
          </cell>
        </row>
        <row r="380">
          <cell r="A380" t="str">
            <v>JABÓN TIPO ROMA</v>
          </cell>
          <cell r="B380">
            <v>45908</v>
          </cell>
          <cell r="F380" t="str">
            <v>QUIMO CLEAN</v>
          </cell>
          <cell r="H380">
            <v>2</v>
          </cell>
          <cell r="I380">
            <v>21</v>
          </cell>
          <cell r="J380">
            <v>21</v>
          </cell>
        </row>
        <row r="381">
          <cell r="A381" t="str">
            <v>PASTILLA AROMATIZANTE PARA WC WIESE</v>
          </cell>
          <cell r="B381">
            <v>45908</v>
          </cell>
          <cell r="F381" t="str">
            <v>QUIMO CLEAN</v>
          </cell>
          <cell r="H381">
            <v>2</v>
          </cell>
          <cell r="I381">
            <v>9.5</v>
          </cell>
          <cell r="J381">
            <v>19</v>
          </cell>
        </row>
        <row r="382">
          <cell r="A382" t="str">
            <v>GEL ANTIBACTERIAL</v>
          </cell>
          <cell r="B382">
            <v>45908</v>
          </cell>
          <cell r="F382" t="str">
            <v>QUIMO CLEAN</v>
          </cell>
          <cell r="H382">
            <v>1</v>
          </cell>
          <cell r="I382">
            <v>18.64</v>
          </cell>
          <cell r="J382">
            <v>18.64</v>
          </cell>
        </row>
        <row r="383">
          <cell r="A383" t="str">
            <v>DALITAS TOALLA INTERDOBLAS C/20 PZS</v>
          </cell>
          <cell r="B383">
            <v>45908</v>
          </cell>
          <cell r="F383" t="str">
            <v>QUIMO CLEAN</v>
          </cell>
          <cell r="H383">
            <v>2</v>
          </cell>
          <cell r="I383">
            <v>215</v>
          </cell>
          <cell r="J383">
            <v>430</v>
          </cell>
        </row>
        <row r="384">
          <cell r="A384" t="str">
            <v>PORRON</v>
          </cell>
          <cell r="B384">
            <v>45908</v>
          </cell>
          <cell r="C384" t="str">
            <v>PRN050825</v>
          </cell>
          <cell r="F384" t="str">
            <v>QUIMO CLEAN</v>
          </cell>
          <cell r="H384">
            <v>2</v>
          </cell>
          <cell r="I384">
            <v>0.98</v>
          </cell>
          <cell r="J384">
            <v>1.96</v>
          </cell>
        </row>
        <row r="385">
          <cell r="A385" t="str">
            <v>ENVASE 1 L ETIQUETA</v>
          </cell>
          <cell r="B385">
            <v>45908</v>
          </cell>
          <cell r="F385" t="str">
            <v>QUIMO CLEAN</v>
          </cell>
          <cell r="H385">
            <v>1</v>
          </cell>
          <cell r="I385">
            <v>3.42</v>
          </cell>
          <cell r="J385">
            <v>3.42</v>
          </cell>
        </row>
        <row r="386">
          <cell r="A386" t="str">
            <v>ENVASE BOSTON 1 L ETIQUETA</v>
          </cell>
          <cell r="B386">
            <v>45908</v>
          </cell>
          <cell r="F386" t="str">
            <v>QUIMO CLEAN</v>
          </cell>
          <cell r="H386">
            <v>1</v>
          </cell>
          <cell r="I386">
            <v>7.32</v>
          </cell>
          <cell r="J386">
            <v>7.32</v>
          </cell>
        </row>
        <row r="387">
          <cell r="A387" t="str">
            <v>FANTÁSTICO LAVANDA</v>
          </cell>
          <cell r="B387">
            <v>45908</v>
          </cell>
          <cell r="F387" t="str">
            <v>QUIMO CLEAN</v>
          </cell>
          <cell r="H387">
            <v>20</v>
          </cell>
          <cell r="I387">
            <v>2.35</v>
          </cell>
          <cell r="J387">
            <v>47.02</v>
          </cell>
        </row>
        <row r="388">
          <cell r="A388" t="str">
            <v>CLORO CLEAN</v>
          </cell>
          <cell r="B388">
            <v>45908</v>
          </cell>
          <cell r="F388" t="str">
            <v>QUIMO CLEAN</v>
          </cell>
          <cell r="H388">
            <v>20</v>
          </cell>
          <cell r="I388">
            <v>3.08</v>
          </cell>
          <cell r="J388">
            <v>61.6</v>
          </cell>
        </row>
        <row r="389">
          <cell r="A389" t="str">
            <v>DESENGRAS BIO 78 QC</v>
          </cell>
          <cell r="B389">
            <v>45908</v>
          </cell>
          <cell r="F389" t="str">
            <v>QUIMO CLEAN</v>
          </cell>
          <cell r="H389">
            <v>10</v>
          </cell>
          <cell r="I389">
            <v>7.51</v>
          </cell>
          <cell r="J389">
            <v>75.08</v>
          </cell>
        </row>
        <row r="390">
          <cell r="A390" t="str">
            <v>FRICCIÓN</v>
          </cell>
          <cell r="B390">
            <v>45908</v>
          </cell>
          <cell r="F390" t="str">
            <v>QUIMO CLEAN</v>
          </cell>
          <cell r="H390">
            <v>5</v>
          </cell>
          <cell r="I390">
            <v>9.2799999999999994</v>
          </cell>
          <cell r="J390">
            <v>46.4</v>
          </cell>
        </row>
        <row r="391">
          <cell r="A391" t="str">
            <v>ENVASE 5 L ETIQUETA</v>
          </cell>
          <cell r="B391">
            <v>45908</v>
          </cell>
          <cell r="C391" t="str">
            <v>EC030825</v>
          </cell>
          <cell r="F391" t="str">
            <v>QUIMO CLEAN</v>
          </cell>
          <cell r="H391">
            <v>11</v>
          </cell>
          <cell r="I391">
            <v>12.03</v>
          </cell>
          <cell r="J391">
            <v>132.33000000000001</v>
          </cell>
        </row>
        <row r="392">
          <cell r="A392" t="str">
            <v>CLORO AL 6</v>
          </cell>
          <cell r="B392">
            <v>45908</v>
          </cell>
          <cell r="C392" t="str">
            <v>CLC6-0250</v>
          </cell>
          <cell r="E392" t="str">
            <v>kg</v>
          </cell>
          <cell r="F392" t="str">
            <v>QUIMO CLEAN</v>
          </cell>
          <cell r="G392">
            <v>100</v>
          </cell>
          <cell r="I392">
            <v>2.4</v>
          </cell>
          <cell r="J392">
            <v>240</v>
          </cell>
        </row>
        <row r="393">
          <cell r="A393" t="str">
            <v>AGUA</v>
          </cell>
          <cell r="B393">
            <v>45908</v>
          </cell>
          <cell r="F393" t="str">
            <v>QUIMO CLEAN</v>
          </cell>
          <cell r="H393">
            <v>75</v>
          </cell>
          <cell r="I393">
            <v>0</v>
          </cell>
          <cell r="J393">
            <v>0</v>
          </cell>
        </row>
        <row r="394">
          <cell r="A394" t="str">
            <v>HIPOCLORITO DE SODIO</v>
          </cell>
          <cell r="B394">
            <v>45908</v>
          </cell>
          <cell r="F394" t="str">
            <v>QUIMO CLEAN</v>
          </cell>
          <cell r="H394">
            <v>25</v>
          </cell>
          <cell r="I394">
            <v>9.6</v>
          </cell>
          <cell r="J394">
            <v>240</v>
          </cell>
        </row>
        <row r="395">
          <cell r="A395" t="str">
            <v>CLORO AL 6</v>
          </cell>
          <cell r="B395">
            <v>45908</v>
          </cell>
          <cell r="F395" t="str">
            <v>QUIMO CLEAN</v>
          </cell>
          <cell r="H395">
            <v>100</v>
          </cell>
          <cell r="I395">
            <v>2.4</v>
          </cell>
          <cell r="J395">
            <v>240</v>
          </cell>
        </row>
        <row r="396">
          <cell r="A396" t="str">
            <v>FANTÁSTICO LAVANDA</v>
          </cell>
          <cell r="B396">
            <v>45908</v>
          </cell>
          <cell r="F396" t="str">
            <v>QUIMO CLEAN</v>
          </cell>
          <cell r="H396">
            <v>120</v>
          </cell>
          <cell r="I396">
            <v>2.35</v>
          </cell>
          <cell r="J396">
            <v>282.10000000000002</v>
          </cell>
        </row>
        <row r="397">
          <cell r="A397" t="str">
            <v>SAPONE DOVE</v>
          </cell>
          <cell r="B397">
            <v>45908</v>
          </cell>
          <cell r="C397" t="str">
            <v>SPDV</v>
          </cell>
          <cell r="E397" t="str">
            <v>kg</v>
          </cell>
          <cell r="F397" t="str">
            <v>QUIMO CLEAN</v>
          </cell>
          <cell r="G397">
            <v>5</v>
          </cell>
          <cell r="I397">
            <v>0.42</v>
          </cell>
          <cell r="J397">
            <v>2.1</v>
          </cell>
        </row>
        <row r="398">
          <cell r="A398" t="str">
            <v>FRAGANCIA DOVE (DO-K-PLUS)</v>
          </cell>
          <cell r="B398">
            <v>45908</v>
          </cell>
          <cell r="F398" t="str">
            <v>QUIMO CLEAN</v>
          </cell>
          <cell r="H398">
            <v>5.0000000000000001E-3</v>
          </cell>
          <cell r="I398">
            <v>420</v>
          </cell>
          <cell r="J398">
            <v>2.1</v>
          </cell>
        </row>
        <row r="399">
          <cell r="A399" t="str">
            <v>SAPONE DOVE</v>
          </cell>
          <cell r="B399">
            <v>45908</v>
          </cell>
          <cell r="C399" t="str">
            <v>SPDV</v>
          </cell>
          <cell r="E399" t="str">
            <v>kg</v>
          </cell>
          <cell r="F399" t="str">
            <v>QUIMO CLEAN</v>
          </cell>
          <cell r="G399">
            <v>5</v>
          </cell>
          <cell r="I399">
            <v>0.42</v>
          </cell>
          <cell r="J399">
            <v>2.1</v>
          </cell>
        </row>
        <row r="400">
          <cell r="A400" t="str">
            <v>FRAGANCIA DOVE (DO-K-PLUS)</v>
          </cell>
          <cell r="B400">
            <v>45908</v>
          </cell>
          <cell r="F400" t="str">
            <v>QUIMO CLEAN</v>
          </cell>
          <cell r="H400">
            <v>5.0000000000000001E-3</v>
          </cell>
          <cell r="I400">
            <v>420</v>
          </cell>
          <cell r="J400">
            <v>2.1</v>
          </cell>
        </row>
        <row r="401">
          <cell r="A401" t="str">
            <v>SAPONE DOVE</v>
          </cell>
          <cell r="B401">
            <v>45908</v>
          </cell>
          <cell r="F401" t="str">
            <v>QUIMO CLEAN</v>
          </cell>
          <cell r="H401">
            <v>10</v>
          </cell>
          <cell r="I401">
            <v>0.42</v>
          </cell>
          <cell r="J401">
            <v>4.2</v>
          </cell>
        </row>
        <row r="402">
          <cell r="A402" t="str">
            <v>SAPONE TRANSPARENTE</v>
          </cell>
          <cell r="B402">
            <v>45908</v>
          </cell>
          <cell r="F402" t="str">
            <v>QUIMO CLEAN</v>
          </cell>
          <cell r="H402">
            <v>10</v>
          </cell>
          <cell r="I402">
            <v>4.8</v>
          </cell>
          <cell r="J402">
            <v>48</v>
          </cell>
        </row>
        <row r="403">
          <cell r="A403" t="str">
            <v>ENVASE 5 L ETIQUETA</v>
          </cell>
          <cell r="B403">
            <v>45908</v>
          </cell>
          <cell r="C403" t="str">
            <v>EC030825</v>
          </cell>
          <cell r="F403" t="str">
            <v>QUIMO CLEAN</v>
          </cell>
          <cell r="H403">
            <v>2</v>
          </cell>
          <cell r="I403">
            <v>12.03</v>
          </cell>
          <cell r="J403">
            <v>24.06</v>
          </cell>
        </row>
        <row r="404">
          <cell r="A404" t="str">
            <v>PORRON</v>
          </cell>
          <cell r="B404">
            <v>45908</v>
          </cell>
          <cell r="C404" t="str">
            <v>PRN050825</v>
          </cell>
          <cell r="F404" t="str">
            <v>QUIMO CLEAN</v>
          </cell>
          <cell r="H404">
            <v>11</v>
          </cell>
          <cell r="I404">
            <v>0.98</v>
          </cell>
          <cell r="J404">
            <v>10.78</v>
          </cell>
        </row>
        <row r="405">
          <cell r="A405" t="str">
            <v>SAPONE MANZANA</v>
          </cell>
          <cell r="B405">
            <v>45908</v>
          </cell>
          <cell r="C405" t="str">
            <v>SPMZ</v>
          </cell>
          <cell r="E405" t="str">
            <v>kg</v>
          </cell>
          <cell r="F405" t="str">
            <v>QUIMO CLEAN</v>
          </cell>
          <cell r="G405">
            <v>10</v>
          </cell>
          <cell r="I405">
            <v>0.66531469999999993</v>
          </cell>
          <cell r="J405">
            <v>6.65</v>
          </cell>
        </row>
        <row r="406">
          <cell r="A406" t="str">
            <v>FRAGANCIA MANZANA</v>
          </cell>
          <cell r="B406">
            <v>45908</v>
          </cell>
          <cell r="F406" t="str">
            <v>QUIMO CLEAN</v>
          </cell>
          <cell r="H406">
            <v>0.01</v>
          </cell>
          <cell r="I406">
            <v>354.07069999999999</v>
          </cell>
          <cell r="J406">
            <v>3.54</v>
          </cell>
        </row>
        <row r="407">
          <cell r="A407" t="str">
            <v>COLORANTE VERDE LIMÓN</v>
          </cell>
          <cell r="B407">
            <v>45908</v>
          </cell>
          <cell r="F407" t="str">
            <v>QUIMO CLEAN</v>
          </cell>
          <cell r="H407">
            <v>6.0000000000000001E-3</v>
          </cell>
          <cell r="I407">
            <v>518.74</v>
          </cell>
          <cell r="J407">
            <v>3.11</v>
          </cell>
        </row>
        <row r="408">
          <cell r="A408" t="str">
            <v>SAPONE PALMOLIVE</v>
          </cell>
          <cell r="B408">
            <v>45908</v>
          </cell>
          <cell r="C408" t="str">
            <v>SPP</v>
          </cell>
          <cell r="E408" t="str">
            <v>kg</v>
          </cell>
          <cell r="F408" t="str">
            <v>QUIMO CLEAN</v>
          </cell>
          <cell r="G408">
            <v>10</v>
          </cell>
          <cell r="I408">
            <v>0.42</v>
          </cell>
          <cell r="J408">
            <v>4.2</v>
          </cell>
        </row>
        <row r="409">
          <cell r="A409" t="str">
            <v>FRAGANCIA PALMOLIVE (PALLMO INN )</v>
          </cell>
          <cell r="B409">
            <v>45908</v>
          </cell>
          <cell r="F409" t="str">
            <v>QUIMO CLEAN</v>
          </cell>
          <cell r="H409">
            <v>0.01</v>
          </cell>
          <cell r="I409">
            <v>420</v>
          </cell>
          <cell r="J409">
            <v>4.2</v>
          </cell>
        </row>
        <row r="410">
          <cell r="A410" t="str">
            <v>SAPONE BLANCO</v>
          </cell>
          <cell r="B410">
            <v>45908</v>
          </cell>
          <cell r="F410" t="str">
            <v>QUIMO CLEAN</v>
          </cell>
          <cell r="H410">
            <v>10</v>
          </cell>
          <cell r="I410">
            <v>5.44</v>
          </cell>
          <cell r="J410">
            <v>54.4</v>
          </cell>
        </row>
        <row r="411">
          <cell r="A411" t="str">
            <v>SAPONE TRANSPARENTE</v>
          </cell>
          <cell r="B411">
            <v>45908</v>
          </cell>
          <cell r="F411" t="str">
            <v>QUIMO CLEAN</v>
          </cell>
          <cell r="H411">
            <v>10</v>
          </cell>
          <cell r="I411">
            <v>4.8</v>
          </cell>
          <cell r="J411">
            <v>48</v>
          </cell>
        </row>
        <row r="412">
          <cell r="A412" t="str">
            <v>SAPONE MANZANA</v>
          </cell>
          <cell r="B412">
            <v>45908</v>
          </cell>
          <cell r="F412" t="str">
            <v>QUIMO CLEAN</v>
          </cell>
          <cell r="H412">
            <v>10</v>
          </cell>
          <cell r="I412">
            <v>0.67</v>
          </cell>
          <cell r="J412">
            <v>6.65</v>
          </cell>
        </row>
        <row r="413">
          <cell r="A413" t="str">
            <v>SAPONE PALMOLIVE</v>
          </cell>
          <cell r="B413">
            <v>45908</v>
          </cell>
          <cell r="F413" t="str">
            <v>QUIMO CLEAN</v>
          </cell>
          <cell r="H413">
            <v>10</v>
          </cell>
          <cell r="I413">
            <v>0.42</v>
          </cell>
          <cell r="J413">
            <v>4.2</v>
          </cell>
        </row>
        <row r="414">
          <cell r="A414" t="str">
            <v>PINOL</v>
          </cell>
          <cell r="B414">
            <v>45908</v>
          </cell>
          <cell r="F414" t="str">
            <v>QUIMO CLEAN</v>
          </cell>
          <cell r="H414">
            <v>20</v>
          </cell>
          <cell r="I414">
            <v>2.27</v>
          </cell>
          <cell r="J414">
            <v>45.5</v>
          </cell>
        </row>
        <row r="415">
          <cell r="A415" t="str">
            <v>FINATELA FLOR DE LUNA</v>
          </cell>
          <cell r="B415">
            <v>45908</v>
          </cell>
          <cell r="F415" t="str">
            <v>QUIMO CLEAN</v>
          </cell>
          <cell r="H415">
            <v>20</v>
          </cell>
          <cell r="I415">
            <v>4.25</v>
          </cell>
          <cell r="J415">
            <v>85</v>
          </cell>
        </row>
        <row r="416">
          <cell r="A416" t="str">
            <v>PORRON</v>
          </cell>
          <cell r="B416">
            <v>45908</v>
          </cell>
          <cell r="C416" t="str">
            <v>PRN050825</v>
          </cell>
          <cell r="F416" t="str">
            <v>QUIMO CLEAN</v>
          </cell>
          <cell r="H416">
            <v>4</v>
          </cell>
          <cell r="I416">
            <v>0.98</v>
          </cell>
          <cell r="J416">
            <v>3.92</v>
          </cell>
        </row>
        <row r="417">
          <cell r="A417" t="str">
            <v>PASTILLAS DE CLORO</v>
          </cell>
          <cell r="B417">
            <v>45908</v>
          </cell>
          <cell r="C417" t="str">
            <v>PTCL</v>
          </cell>
          <cell r="D417" t="str">
            <v>JAPROLI</v>
          </cell>
          <cell r="E417" t="str">
            <v>kg</v>
          </cell>
          <cell r="F417" t="str">
            <v>QUIMO CLEAN</v>
          </cell>
          <cell r="G417">
            <v>1.3</v>
          </cell>
          <cell r="I417">
            <v>129.31</v>
          </cell>
          <cell r="J417">
            <v>168.1</v>
          </cell>
        </row>
        <row r="418">
          <cell r="A418" t="str">
            <v>PASTILLAS DE CLORO</v>
          </cell>
          <cell r="B418">
            <v>45908</v>
          </cell>
          <cell r="F418" t="str">
            <v>QUIMO CLEAN</v>
          </cell>
          <cell r="H418">
            <v>1</v>
          </cell>
          <cell r="I418">
            <v>129.31</v>
          </cell>
          <cell r="J418">
            <v>129.31</v>
          </cell>
        </row>
        <row r="419">
          <cell r="A419" t="str">
            <v>PASTILLA AROMATIZANTE PARA WC AZULES WIESE</v>
          </cell>
          <cell r="B419">
            <v>45908</v>
          </cell>
          <cell r="F419" t="str">
            <v>QUIMO CLEAN</v>
          </cell>
          <cell r="H419">
            <v>6</v>
          </cell>
          <cell r="I419">
            <v>10.41</v>
          </cell>
          <cell r="J419">
            <v>62.46</v>
          </cell>
        </row>
        <row r="420">
          <cell r="A420" t="str">
            <v>CONCENTRADO FASCINANTE LAVANDA</v>
          </cell>
          <cell r="B420">
            <v>45908</v>
          </cell>
          <cell r="F420" t="str">
            <v>QUIMO CLEAN</v>
          </cell>
          <cell r="H420">
            <v>1</v>
          </cell>
          <cell r="I420">
            <v>26.12</v>
          </cell>
          <cell r="J420">
            <v>26.12</v>
          </cell>
        </row>
        <row r="421">
          <cell r="A421" t="str">
            <v>ENVASE 1 L ETIQUETA</v>
          </cell>
          <cell r="B421">
            <v>45908</v>
          </cell>
          <cell r="F421" t="str">
            <v>QUIMO CLEAN</v>
          </cell>
          <cell r="H421">
            <v>1</v>
          </cell>
          <cell r="I421">
            <v>3.42</v>
          </cell>
          <cell r="J421">
            <v>3.42</v>
          </cell>
        </row>
        <row r="422">
          <cell r="A422" t="str">
            <v>CLORO CLEAN</v>
          </cell>
          <cell r="B422">
            <v>45908</v>
          </cell>
          <cell r="F422" t="str">
            <v>QUIMO CLEAN</v>
          </cell>
          <cell r="H422">
            <v>50</v>
          </cell>
          <cell r="I422">
            <v>3.08</v>
          </cell>
          <cell r="J422">
            <v>154.09</v>
          </cell>
        </row>
        <row r="423">
          <cell r="A423" t="str">
            <v>PINOL</v>
          </cell>
          <cell r="B423">
            <v>45908</v>
          </cell>
          <cell r="F423" t="str">
            <v>QUIMO CLEAN</v>
          </cell>
          <cell r="H423">
            <v>50</v>
          </cell>
          <cell r="I423">
            <v>2.27</v>
          </cell>
          <cell r="J423">
            <v>113.75</v>
          </cell>
        </row>
        <row r="424">
          <cell r="A424" t="str">
            <v>ENVASE PET 1 LT</v>
          </cell>
          <cell r="B424">
            <v>45908</v>
          </cell>
          <cell r="F424" t="str">
            <v>QUIMO CLEAN</v>
          </cell>
          <cell r="H424">
            <v>26</v>
          </cell>
          <cell r="I424">
            <v>2.92</v>
          </cell>
          <cell r="J424">
            <v>75.92</v>
          </cell>
        </row>
        <row r="425">
          <cell r="A425" t="str">
            <v>GEL ANTIBACTERIAL</v>
          </cell>
          <cell r="B425">
            <v>45908</v>
          </cell>
          <cell r="F425" t="str">
            <v>QUIMO CLEAN</v>
          </cell>
          <cell r="H425">
            <v>2</v>
          </cell>
          <cell r="I425">
            <v>18.64</v>
          </cell>
          <cell r="J425">
            <v>37.28</v>
          </cell>
        </row>
        <row r="426">
          <cell r="A426" t="str">
            <v>DESENGRAS PLUS</v>
          </cell>
          <cell r="B426">
            <v>45908</v>
          </cell>
          <cell r="F426" t="str">
            <v>QUIMO CLEAN</v>
          </cell>
          <cell r="H426">
            <v>5</v>
          </cell>
          <cell r="I426">
            <v>12.26</v>
          </cell>
          <cell r="J426">
            <v>61.3</v>
          </cell>
        </row>
        <row r="427">
          <cell r="A427" t="str">
            <v>ENVASE BOSTON 1 L ETIQUETA</v>
          </cell>
          <cell r="B427">
            <v>45908</v>
          </cell>
          <cell r="F427" t="str">
            <v>QUIMO CLEAN</v>
          </cell>
          <cell r="H427">
            <v>2</v>
          </cell>
          <cell r="I427">
            <v>7.32</v>
          </cell>
          <cell r="J427">
            <v>14.63</v>
          </cell>
        </row>
        <row r="428">
          <cell r="A428" t="str">
            <v>CLORO AL 8</v>
          </cell>
          <cell r="B428">
            <v>45908</v>
          </cell>
          <cell r="C428" t="str">
            <v>CLCP-0250</v>
          </cell>
          <cell r="E428" t="str">
            <v>kg</v>
          </cell>
          <cell r="F428" t="str">
            <v>QUIMO CLEAN</v>
          </cell>
          <cell r="G428">
            <v>20</v>
          </cell>
          <cell r="I428">
            <v>2.88</v>
          </cell>
          <cell r="J428">
            <v>57.6</v>
          </cell>
        </row>
        <row r="429">
          <cell r="A429" t="str">
            <v>AGUA</v>
          </cell>
          <cell r="B429">
            <v>45908</v>
          </cell>
          <cell r="F429" t="str">
            <v>QUIMO CLEAN</v>
          </cell>
          <cell r="H429">
            <v>14</v>
          </cell>
          <cell r="I429">
            <v>0</v>
          </cell>
          <cell r="J429">
            <v>0</v>
          </cell>
        </row>
        <row r="430">
          <cell r="A430" t="str">
            <v>HIPOCLORITO DE SODIO</v>
          </cell>
          <cell r="B430">
            <v>45908</v>
          </cell>
          <cell r="F430" t="str">
            <v>QUIMO CLEAN</v>
          </cell>
          <cell r="H430">
            <v>6</v>
          </cell>
          <cell r="I430">
            <v>9.6</v>
          </cell>
          <cell r="J430">
            <v>57.6</v>
          </cell>
        </row>
        <row r="431">
          <cell r="A431" t="str">
            <v>CLORO AL 8</v>
          </cell>
          <cell r="B431">
            <v>45908</v>
          </cell>
          <cell r="F431" t="str">
            <v>QUIMO CLEAN</v>
          </cell>
          <cell r="H431">
            <v>20</v>
          </cell>
          <cell r="I431">
            <v>2.88</v>
          </cell>
          <cell r="J431">
            <v>57.6</v>
          </cell>
        </row>
        <row r="432">
          <cell r="A432" t="str">
            <v>FANTÁSTICO CITRONELA</v>
          </cell>
          <cell r="B432">
            <v>45908</v>
          </cell>
          <cell r="F432" t="str">
            <v>QUIMO CLEAN</v>
          </cell>
          <cell r="H432">
            <v>20</v>
          </cell>
          <cell r="I432">
            <v>2.15</v>
          </cell>
          <cell r="J432">
            <v>43</v>
          </cell>
        </row>
        <row r="433">
          <cell r="A433" t="str">
            <v>FIBRAS METALICA GRANDE</v>
          </cell>
          <cell r="B433">
            <v>45908</v>
          </cell>
          <cell r="F433" t="str">
            <v>QUIMO CLEAN</v>
          </cell>
          <cell r="H433">
            <v>3</v>
          </cell>
          <cell r="I433">
            <v>5.99</v>
          </cell>
          <cell r="J433">
            <v>17.97</v>
          </cell>
        </row>
        <row r="434">
          <cell r="A434" t="str">
            <v>FIBRA VERDE SCOTCH BRITE P96</v>
          </cell>
          <cell r="B434">
            <v>45908</v>
          </cell>
          <cell r="F434" t="str">
            <v>QUIMO CLEAN</v>
          </cell>
          <cell r="H434">
            <v>2</v>
          </cell>
          <cell r="I434">
            <v>12.4</v>
          </cell>
          <cell r="J434">
            <v>24.8</v>
          </cell>
        </row>
        <row r="435">
          <cell r="A435" t="str">
            <v>DALITAS TOALLA INTERDOBLAS C/20 PZS</v>
          </cell>
          <cell r="B435">
            <v>45908</v>
          </cell>
          <cell r="F435" t="str">
            <v>QUIMO CLEAN</v>
          </cell>
          <cell r="H435">
            <v>1</v>
          </cell>
          <cell r="I435">
            <v>215</v>
          </cell>
          <cell r="J435">
            <v>215</v>
          </cell>
        </row>
        <row r="436">
          <cell r="A436" t="str">
            <v>PORRON</v>
          </cell>
          <cell r="B436">
            <v>45908</v>
          </cell>
          <cell r="C436" t="str">
            <v>PRN050825</v>
          </cell>
          <cell r="F436" t="str">
            <v>QUIMO CLEAN</v>
          </cell>
          <cell r="H436">
            <v>2</v>
          </cell>
          <cell r="I436">
            <v>0.98</v>
          </cell>
          <cell r="J436">
            <v>1.96</v>
          </cell>
        </row>
        <row r="437">
          <cell r="A437" t="str">
            <v>FRICCIÓN</v>
          </cell>
          <cell r="B437">
            <v>45908</v>
          </cell>
          <cell r="F437" t="str">
            <v>QUIMO CLEAN</v>
          </cell>
          <cell r="H437">
            <v>5</v>
          </cell>
          <cell r="I437">
            <v>9.2799999999999994</v>
          </cell>
          <cell r="J437">
            <v>46.4</v>
          </cell>
        </row>
        <row r="438">
          <cell r="A438" t="str">
            <v>ENVASE 5 L ETIQUETA</v>
          </cell>
          <cell r="B438">
            <v>45908</v>
          </cell>
          <cell r="C438" t="str">
            <v>EC030825</v>
          </cell>
          <cell r="F438" t="str">
            <v>QUIMO CLEAN</v>
          </cell>
          <cell r="H438">
            <v>1</v>
          </cell>
          <cell r="I438">
            <v>12.03</v>
          </cell>
          <cell r="J438">
            <v>12.03</v>
          </cell>
        </row>
        <row r="439">
          <cell r="A439" t="str">
            <v>ENVASE 5 L ETIQUETA</v>
          </cell>
          <cell r="B439">
            <v>45908</v>
          </cell>
          <cell r="C439" t="str">
            <v>EC030825</v>
          </cell>
          <cell r="F439" t="str">
            <v>QUIMO CLEAN</v>
          </cell>
          <cell r="H439">
            <v>2</v>
          </cell>
          <cell r="I439">
            <v>12.03</v>
          </cell>
          <cell r="J439">
            <v>24.06</v>
          </cell>
        </row>
        <row r="440">
          <cell r="A440" t="str">
            <v>FRICCIÓN</v>
          </cell>
          <cell r="B440">
            <v>45908</v>
          </cell>
          <cell r="F440" t="str">
            <v>QUIMO CLEAN</v>
          </cell>
          <cell r="H440">
            <v>10</v>
          </cell>
          <cell r="I440">
            <v>9.2799999999999994</v>
          </cell>
          <cell r="J440">
            <v>92.8</v>
          </cell>
        </row>
        <row r="441">
          <cell r="A441" t="str">
            <v>JABÓN QUIMO LÍQUIDO</v>
          </cell>
          <cell r="B441">
            <v>45908</v>
          </cell>
          <cell r="F441" t="str">
            <v>QUIMO CLEAN</v>
          </cell>
          <cell r="H441">
            <v>5</v>
          </cell>
          <cell r="I441">
            <v>2.9</v>
          </cell>
          <cell r="J441">
            <v>14.5</v>
          </cell>
        </row>
        <row r="442">
          <cell r="A442" t="str">
            <v>FANTÁSTICO LAVANDA</v>
          </cell>
          <cell r="B442">
            <v>45908</v>
          </cell>
          <cell r="F442" t="str">
            <v>QUIMO CLEAN</v>
          </cell>
          <cell r="H442">
            <v>5</v>
          </cell>
          <cell r="I442">
            <v>2.35</v>
          </cell>
          <cell r="J442">
            <v>11.75</v>
          </cell>
        </row>
        <row r="443">
          <cell r="A443" t="str">
            <v>JABÓN TIPO ROMA</v>
          </cell>
          <cell r="B443">
            <v>45908</v>
          </cell>
          <cell r="F443" t="str">
            <v>QUIMO CLEAN</v>
          </cell>
          <cell r="H443">
            <v>3</v>
          </cell>
          <cell r="I443">
            <v>21</v>
          </cell>
          <cell r="J443">
            <v>63</v>
          </cell>
        </row>
        <row r="444">
          <cell r="A444" t="str">
            <v>ENVASE 5 L ETIQUETA</v>
          </cell>
          <cell r="B444">
            <v>45908</v>
          </cell>
          <cell r="C444" t="str">
            <v>EC030825</v>
          </cell>
          <cell r="F444" t="str">
            <v>QUIMO CLEAN</v>
          </cell>
          <cell r="H444">
            <v>2</v>
          </cell>
          <cell r="I444">
            <v>12.03</v>
          </cell>
          <cell r="J444">
            <v>24.06</v>
          </cell>
        </row>
        <row r="445">
          <cell r="A445" t="str">
            <v>SARRIGEL</v>
          </cell>
          <cell r="B445">
            <v>45908</v>
          </cell>
          <cell r="F445" t="str">
            <v>QUIMO CLEAN</v>
          </cell>
          <cell r="H445">
            <v>1</v>
          </cell>
          <cell r="I445">
            <v>12.25</v>
          </cell>
          <cell r="J445">
            <v>12.25</v>
          </cell>
        </row>
        <row r="446">
          <cell r="A446" t="str">
            <v>ENVASE 1 L ETIQUETA</v>
          </cell>
          <cell r="B446">
            <v>45908</v>
          </cell>
          <cell r="F446" t="str">
            <v>QUIMO CLEAN</v>
          </cell>
          <cell r="H446">
            <v>1</v>
          </cell>
          <cell r="I446">
            <v>3.42</v>
          </cell>
          <cell r="J446">
            <v>3.42</v>
          </cell>
        </row>
        <row r="447">
          <cell r="A447" t="str">
            <v>CLORO CLEAN</v>
          </cell>
          <cell r="B447">
            <v>45908</v>
          </cell>
          <cell r="F447" t="str">
            <v>QUIMO CLEAN</v>
          </cell>
          <cell r="H447">
            <v>10</v>
          </cell>
          <cell r="I447">
            <v>3.08</v>
          </cell>
          <cell r="J447">
            <v>30.82</v>
          </cell>
        </row>
        <row r="448">
          <cell r="A448" t="str">
            <v>DESENGRAS BIO 78 QC</v>
          </cell>
          <cell r="B448">
            <v>45908</v>
          </cell>
          <cell r="F448" t="str">
            <v>QUIMO CLEAN</v>
          </cell>
          <cell r="H448">
            <v>5</v>
          </cell>
          <cell r="I448">
            <v>7.51</v>
          </cell>
          <cell r="J448">
            <v>37.549999999999997</v>
          </cell>
        </row>
        <row r="449">
          <cell r="A449" t="str">
            <v>PINOL</v>
          </cell>
          <cell r="B449">
            <v>45908</v>
          </cell>
          <cell r="F449" t="str">
            <v>QUIMO CLEAN</v>
          </cell>
          <cell r="H449">
            <v>5</v>
          </cell>
          <cell r="I449">
            <v>2.27</v>
          </cell>
          <cell r="J449">
            <v>11.37</v>
          </cell>
        </row>
        <row r="450">
          <cell r="A450" t="str">
            <v>ENVASE 5 L ETIQUETA</v>
          </cell>
          <cell r="B450">
            <v>45908</v>
          </cell>
          <cell r="C450" t="str">
            <v>EC030825</v>
          </cell>
          <cell r="F450" t="str">
            <v>QUIMO CLEAN</v>
          </cell>
          <cell r="H450">
            <v>4</v>
          </cell>
          <cell r="I450">
            <v>12.03</v>
          </cell>
          <cell r="J450">
            <v>48.12</v>
          </cell>
        </row>
        <row r="451">
          <cell r="A451" t="str">
            <v>CLORO CLEAN</v>
          </cell>
          <cell r="B451">
            <v>45908</v>
          </cell>
          <cell r="F451" t="str">
            <v>QUIMO CLEAN</v>
          </cell>
          <cell r="H451">
            <v>5</v>
          </cell>
          <cell r="I451">
            <v>3.08</v>
          </cell>
          <cell r="J451">
            <v>15.41</v>
          </cell>
        </row>
        <row r="452">
          <cell r="A452" t="str">
            <v>DESENGRAS BIO 78 QC</v>
          </cell>
          <cell r="B452">
            <v>45908</v>
          </cell>
          <cell r="F452" t="str">
            <v>QUIMO CLEAN</v>
          </cell>
          <cell r="H452">
            <v>5</v>
          </cell>
          <cell r="I452">
            <v>7.83</v>
          </cell>
          <cell r="J452">
            <v>39.15</v>
          </cell>
        </row>
        <row r="453">
          <cell r="A453" t="str">
            <v>FANTÁSTICO LAVANDA</v>
          </cell>
          <cell r="B453">
            <v>45908</v>
          </cell>
          <cell r="F453" t="str">
            <v>QUIMO CLEAN</v>
          </cell>
          <cell r="H453">
            <v>30</v>
          </cell>
          <cell r="I453">
            <v>2.35</v>
          </cell>
          <cell r="J453">
            <v>70.52</v>
          </cell>
        </row>
        <row r="454">
          <cell r="A454" t="str">
            <v>JABÓN TIPO ROMA</v>
          </cell>
          <cell r="B454">
            <v>45908</v>
          </cell>
          <cell r="F454" t="str">
            <v>QUIMO CLEAN</v>
          </cell>
          <cell r="H454">
            <v>10</v>
          </cell>
          <cell r="I454">
            <v>21</v>
          </cell>
          <cell r="J454">
            <v>210</v>
          </cell>
        </row>
        <row r="455">
          <cell r="A455" t="str">
            <v>PORRON</v>
          </cell>
          <cell r="B455">
            <v>45908</v>
          </cell>
          <cell r="C455" t="str">
            <v>PRN050825</v>
          </cell>
          <cell r="F455" t="str">
            <v>QUIMO CLEAN</v>
          </cell>
          <cell r="H455">
            <v>2</v>
          </cell>
          <cell r="I455">
            <v>0.98</v>
          </cell>
          <cell r="J455">
            <v>1.96</v>
          </cell>
        </row>
        <row r="456">
          <cell r="A456" t="str">
            <v>DESENGRAS PLUS</v>
          </cell>
          <cell r="B456">
            <v>45908</v>
          </cell>
          <cell r="C456" t="str">
            <v>DGPLS-</v>
          </cell>
          <cell r="E456" t="str">
            <v>kg</v>
          </cell>
          <cell r="F456" t="str">
            <v>QUIMO CLEAN</v>
          </cell>
          <cell r="G456">
            <v>5</v>
          </cell>
          <cell r="I456">
            <v>7.8263949141159985</v>
          </cell>
          <cell r="J456">
            <v>39.130000000000003</v>
          </cell>
        </row>
        <row r="457">
          <cell r="A457" t="str">
            <v>SOSA LÍQUIDA</v>
          </cell>
          <cell r="B457">
            <v>45908</v>
          </cell>
          <cell r="F457" t="str">
            <v>QUIMO CLEAN</v>
          </cell>
          <cell r="H457">
            <v>4.9995000000000003</v>
          </cell>
          <cell r="I457">
            <v>7.8258839999999994</v>
          </cell>
          <cell r="J457">
            <v>39.130000000000003</v>
          </cell>
        </row>
        <row r="458">
          <cell r="A458" t="str">
            <v>COLORANTE DILUIDO VERDE LIMÓN</v>
          </cell>
          <cell r="B458">
            <v>45908</v>
          </cell>
          <cell r="F458" t="str">
            <v>QUIMO CLEAN</v>
          </cell>
          <cell r="H458">
            <v>5.0000000000000001E-4</v>
          </cell>
          <cell r="I458">
            <v>0.35</v>
          </cell>
          <cell r="J458">
            <v>0</v>
          </cell>
        </row>
        <row r="459">
          <cell r="A459" t="str">
            <v>GEL ANTIBACTERIAL</v>
          </cell>
          <cell r="B459">
            <v>45909</v>
          </cell>
          <cell r="F459" t="str">
            <v>QUIMO CLEAN</v>
          </cell>
          <cell r="H459">
            <v>10</v>
          </cell>
          <cell r="I459">
            <v>18.64</v>
          </cell>
          <cell r="J459">
            <v>186.4</v>
          </cell>
        </row>
        <row r="460">
          <cell r="A460" t="str">
            <v>SAPONE PALMOLIVE</v>
          </cell>
          <cell r="B460">
            <v>45909</v>
          </cell>
          <cell r="F460" t="str">
            <v>QUIMO CLEAN</v>
          </cell>
          <cell r="H460">
            <v>3</v>
          </cell>
          <cell r="I460">
            <v>0.42</v>
          </cell>
          <cell r="J460">
            <v>1.26</v>
          </cell>
        </row>
        <row r="461">
          <cell r="A461" t="str">
            <v>SAPONE BLANCO</v>
          </cell>
          <cell r="B461">
            <v>45909</v>
          </cell>
          <cell r="F461" t="str">
            <v>QUIMO CLEAN</v>
          </cell>
          <cell r="H461">
            <v>3</v>
          </cell>
          <cell r="I461">
            <v>5.44</v>
          </cell>
          <cell r="J461">
            <v>16.32</v>
          </cell>
        </row>
        <row r="462">
          <cell r="A462" t="str">
            <v>ENVASE BOSTON 1 L ETIQUETA</v>
          </cell>
          <cell r="B462">
            <v>45909</v>
          </cell>
          <cell r="F462" t="str">
            <v>QUIMO CLEAN</v>
          </cell>
          <cell r="H462">
            <v>3</v>
          </cell>
          <cell r="I462">
            <v>7.32</v>
          </cell>
          <cell r="J462">
            <v>21.95</v>
          </cell>
        </row>
        <row r="463">
          <cell r="A463" t="str">
            <v>ENVASE 5 L ETIQUETA</v>
          </cell>
          <cell r="B463">
            <v>45909</v>
          </cell>
          <cell r="C463" t="str">
            <v>EC030825</v>
          </cell>
          <cell r="F463" t="str">
            <v>QUIMO CLEAN</v>
          </cell>
          <cell r="H463">
            <v>2</v>
          </cell>
          <cell r="I463">
            <v>12.03</v>
          </cell>
          <cell r="J463">
            <v>24.06</v>
          </cell>
        </row>
        <row r="464">
          <cell r="A464" t="str">
            <v>ENVASE 5 L ETIQUETA</v>
          </cell>
          <cell r="B464">
            <v>45909</v>
          </cell>
          <cell r="C464" t="str">
            <v>EC030825</v>
          </cell>
          <cell r="F464" t="str">
            <v>QUIMO CLEAN</v>
          </cell>
          <cell r="H464">
            <v>2</v>
          </cell>
          <cell r="I464">
            <v>12.03</v>
          </cell>
          <cell r="J464">
            <v>24.06</v>
          </cell>
        </row>
        <row r="465">
          <cell r="A465" t="str">
            <v>DESENGRAS BIO 78 QC</v>
          </cell>
          <cell r="B465">
            <v>45909</v>
          </cell>
          <cell r="F465" t="str">
            <v>QUIMO CLEAN</v>
          </cell>
          <cell r="H465">
            <v>10</v>
          </cell>
          <cell r="I465">
            <v>7.51</v>
          </cell>
          <cell r="J465">
            <v>75.08</v>
          </cell>
        </row>
        <row r="466">
          <cell r="A466" t="str">
            <v>DESENGRAS BIO 78 QC</v>
          </cell>
          <cell r="B466">
            <v>45909</v>
          </cell>
          <cell r="F466" t="str">
            <v>QUIMO CLEAN</v>
          </cell>
          <cell r="H466">
            <v>5</v>
          </cell>
          <cell r="I466">
            <v>7.51</v>
          </cell>
          <cell r="J466">
            <v>37.549999999999997</v>
          </cell>
        </row>
        <row r="467">
          <cell r="A467" t="str">
            <v>CLORO CLEAN</v>
          </cell>
          <cell r="B467">
            <v>45909</v>
          </cell>
          <cell r="F467" t="str">
            <v>QUIMO CLEAN</v>
          </cell>
          <cell r="H467">
            <v>5</v>
          </cell>
          <cell r="I467">
            <v>3.08</v>
          </cell>
          <cell r="J467">
            <v>15.41</v>
          </cell>
        </row>
        <row r="468">
          <cell r="A468" t="str">
            <v>FANTÁSTICO LAVANDA</v>
          </cell>
          <cell r="B468">
            <v>45909</v>
          </cell>
          <cell r="F468" t="str">
            <v>QUIMO CLEAN</v>
          </cell>
          <cell r="H468">
            <v>5</v>
          </cell>
          <cell r="I468">
            <v>2.35</v>
          </cell>
          <cell r="J468">
            <v>11.75</v>
          </cell>
        </row>
        <row r="469">
          <cell r="A469" t="str">
            <v>ENVASE 5 L ETIQUETA</v>
          </cell>
          <cell r="B469">
            <v>45909</v>
          </cell>
          <cell r="C469" t="str">
            <v>EC030825</v>
          </cell>
          <cell r="F469" t="str">
            <v>QUIMO CLEAN</v>
          </cell>
          <cell r="H469">
            <v>3</v>
          </cell>
          <cell r="I469">
            <v>12.03</v>
          </cell>
          <cell r="J469">
            <v>36.090000000000003</v>
          </cell>
        </row>
        <row r="470">
          <cell r="A470" t="str">
            <v>JABÓN BARRA 180 G</v>
          </cell>
          <cell r="B470">
            <v>45909</v>
          </cell>
          <cell r="F470" t="str">
            <v>QUIMO CLEAN</v>
          </cell>
          <cell r="H470">
            <v>10</v>
          </cell>
          <cell r="I470">
            <v>2.88</v>
          </cell>
          <cell r="J470">
            <v>28.8</v>
          </cell>
        </row>
        <row r="471">
          <cell r="A471" t="str">
            <v>JABÓN BARRA 400 g</v>
          </cell>
          <cell r="B471">
            <v>45909</v>
          </cell>
          <cell r="F471" t="str">
            <v>QUIMO CLEAN</v>
          </cell>
          <cell r="H471">
            <v>10</v>
          </cell>
          <cell r="I471">
            <v>6.3</v>
          </cell>
          <cell r="J471">
            <v>63</v>
          </cell>
        </row>
        <row r="472">
          <cell r="A472" t="str">
            <v>JABÓN RAYADO 250 g</v>
          </cell>
          <cell r="B472">
            <v>45909</v>
          </cell>
          <cell r="F472" t="str">
            <v>QUIMO CLEAN</v>
          </cell>
          <cell r="H472">
            <v>10</v>
          </cell>
          <cell r="I472">
            <v>3.48</v>
          </cell>
          <cell r="J472">
            <v>34.799999999999997</v>
          </cell>
        </row>
        <row r="473">
          <cell r="A473" t="str">
            <v>DESENGRAS BIO 78 QC</v>
          </cell>
          <cell r="B473">
            <v>45909</v>
          </cell>
          <cell r="F473" t="str">
            <v>QUIMO CLEAN</v>
          </cell>
          <cell r="H473">
            <v>5</v>
          </cell>
          <cell r="I473">
            <v>7.51</v>
          </cell>
          <cell r="J473">
            <v>37.549999999999997</v>
          </cell>
        </row>
        <row r="474">
          <cell r="A474" t="str">
            <v>CLORO CLEAN</v>
          </cell>
          <cell r="B474">
            <v>45909</v>
          </cell>
          <cell r="F474" t="str">
            <v>QUIMO CLEAN</v>
          </cell>
          <cell r="H474">
            <v>5</v>
          </cell>
          <cell r="I474">
            <v>3.08</v>
          </cell>
          <cell r="J474">
            <v>15.41</v>
          </cell>
        </row>
        <row r="475">
          <cell r="A475" t="str">
            <v>ENVASE 5 L ETIQUETA</v>
          </cell>
          <cell r="B475">
            <v>45909</v>
          </cell>
          <cell r="C475" t="str">
            <v>EC030825</v>
          </cell>
          <cell r="F475" t="str">
            <v>QUIMO CLEAN</v>
          </cell>
          <cell r="H475">
            <v>2</v>
          </cell>
          <cell r="I475">
            <v>12.03</v>
          </cell>
          <cell r="J475">
            <v>24.06</v>
          </cell>
        </row>
        <row r="476">
          <cell r="A476" t="str">
            <v>JABÓN QUIMO RAYADO</v>
          </cell>
          <cell r="B476">
            <v>45909</v>
          </cell>
          <cell r="F476" t="str">
            <v>QUIMO CLEAN</v>
          </cell>
          <cell r="H476">
            <v>1</v>
          </cell>
          <cell r="I476">
            <v>12.5</v>
          </cell>
          <cell r="J476">
            <v>12.5</v>
          </cell>
        </row>
        <row r="477">
          <cell r="A477" t="str">
            <v>PINOL</v>
          </cell>
          <cell r="B477">
            <v>45909</v>
          </cell>
          <cell r="F477" t="str">
            <v>QUIMO CLEAN</v>
          </cell>
          <cell r="H477">
            <v>10</v>
          </cell>
          <cell r="I477">
            <v>2.27</v>
          </cell>
          <cell r="J477">
            <v>22.75</v>
          </cell>
        </row>
        <row r="478">
          <cell r="A478" t="str">
            <v>FANTÁSTICO GREEN BAMBÚ</v>
          </cell>
          <cell r="B478">
            <v>45909</v>
          </cell>
          <cell r="F478" t="str">
            <v>QUIMO CLEAN</v>
          </cell>
          <cell r="H478">
            <v>10</v>
          </cell>
          <cell r="I478">
            <v>2.97</v>
          </cell>
          <cell r="J478">
            <v>29.7</v>
          </cell>
        </row>
        <row r="479">
          <cell r="A479" t="str">
            <v>HIPOCLORITO DE SODIO</v>
          </cell>
          <cell r="B479">
            <v>45909</v>
          </cell>
          <cell r="F479" t="str">
            <v>QUIMO CLEAN</v>
          </cell>
          <cell r="H479">
            <v>5</v>
          </cell>
          <cell r="I479">
            <v>9.6</v>
          </cell>
          <cell r="J479">
            <v>48</v>
          </cell>
        </row>
        <row r="480">
          <cell r="A480" t="str">
            <v>FANTÁSTICO CANELA</v>
          </cell>
          <cell r="B480">
            <v>45909</v>
          </cell>
          <cell r="F480" t="str">
            <v>QUIMO CLEAN</v>
          </cell>
          <cell r="H480">
            <v>5</v>
          </cell>
          <cell r="I480">
            <v>2.35</v>
          </cell>
          <cell r="J480">
            <v>11.75</v>
          </cell>
        </row>
        <row r="481">
          <cell r="A481" t="str">
            <v>JABÓN QUIMO RAYADO</v>
          </cell>
          <cell r="B481">
            <v>45909</v>
          </cell>
          <cell r="F481" t="str">
            <v>QUIMO CLEAN</v>
          </cell>
          <cell r="H481">
            <v>5</v>
          </cell>
          <cell r="I481">
            <v>12.5</v>
          </cell>
          <cell r="J481">
            <v>62.5</v>
          </cell>
        </row>
        <row r="482">
          <cell r="A482" t="str">
            <v>ENVASE 5 L ETIQUETA</v>
          </cell>
          <cell r="B482">
            <v>45909</v>
          </cell>
          <cell r="C482" t="str">
            <v>EC030825</v>
          </cell>
          <cell r="F482" t="str">
            <v>QUIMO CLEAN</v>
          </cell>
          <cell r="H482">
            <v>6</v>
          </cell>
          <cell r="I482">
            <v>12.03</v>
          </cell>
          <cell r="J482">
            <v>72.180000000000007</v>
          </cell>
        </row>
        <row r="483">
          <cell r="A483" t="str">
            <v>FRANELA MICROFIBRA 40 X 40 CM</v>
          </cell>
          <cell r="B483">
            <v>45909</v>
          </cell>
          <cell r="F483" t="str">
            <v>QUIMO CLEAN</v>
          </cell>
          <cell r="H483">
            <v>100</v>
          </cell>
          <cell r="I483">
            <v>8.8800000000000008</v>
          </cell>
          <cell r="J483">
            <v>888</v>
          </cell>
        </row>
        <row r="484">
          <cell r="A484" t="str">
            <v>FANTÁSTICO LAVANDA</v>
          </cell>
          <cell r="B484">
            <v>45909</v>
          </cell>
          <cell r="F484" t="str">
            <v>QUIMO CLEAN</v>
          </cell>
          <cell r="H484">
            <v>15</v>
          </cell>
          <cell r="I484">
            <v>2.35</v>
          </cell>
          <cell r="J484">
            <v>35.26</v>
          </cell>
        </row>
        <row r="485">
          <cell r="A485" t="str">
            <v>SAPONE TRANSPARENTE</v>
          </cell>
          <cell r="B485">
            <v>45909</v>
          </cell>
          <cell r="F485" t="str">
            <v>QUIMO CLEAN</v>
          </cell>
          <cell r="H485">
            <v>5</v>
          </cell>
          <cell r="I485">
            <v>4.8</v>
          </cell>
          <cell r="J485">
            <v>24</v>
          </cell>
        </row>
        <row r="486">
          <cell r="A486" t="str">
            <v>SAPONE MARACUYÁ</v>
          </cell>
          <cell r="B486">
            <v>45909</v>
          </cell>
          <cell r="F486" t="str">
            <v>QUIMO CLEAN</v>
          </cell>
          <cell r="H486">
            <v>5</v>
          </cell>
          <cell r="I486">
            <v>5.27</v>
          </cell>
          <cell r="J486">
            <v>26.37</v>
          </cell>
        </row>
        <row r="487">
          <cell r="A487" t="str">
            <v>FANTÁSTICO LAVANDA</v>
          </cell>
          <cell r="B487">
            <v>45909</v>
          </cell>
          <cell r="F487" t="str">
            <v>QUIMO CLEAN</v>
          </cell>
          <cell r="H487">
            <v>5</v>
          </cell>
          <cell r="I487">
            <v>2.35</v>
          </cell>
          <cell r="J487">
            <v>11.75</v>
          </cell>
        </row>
        <row r="488">
          <cell r="A488" t="str">
            <v>ENVASE 5 L ETIQUETA</v>
          </cell>
          <cell r="B488">
            <v>45909</v>
          </cell>
          <cell r="C488" t="str">
            <v>EC030825</v>
          </cell>
          <cell r="F488" t="str">
            <v>QUIMO CLEAN</v>
          </cell>
          <cell r="H488">
            <v>2</v>
          </cell>
          <cell r="I488">
            <v>12.03</v>
          </cell>
          <cell r="J488">
            <v>24.06</v>
          </cell>
        </row>
        <row r="489">
          <cell r="A489" t="str">
            <v>PORRON</v>
          </cell>
          <cell r="B489">
            <v>45909</v>
          </cell>
          <cell r="F489" t="str">
            <v>QUIMO CLEAN</v>
          </cell>
          <cell r="H489">
            <v>1</v>
          </cell>
          <cell r="I489">
            <v>0.98</v>
          </cell>
          <cell r="J489">
            <v>0.98</v>
          </cell>
        </row>
        <row r="490">
          <cell r="A490" t="str">
            <v>CLORO AL 8</v>
          </cell>
          <cell r="B490">
            <v>45909</v>
          </cell>
          <cell r="C490" t="str">
            <v>CLCP-0250</v>
          </cell>
          <cell r="E490" t="str">
            <v>kg</v>
          </cell>
          <cell r="F490" t="str">
            <v>QUIMO CLEAN</v>
          </cell>
          <cell r="G490">
            <v>60</v>
          </cell>
          <cell r="I490">
            <v>2.88</v>
          </cell>
          <cell r="J490">
            <v>172.8</v>
          </cell>
        </row>
        <row r="491">
          <cell r="A491" t="str">
            <v>AGUA</v>
          </cell>
          <cell r="B491">
            <v>45909</v>
          </cell>
          <cell r="F491" t="str">
            <v>QUIMO CLEAN</v>
          </cell>
          <cell r="H491">
            <v>42</v>
          </cell>
          <cell r="I491">
            <v>0</v>
          </cell>
          <cell r="J491">
            <v>0</v>
          </cell>
        </row>
        <row r="492">
          <cell r="A492" t="str">
            <v>HIPOCLORITO DE SODIO</v>
          </cell>
          <cell r="B492">
            <v>45909</v>
          </cell>
          <cell r="F492" t="str">
            <v>QUIMO CLEAN</v>
          </cell>
          <cell r="H492">
            <v>18</v>
          </cell>
          <cell r="I492">
            <v>9.6</v>
          </cell>
          <cell r="J492">
            <v>172.8</v>
          </cell>
        </row>
        <row r="493">
          <cell r="A493" t="str">
            <v>CLORO AL 8</v>
          </cell>
          <cell r="B493">
            <v>45909</v>
          </cell>
          <cell r="F493" t="str">
            <v>QUIMO CLEAN</v>
          </cell>
          <cell r="H493">
            <v>60</v>
          </cell>
          <cell r="I493">
            <v>2.88</v>
          </cell>
          <cell r="J493">
            <v>172.8</v>
          </cell>
        </row>
        <row r="494">
          <cell r="A494" t="str">
            <v>DESENGRAS BIO 78 QC</v>
          </cell>
          <cell r="B494">
            <v>45909</v>
          </cell>
          <cell r="F494" t="str">
            <v>QUIMO CLEAN</v>
          </cell>
          <cell r="H494">
            <v>40</v>
          </cell>
          <cell r="I494">
            <v>7.83</v>
          </cell>
          <cell r="J494">
            <v>313.2</v>
          </cell>
        </row>
        <row r="495">
          <cell r="A495" t="str">
            <v>JABÓN QUIMO RAYADO</v>
          </cell>
          <cell r="B495">
            <v>45909</v>
          </cell>
          <cell r="F495" t="str">
            <v>QUIMO CLEAN</v>
          </cell>
          <cell r="H495">
            <v>10</v>
          </cell>
          <cell r="I495">
            <v>12.5</v>
          </cell>
          <cell r="J495">
            <v>125</v>
          </cell>
        </row>
        <row r="496">
          <cell r="A496" t="str">
            <v>PORRON</v>
          </cell>
          <cell r="B496">
            <v>45909</v>
          </cell>
          <cell r="F496" t="str">
            <v>QUIMO CLEAN</v>
          </cell>
          <cell r="H496">
            <v>5</v>
          </cell>
          <cell r="I496">
            <v>0.98</v>
          </cell>
          <cell r="J496">
            <v>4.9000000000000004</v>
          </cell>
        </row>
        <row r="497">
          <cell r="A497" t="str">
            <v>PORRON</v>
          </cell>
          <cell r="B497">
            <v>45909</v>
          </cell>
          <cell r="F497" t="str">
            <v>QUIMO CLEAN</v>
          </cell>
          <cell r="H497">
            <v>2</v>
          </cell>
          <cell r="I497">
            <v>0.98</v>
          </cell>
          <cell r="J497">
            <v>1.96</v>
          </cell>
        </row>
        <row r="498">
          <cell r="A498" t="str">
            <v>FANTÁSTICO LAVANDA</v>
          </cell>
          <cell r="B498">
            <v>45909</v>
          </cell>
          <cell r="F498" t="str">
            <v>QUIMO CLEAN</v>
          </cell>
          <cell r="H498">
            <v>30</v>
          </cell>
          <cell r="I498">
            <v>2.35</v>
          </cell>
          <cell r="J498">
            <v>70.52</v>
          </cell>
        </row>
        <row r="499">
          <cell r="A499" t="str">
            <v>JABÓN TIPO ROMA</v>
          </cell>
          <cell r="B499">
            <v>45909</v>
          </cell>
          <cell r="F499" t="str">
            <v>QUIMO CLEAN</v>
          </cell>
          <cell r="H499">
            <v>10</v>
          </cell>
          <cell r="I499">
            <v>21</v>
          </cell>
          <cell r="J499">
            <v>210</v>
          </cell>
        </row>
        <row r="500">
          <cell r="A500" t="str">
            <v>RECURTAN JF 22</v>
          </cell>
          <cell r="B500">
            <v>45909</v>
          </cell>
          <cell r="F500" t="str">
            <v>QUIMO</v>
          </cell>
          <cell r="H500">
            <v>150</v>
          </cell>
          <cell r="I500">
            <v>11.2</v>
          </cell>
          <cell r="J500">
            <v>1680</v>
          </cell>
        </row>
        <row r="501">
          <cell r="A501" t="str">
            <v>BARRIL 120 kg ETIQUETA</v>
          </cell>
          <cell r="B501">
            <v>45909</v>
          </cell>
          <cell r="F501" t="str">
            <v>QUIMO</v>
          </cell>
          <cell r="H501">
            <v>1</v>
          </cell>
          <cell r="I501">
            <v>172.43</v>
          </cell>
          <cell r="J501">
            <v>172.43</v>
          </cell>
        </row>
        <row r="502">
          <cell r="A502" t="str">
            <v>RECURTAN JF 22</v>
          </cell>
          <cell r="B502">
            <v>45909</v>
          </cell>
          <cell r="C502" t="str">
            <v>RE22104-023</v>
          </cell>
          <cell r="E502" t="str">
            <v>kg</v>
          </cell>
          <cell r="F502" t="str">
            <v>QUIMO</v>
          </cell>
          <cell r="G502">
            <v>150</v>
          </cell>
          <cell r="I502">
            <v>11.200000000000001</v>
          </cell>
          <cell r="J502">
            <v>1680</v>
          </cell>
        </row>
        <row r="503">
          <cell r="A503" t="str">
            <v>AGUA</v>
          </cell>
          <cell r="B503">
            <v>45909</v>
          </cell>
          <cell r="F503" t="str">
            <v>QUIMO</v>
          </cell>
          <cell r="H503">
            <v>30</v>
          </cell>
          <cell r="I503">
            <v>0</v>
          </cell>
          <cell r="J503">
            <v>0</v>
          </cell>
        </row>
        <row r="504">
          <cell r="A504" t="str">
            <v>ENCURITAN RH-50</v>
          </cell>
          <cell r="B504">
            <v>45909</v>
          </cell>
          <cell r="F504" t="str">
            <v>QUIMO</v>
          </cell>
          <cell r="H504">
            <v>120</v>
          </cell>
          <cell r="I504">
            <v>14</v>
          </cell>
          <cell r="J504">
            <v>1680</v>
          </cell>
        </row>
        <row r="505">
          <cell r="A505" t="str">
            <v>FRICCIÓN</v>
          </cell>
          <cell r="B505">
            <v>45909</v>
          </cell>
          <cell r="F505" t="str">
            <v>QUIMO</v>
          </cell>
          <cell r="H505">
            <v>5</v>
          </cell>
          <cell r="I505">
            <v>9.2799999999999994</v>
          </cell>
          <cell r="J505">
            <v>46.4</v>
          </cell>
        </row>
        <row r="506">
          <cell r="A506" t="str">
            <v>ENVASE 5 L ETIQUETA</v>
          </cell>
          <cell r="B506">
            <v>45909</v>
          </cell>
          <cell r="C506" t="str">
            <v>EC030825</v>
          </cell>
          <cell r="F506" t="str">
            <v>QUIMO</v>
          </cell>
          <cell r="H506">
            <v>1</v>
          </cell>
          <cell r="I506">
            <v>12.03</v>
          </cell>
          <cell r="J506">
            <v>12.03</v>
          </cell>
        </row>
        <row r="507">
          <cell r="A507" t="str">
            <v>RECURTAN JF 22</v>
          </cell>
          <cell r="B507">
            <v>45909</v>
          </cell>
          <cell r="F507" t="str">
            <v>QUIMO</v>
          </cell>
          <cell r="H507">
            <v>600</v>
          </cell>
          <cell r="I507">
            <v>11.2</v>
          </cell>
          <cell r="J507">
            <v>6720</v>
          </cell>
        </row>
        <row r="508">
          <cell r="A508" t="str">
            <v>BARRIL 120 kg ETIQUETA</v>
          </cell>
          <cell r="B508">
            <v>45909</v>
          </cell>
          <cell r="F508" t="str">
            <v>QUIMO</v>
          </cell>
          <cell r="H508">
            <v>4</v>
          </cell>
          <cell r="I508">
            <v>172.43</v>
          </cell>
          <cell r="J508">
            <v>689.72</v>
          </cell>
        </row>
        <row r="509">
          <cell r="A509" t="str">
            <v>DESLIZANTE</v>
          </cell>
          <cell r="B509">
            <v>45909</v>
          </cell>
          <cell r="F509" t="str">
            <v>QUIMO</v>
          </cell>
          <cell r="H509">
            <v>100</v>
          </cell>
          <cell r="I509">
            <v>28.6</v>
          </cell>
          <cell r="J509">
            <v>2860.25</v>
          </cell>
        </row>
        <row r="510">
          <cell r="A510" t="str">
            <v>COSTAL BLANCO</v>
          </cell>
          <cell r="B510">
            <v>45909</v>
          </cell>
          <cell r="F510" t="str">
            <v>QUIMO</v>
          </cell>
          <cell r="H510">
            <v>4</v>
          </cell>
          <cell r="I510">
            <v>8.2899999999999991</v>
          </cell>
          <cell r="J510">
            <v>33.159999999999997</v>
          </cell>
        </row>
        <row r="511">
          <cell r="A511" t="str">
            <v>PINOL</v>
          </cell>
          <cell r="B511">
            <v>45909</v>
          </cell>
          <cell r="F511" t="str">
            <v>QUIMO CLEAN</v>
          </cell>
          <cell r="H511">
            <v>5</v>
          </cell>
          <cell r="I511">
            <v>2.27</v>
          </cell>
          <cell r="J511">
            <v>11.37</v>
          </cell>
        </row>
        <row r="512">
          <cell r="A512" t="str">
            <v>VINIL INTERIORES</v>
          </cell>
          <cell r="B512">
            <v>45909</v>
          </cell>
          <cell r="F512" t="str">
            <v>QUIMO CLEAN</v>
          </cell>
          <cell r="H512">
            <v>0.25</v>
          </cell>
          <cell r="I512">
            <v>27.26</v>
          </cell>
          <cell r="J512">
            <v>6.8150000000000004</v>
          </cell>
        </row>
        <row r="513">
          <cell r="A513" t="str">
            <v>VINIL PARA LLANTAS</v>
          </cell>
          <cell r="B513">
            <v>45909</v>
          </cell>
          <cell r="F513" t="str">
            <v>QUIMO CLEAN</v>
          </cell>
          <cell r="H513">
            <v>0.25</v>
          </cell>
          <cell r="I513">
            <v>23.15</v>
          </cell>
          <cell r="J513">
            <v>5.79</v>
          </cell>
        </row>
        <row r="514">
          <cell r="A514" t="str">
            <v>ENVASE MUESTRA 250 mL ETIQUETA</v>
          </cell>
          <cell r="B514">
            <v>45909</v>
          </cell>
          <cell r="F514" t="str">
            <v>QUIMO CLEAN</v>
          </cell>
          <cell r="H514">
            <v>2</v>
          </cell>
          <cell r="I514">
            <v>2.4</v>
          </cell>
          <cell r="J514">
            <v>4.8</v>
          </cell>
        </row>
        <row r="515">
          <cell r="A515" t="str">
            <v>CAOLÍN INDUSTRIAL</v>
          </cell>
          <cell r="B515">
            <v>45909</v>
          </cell>
          <cell r="F515" t="str">
            <v xml:space="preserve">QUIMO </v>
          </cell>
          <cell r="H515">
            <v>2</v>
          </cell>
          <cell r="I515">
            <v>5.95</v>
          </cell>
          <cell r="J515">
            <v>11.9</v>
          </cell>
        </row>
        <row r="516">
          <cell r="A516" t="str">
            <v>ENCURITAN RH-50</v>
          </cell>
          <cell r="B516">
            <v>45909</v>
          </cell>
          <cell r="C516" t="str">
            <v>RC090625</v>
          </cell>
          <cell r="D516" t="str">
            <v>ENCURIMEX</v>
          </cell>
          <cell r="E516" t="str">
            <v>kg</v>
          </cell>
          <cell r="F516" t="str">
            <v>QUIMO</v>
          </cell>
          <cell r="G516">
            <v>450</v>
          </cell>
          <cell r="I516">
            <v>16.239999999999998</v>
          </cell>
          <cell r="J516">
            <v>7308</v>
          </cell>
        </row>
        <row r="517">
          <cell r="A517" t="str">
            <v>SULPHODEP 13</v>
          </cell>
          <cell r="B517">
            <v>45909</v>
          </cell>
          <cell r="C517" t="str">
            <v>SLPH13-0251</v>
          </cell>
          <cell r="E517" t="str">
            <v>kg</v>
          </cell>
          <cell r="F517" t="str">
            <v>QUIMO</v>
          </cell>
          <cell r="G517">
            <v>500</v>
          </cell>
          <cell r="I517">
            <v>7.0272800000000002</v>
          </cell>
          <cell r="J517">
            <v>3513.64</v>
          </cell>
        </row>
        <row r="518">
          <cell r="A518" t="str">
            <v>AGUA</v>
          </cell>
          <cell r="B518">
            <v>45909</v>
          </cell>
          <cell r="F518" t="str">
            <v>QUIMO</v>
          </cell>
          <cell r="H518">
            <v>381.3</v>
          </cell>
          <cell r="I518">
            <v>0</v>
          </cell>
          <cell r="J518">
            <v>0</v>
          </cell>
        </row>
        <row r="519">
          <cell r="A519" t="str">
            <v>AZUFRE (ALQBITE)</v>
          </cell>
          <cell r="B519">
            <v>45909</v>
          </cell>
          <cell r="F519" t="str">
            <v>QUIMO</v>
          </cell>
          <cell r="H519">
            <v>38.200000000000003</v>
          </cell>
          <cell r="I519">
            <v>42.5</v>
          </cell>
          <cell r="J519">
            <v>1623.5</v>
          </cell>
        </row>
        <row r="520">
          <cell r="A520" t="str">
            <v>SOSA ESCAMAS</v>
          </cell>
          <cell r="B520">
            <v>45909</v>
          </cell>
          <cell r="F520" t="str">
            <v>QUIMO</v>
          </cell>
          <cell r="H520">
            <v>80.5</v>
          </cell>
          <cell r="I520">
            <v>23.11</v>
          </cell>
          <cell r="J520">
            <v>1860.36</v>
          </cell>
        </row>
        <row r="521">
          <cell r="A521" t="str">
            <v>DESLIZANTE</v>
          </cell>
          <cell r="B521">
            <v>45909</v>
          </cell>
          <cell r="C521" t="str">
            <v>DSZT031-0251</v>
          </cell>
          <cell r="E521" t="str">
            <v>kg</v>
          </cell>
          <cell r="F521" t="str">
            <v>QUIMO</v>
          </cell>
          <cell r="G521">
            <v>200</v>
          </cell>
          <cell r="I521">
            <v>28.602499999999999</v>
          </cell>
          <cell r="J521">
            <v>5720.5</v>
          </cell>
        </row>
        <row r="522">
          <cell r="A522" t="str">
            <v>GOMA GUAR</v>
          </cell>
          <cell r="B522">
            <v>45909</v>
          </cell>
          <cell r="F522" t="str">
            <v>QUIMO</v>
          </cell>
          <cell r="H522">
            <v>50</v>
          </cell>
          <cell r="I522">
            <v>86.11</v>
          </cell>
          <cell r="J522">
            <v>4305.5</v>
          </cell>
        </row>
        <row r="523">
          <cell r="A523" t="str">
            <v>HARINA</v>
          </cell>
          <cell r="B523">
            <v>45909</v>
          </cell>
          <cell r="F523" t="str">
            <v>QUIMO</v>
          </cell>
          <cell r="H523">
            <v>50</v>
          </cell>
          <cell r="I523">
            <v>16.399999999999999</v>
          </cell>
          <cell r="J523">
            <v>820</v>
          </cell>
        </row>
        <row r="524">
          <cell r="A524" t="str">
            <v>CAOLÍN INDUSTRIAL</v>
          </cell>
          <cell r="B524">
            <v>45909</v>
          </cell>
          <cell r="F524" t="str">
            <v>QUIMO</v>
          </cell>
          <cell r="H524">
            <v>100</v>
          </cell>
          <cell r="I524">
            <v>5.95</v>
          </cell>
          <cell r="J524">
            <v>595</v>
          </cell>
        </row>
        <row r="525">
          <cell r="A525" t="str">
            <v>FANTÁSTICO PRIMAVERA</v>
          </cell>
          <cell r="B525">
            <v>45909</v>
          </cell>
          <cell r="C525" t="str">
            <v>FANP-0250</v>
          </cell>
          <cell r="E525" t="str">
            <v>kg</v>
          </cell>
          <cell r="F525" t="str">
            <v>QUIMO CLEAN</v>
          </cell>
          <cell r="G525">
            <v>200</v>
          </cell>
          <cell r="I525">
            <v>2.5371786157359999</v>
          </cell>
          <cell r="J525">
            <v>507.44</v>
          </cell>
        </row>
        <row r="526">
          <cell r="A526" t="str">
            <v>LESS</v>
          </cell>
          <cell r="B526">
            <v>45909</v>
          </cell>
          <cell r="F526" t="str">
            <v>QUIMO CLEAN</v>
          </cell>
          <cell r="H526">
            <v>1.34</v>
          </cell>
          <cell r="I526">
            <v>22.1</v>
          </cell>
          <cell r="J526">
            <v>29.61</v>
          </cell>
        </row>
        <row r="527">
          <cell r="A527" t="str">
            <v>NONIL FENOL 10 MOL</v>
          </cell>
          <cell r="B527">
            <v>45909</v>
          </cell>
          <cell r="F527" t="str">
            <v>QUIMO CLEAN</v>
          </cell>
          <cell r="H527">
            <v>0.84</v>
          </cell>
          <cell r="I527">
            <v>51.21</v>
          </cell>
          <cell r="J527">
            <v>43.02</v>
          </cell>
        </row>
        <row r="528">
          <cell r="A528" t="str">
            <v>ALCOHOL ISOPROPÍLICO</v>
          </cell>
          <cell r="B528">
            <v>45909</v>
          </cell>
          <cell r="F528" t="str">
            <v>QUIMO CLEAN</v>
          </cell>
          <cell r="H528">
            <v>1.66</v>
          </cell>
          <cell r="I528">
            <v>39.22</v>
          </cell>
          <cell r="J528">
            <v>65.11</v>
          </cell>
        </row>
        <row r="529">
          <cell r="A529" t="str">
            <v>BENZOATO DE SODIO</v>
          </cell>
          <cell r="B529">
            <v>45909</v>
          </cell>
          <cell r="F529" t="str">
            <v>QUIMO CLEAN</v>
          </cell>
          <cell r="H529">
            <v>0.06</v>
          </cell>
          <cell r="I529">
            <v>85.92</v>
          </cell>
          <cell r="J529">
            <v>5.16</v>
          </cell>
        </row>
        <row r="530">
          <cell r="A530" t="str">
            <v>FRAGANCIA PRIMAVERA</v>
          </cell>
          <cell r="B530">
            <v>45909</v>
          </cell>
          <cell r="F530" t="str">
            <v>QUIMO CLEAN</v>
          </cell>
          <cell r="H530">
            <v>1</v>
          </cell>
          <cell r="I530">
            <v>316.80010000000004</v>
          </cell>
          <cell r="J530">
            <v>316.8</v>
          </cell>
        </row>
        <row r="531">
          <cell r="A531" t="str">
            <v>PROPILENGLICOL</v>
          </cell>
          <cell r="B531">
            <v>45909</v>
          </cell>
          <cell r="F531" t="str">
            <v>QUIMO CLEAN</v>
          </cell>
          <cell r="H531">
            <v>0.66</v>
          </cell>
          <cell r="I531">
            <v>54.31</v>
          </cell>
          <cell r="J531">
            <v>35.840000000000003</v>
          </cell>
        </row>
        <row r="532">
          <cell r="A532" t="str">
            <v>AGUA</v>
          </cell>
          <cell r="B532">
            <v>45909</v>
          </cell>
          <cell r="F532" t="str">
            <v>QUIMO CLEAN</v>
          </cell>
          <cell r="H532">
            <v>193.52</v>
          </cell>
          <cell r="I532">
            <v>0</v>
          </cell>
          <cell r="J532">
            <v>0</v>
          </cell>
        </row>
        <row r="533">
          <cell r="A533" t="str">
            <v>COLORANTE DILUIDO AZUL</v>
          </cell>
          <cell r="B533">
            <v>45909</v>
          </cell>
          <cell r="F533" t="str">
            <v>QUIMO CLEAN</v>
          </cell>
          <cell r="H533">
            <v>0.92</v>
          </cell>
          <cell r="I533">
            <v>0.55000000000000004</v>
          </cell>
          <cell r="J533">
            <v>0.51</v>
          </cell>
        </row>
        <row r="534">
          <cell r="A534" t="str">
            <v>SARRIGEL</v>
          </cell>
          <cell r="B534">
            <v>45909</v>
          </cell>
          <cell r="C534" t="str">
            <v>SAGEL-0251</v>
          </cell>
          <cell r="E534" t="str">
            <v>kg</v>
          </cell>
          <cell r="F534" t="str">
            <v>QUIMO CLEAN</v>
          </cell>
          <cell r="G534">
            <v>120</v>
          </cell>
          <cell r="I534">
            <v>12.3865126887</v>
          </cell>
          <cell r="J534">
            <v>1486.38</v>
          </cell>
        </row>
        <row r="535">
          <cell r="A535" t="str">
            <v>LESS</v>
          </cell>
          <cell r="B535">
            <v>45909</v>
          </cell>
          <cell r="F535" t="str">
            <v>QUIMO CLEAN</v>
          </cell>
          <cell r="H535">
            <v>30</v>
          </cell>
          <cell r="I535">
            <v>22.1</v>
          </cell>
          <cell r="J535">
            <v>663</v>
          </cell>
        </row>
        <row r="536">
          <cell r="A536" t="str">
            <v>ÁCIDO CLORHÍDRICO (MURIATICO)</v>
          </cell>
          <cell r="B536">
            <v>45909</v>
          </cell>
          <cell r="F536" t="str">
            <v>QUIMO CLEAN</v>
          </cell>
          <cell r="H536">
            <v>30</v>
          </cell>
          <cell r="I536">
            <v>14.95</v>
          </cell>
          <cell r="J536">
            <v>448.5</v>
          </cell>
        </row>
        <row r="537">
          <cell r="A537" t="str">
            <v>NONIL FENOL 10 MOL</v>
          </cell>
          <cell r="B537">
            <v>45909</v>
          </cell>
          <cell r="F537" t="str">
            <v>QUIMO CLEAN</v>
          </cell>
          <cell r="H537">
            <v>6.9960000000000004</v>
          </cell>
          <cell r="I537">
            <v>51.21</v>
          </cell>
          <cell r="J537">
            <v>358.27</v>
          </cell>
        </row>
        <row r="538">
          <cell r="A538" t="str">
            <v>COLORANTE DILUIDO ROSA BRILLANTE</v>
          </cell>
          <cell r="B538">
            <v>45909</v>
          </cell>
          <cell r="F538" t="str">
            <v>QUIMO CLEAN</v>
          </cell>
          <cell r="H538">
            <v>0.9</v>
          </cell>
          <cell r="I538">
            <v>0.35</v>
          </cell>
          <cell r="J538">
            <v>0.32</v>
          </cell>
        </row>
        <row r="539">
          <cell r="A539" t="str">
            <v>AGUA</v>
          </cell>
          <cell r="B539">
            <v>45909</v>
          </cell>
          <cell r="F539" t="str">
            <v>QUIMO CLEAN</v>
          </cell>
          <cell r="H539">
            <v>52.103999999999999</v>
          </cell>
          <cell r="I539">
            <v>0</v>
          </cell>
          <cell r="J539">
            <v>0</v>
          </cell>
        </row>
        <row r="540">
          <cell r="A540" t="str">
            <v>FANTÁSTICO LIMÓN</v>
          </cell>
          <cell r="B540">
            <v>45909</v>
          </cell>
          <cell r="C540" t="str">
            <v>FASLI-0250</v>
          </cell>
          <cell r="E540" t="str">
            <v>kg</v>
          </cell>
          <cell r="F540" t="str">
            <v>QUIMO CLEAN</v>
          </cell>
          <cell r="G540">
            <v>150</v>
          </cell>
          <cell r="I540">
            <v>2.397413865736</v>
          </cell>
          <cell r="J540">
            <v>359.61</v>
          </cell>
        </row>
        <row r="541">
          <cell r="A541" t="str">
            <v>LESS</v>
          </cell>
          <cell r="B541">
            <v>45909</v>
          </cell>
          <cell r="F541" t="str">
            <v>QUIMO CLEAN</v>
          </cell>
          <cell r="H541">
            <v>1.0049999999999999</v>
          </cell>
          <cell r="I541">
            <v>22.1</v>
          </cell>
          <cell r="J541">
            <v>22.21</v>
          </cell>
        </row>
        <row r="542">
          <cell r="A542" t="str">
            <v>NONIL FENOL 10 MOL</v>
          </cell>
          <cell r="B542">
            <v>45909</v>
          </cell>
          <cell r="F542" t="str">
            <v>QUIMO CLEAN</v>
          </cell>
          <cell r="H542">
            <v>0.63</v>
          </cell>
          <cell r="I542">
            <v>51.21</v>
          </cell>
          <cell r="J542">
            <v>32.26</v>
          </cell>
        </row>
        <row r="543">
          <cell r="A543" t="str">
            <v>ALCOHOL ISOPROPÍLICO</v>
          </cell>
          <cell r="B543">
            <v>45909</v>
          </cell>
          <cell r="F543" t="str">
            <v>QUIMO CLEAN</v>
          </cell>
          <cell r="H543">
            <v>1.2450000000000001</v>
          </cell>
          <cell r="I543">
            <v>39.22</v>
          </cell>
          <cell r="J543">
            <v>48.83</v>
          </cell>
        </row>
        <row r="544">
          <cell r="A544" t="str">
            <v>BENZOATO DE SODIO</v>
          </cell>
          <cell r="B544">
            <v>45909</v>
          </cell>
          <cell r="F544" t="str">
            <v>QUIMO CLEAN</v>
          </cell>
          <cell r="H544">
            <v>4.4999999999999998E-2</v>
          </cell>
          <cell r="I544">
            <v>85.92</v>
          </cell>
          <cell r="J544">
            <v>3.87</v>
          </cell>
        </row>
        <row r="545">
          <cell r="A545" t="str">
            <v>FRAGANCIA LIMÓN</v>
          </cell>
          <cell r="B545">
            <v>45909</v>
          </cell>
          <cell r="F545" t="str">
            <v>QUIMO CLEAN</v>
          </cell>
          <cell r="H545">
            <v>0.75</v>
          </cell>
          <cell r="I545">
            <v>288.84715</v>
          </cell>
          <cell r="J545">
            <v>216.64</v>
          </cell>
        </row>
        <row r="546">
          <cell r="A546" t="str">
            <v>PROPILENGLICOL</v>
          </cell>
          <cell r="B546">
            <v>45909</v>
          </cell>
          <cell r="F546" t="str">
            <v>QUIMO CLEAN</v>
          </cell>
          <cell r="H546">
            <v>0.495</v>
          </cell>
          <cell r="I546">
            <v>54.31</v>
          </cell>
          <cell r="J546">
            <v>26.88</v>
          </cell>
        </row>
        <row r="547">
          <cell r="A547" t="str">
            <v>AGUA</v>
          </cell>
          <cell r="B547">
            <v>45909</v>
          </cell>
          <cell r="F547" t="str">
            <v>QUIMO CLEAN</v>
          </cell>
          <cell r="H547">
            <v>145.13999999999999</v>
          </cell>
          <cell r="I547">
            <v>0</v>
          </cell>
          <cell r="J547">
            <v>0</v>
          </cell>
        </row>
        <row r="548">
          <cell r="A548" t="str">
            <v>COLORANTE DILUIDO VERDE LIMÓN</v>
          </cell>
          <cell r="B548">
            <v>45909</v>
          </cell>
          <cell r="F548" t="str">
            <v>QUIMO CLEAN</v>
          </cell>
          <cell r="H548">
            <v>0.69</v>
          </cell>
          <cell r="I548">
            <v>0.34949999999999998</v>
          </cell>
          <cell r="J548">
            <v>0.24</v>
          </cell>
        </row>
        <row r="549">
          <cell r="A549" t="str">
            <v>SAPONE TRANSPARENTE</v>
          </cell>
          <cell r="B549">
            <v>45909</v>
          </cell>
          <cell r="C549" t="str">
            <v>SPMB-0250</v>
          </cell>
          <cell r="E549" t="str">
            <v>kg</v>
          </cell>
          <cell r="F549" t="str">
            <v>QUIMO CLEAN</v>
          </cell>
          <cell r="G549">
            <v>120</v>
          </cell>
          <cell r="I549">
            <v>4.8009399999999998</v>
          </cell>
          <cell r="J549">
            <v>576.11</v>
          </cell>
        </row>
        <row r="550">
          <cell r="A550" t="str">
            <v>AGUA</v>
          </cell>
          <cell r="B550">
            <v>45909</v>
          </cell>
          <cell r="F550" t="str">
            <v>QUIMO CLEAN</v>
          </cell>
          <cell r="H550">
            <v>89.76</v>
          </cell>
          <cell r="I550">
            <v>0</v>
          </cell>
          <cell r="J550">
            <v>0</v>
          </cell>
        </row>
        <row r="551">
          <cell r="A551" t="str">
            <v>EDTA</v>
          </cell>
          <cell r="B551">
            <v>45909</v>
          </cell>
          <cell r="F551" t="str">
            <v>QUIMO CLEAN</v>
          </cell>
          <cell r="H551">
            <v>0.12</v>
          </cell>
          <cell r="I551">
            <v>148.02000000000001</v>
          </cell>
          <cell r="J551">
            <v>17.760000000000002</v>
          </cell>
        </row>
        <row r="552">
          <cell r="A552" t="str">
            <v>BENZOATO DE SODIO</v>
          </cell>
          <cell r="B552">
            <v>45909</v>
          </cell>
          <cell r="F552" t="str">
            <v>QUIMO CLEAN</v>
          </cell>
          <cell r="H552">
            <v>0.12</v>
          </cell>
          <cell r="I552">
            <v>85.92</v>
          </cell>
          <cell r="J552">
            <v>10.31</v>
          </cell>
        </row>
        <row r="553">
          <cell r="A553" t="str">
            <v>DETERCON</v>
          </cell>
          <cell r="B553">
            <v>45909</v>
          </cell>
          <cell r="F553" t="str">
            <v>QUIMO CLEAN</v>
          </cell>
          <cell r="H553">
            <v>12</v>
          </cell>
          <cell r="I553">
            <v>7.65</v>
          </cell>
          <cell r="J553">
            <v>91.8</v>
          </cell>
        </row>
        <row r="554">
          <cell r="A554" t="str">
            <v>LESS</v>
          </cell>
          <cell r="B554">
            <v>45909</v>
          </cell>
          <cell r="F554" t="str">
            <v>QUIMO CLEAN</v>
          </cell>
          <cell r="H554">
            <v>12.6</v>
          </cell>
          <cell r="I554">
            <v>22.1</v>
          </cell>
          <cell r="J554">
            <v>278.45999999999998</v>
          </cell>
        </row>
        <row r="555">
          <cell r="A555" t="str">
            <v>AMIDA DE COCO</v>
          </cell>
          <cell r="B555">
            <v>45909</v>
          </cell>
          <cell r="F555" t="str">
            <v>QUIMO CLEAN</v>
          </cell>
          <cell r="H555">
            <v>1.2</v>
          </cell>
          <cell r="I555">
            <v>65</v>
          </cell>
          <cell r="J555">
            <v>78</v>
          </cell>
        </row>
        <row r="556">
          <cell r="A556" t="str">
            <v>SAL</v>
          </cell>
          <cell r="B556">
            <v>45909</v>
          </cell>
          <cell r="F556" t="str">
            <v>QUIMO CLEAN</v>
          </cell>
          <cell r="H556">
            <v>3.6</v>
          </cell>
          <cell r="I556">
            <v>20</v>
          </cell>
          <cell r="J556">
            <v>72</v>
          </cell>
        </row>
        <row r="557">
          <cell r="A557" t="str">
            <v>GLICERINA</v>
          </cell>
          <cell r="B557">
            <v>45909</v>
          </cell>
          <cell r="F557" t="str">
            <v>QUIMO CLEAN</v>
          </cell>
          <cell r="H557">
            <v>0.6</v>
          </cell>
          <cell r="I557">
            <v>46.3</v>
          </cell>
          <cell r="J557">
            <v>27.78</v>
          </cell>
        </row>
        <row r="558">
          <cell r="A558" t="str">
            <v>RECURTAN JF 22</v>
          </cell>
          <cell r="B558">
            <v>45909</v>
          </cell>
          <cell r="C558" t="str">
            <v>RE22104-023</v>
          </cell>
          <cell r="E558" t="str">
            <v>kg</v>
          </cell>
          <cell r="F558" t="str">
            <v>QUIMO</v>
          </cell>
          <cell r="G558">
            <v>600</v>
          </cell>
          <cell r="I558">
            <v>11.200000000000001</v>
          </cell>
          <cell r="J558">
            <v>6720</v>
          </cell>
        </row>
        <row r="559">
          <cell r="A559" t="str">
            <v>AGUA</v>
          </cell>
          <cell r="B559">
            <v>45909</v>
          </cell>
          <cell r="F559" t="str">
            <v>QUIMO</v>
          </cell>
          <cell r="H559">
            <v>120</v>
          </cell>
          <cell r="I559">
            <v>0</v>
          </cell>
          <cell r="J559">
            <v>0</v>
          </cell>
        </row>
        <row r="560">
          <cell r="A560" t="str">
            <v>ENCURITAN RH-50</v>
          </cell>
          <cell r="B560">
            <v>45909</v>
          </cell>
          <cell r="F560" t="str">
            <v>QUIMO</v>
          </cell>
          <cell r="H560">
            <v>480</v>
          </cell>
          <cell r="I560">
            <v>16.239999999999998</v>
          </cell>
          <cell r="J560">
            <v>7795.2</v>
          </cell>
        </row>
        <row r="561">
          <cell r="A561" t="str">
            <v>VINIL PARA LLANTAS</v>
          </cell>
          <cell r="B561">
            <v>45909</v>
          </cell>
          <cell r="C561" t="str">
            <v>VNPLL-073</v>
          </cell>
          <cell r="E561" t="str">
            <v>kg</v>
          </cell>
          <cell r="F561" t="str">
            <v>QUIMO CLEAN</v>
          </cell>
          <cell r="G561">
            <v>20</v>
          </cell>
          <cell r="I561">
            <v>23.15</v>
          </cell>
          <cell r="J561">
            <v>463</v>
          </cell>
        </row>
        <row r="562">
          <cell r="A562" t="str">
            <v>AGUA</v>
          </cell>
          <cell r="B562">
            <v>45909</v>
          </cell>
          <cell r="F562" t="str">
            <v>QUIMO CLEAN</v>
          </cell>
          <cell r="H562">
            <v>10</v>
          </cell>
          <cell r="I562">
            <v>0</v>
          </cell>
          <cell r="J562">
            <v>0</v>
          </cell>
        </row>
        <row r="563">
          <cell r="A563" t="str">
            <v>GLICERINA</v>
          </cell>
          <cell r="B563">
            <v>45909</v>
          </cell>
          <cell r="F563" t="str">
            <v>QUIMO CLEAN</v>
          </cell>
          <cell r="H563">
            <v>10</v>
          </cell>
          <cell r="I563">
            <v>46.3</v>
          </cell>
          <cell r="J563">
            <v>463</v>
          </cell>
        </row>
        <row r="564">
          <cell r="A564" t="str">
            <v>COLORANTE DILUIDO AZUL</v>
          </cell>
          <cell r="B564">
            <v>45909</v>
          </cell>
          <cell r="C564" t="str">
            <v>CDA</v>
          </cell>
          <cell r="E564" t="str">
            <v>kg</v>
          </cell>
          <cell r="F564" t="str">
            <v>QUIMO CLEAN</v>
          </cell>
          <cell r="G564">
            <v>1</v>
          </cell>
          <cell r="I564">
            <v>5.1874000000000002</v>
          </cell>
          <cell r="J564">
            <v>5.19</v>
          </cell>
        </row>
        <row r="565">
          <cell r="A565" t="str">
            <v>COLORANTE AZUL</v>
          </cell>
          <cell r="B565">
            <v>45909</v>
          </cell>
          <cell r="F565" t="str">
            <v>QUIMO CLEAN</v>
          </cell>
          <cell r="H565">
            <v>0.01</v>
          </cell>
          <cell r="I565">
            <v>518.74</v>
          </cell>
          <cell r="J565">
            <v>5.19</v>
          </cell>
        </row>
        <row r="566">
          <cell r="A566" t="str">
            <v>AGUA</v>
          </cell>
          <cell r="B566">
            <v>45909</v>
          </cell>
          <cell r="F566" t="str">
            <v>QUIMO CLEAN</v>
          </cell>
          <cell r="H566">
            <v>0.99</v>
          </cell>
          <cell r="I566">
            <v>0</v>
          </cell>
          <cell r="J566">
            <v>0</v>
          </cell>
        </row>
        <row r="567">
          <cell r="A567" t="str">
            <v>COLORANTE DILUIDO ROSA BRILLANTE</v>
          </cell>
          <cell r="B567">
            <v>45909</v>
          </cell>
          <cell r="C567" t="str">
            <v>CDRB</v>
          </cell>
          <cell r="E567" t="str">
            <v>kg</v>
          </cell>
          <cell r="F567" t="str">
            <v>QUIMO CLEAN</v>
          </cell>
          <cell r="G567">
            <v>1</v>
          </cell>
          <cell r="I567">
            <v>10.715</v>
          </cell>
          <cell r="J567">
            <v>10.72</v>
          </cell>
        </row>
        <row r="568">
          <cell r="A568" t="str">
            <v>COLORANTE ROSA BRILLANTE</v>
          </cell>
          <cell r="B568">
            <v>45909</v>
          </cell>
          <cell r="F568" t="str">
            <v>QUIMO CLEAN</v>
          </cell>
          <cell r="H568">
            <v>0.01</v>
          </cell>
          <cell r="I568">
            <v>1071.5</v>
          </cell>
          <cell r="J568">
            <v>10.72</v>
          </cell>
        </row>
        <row r="569">
          <cell r="A569" t="str">
            <v>AGUA</v>
          </cell>
          <cell r="B569">
            <v>45909</v>
          </cell>
          <cell r="F569" t="str">
            <v>QUIMO CLEAN</v>
          </cell>
          <cell r="H569">
            <v>0.99</v>
          </cell>
          <cell r="I569">
            <v>0</v>
          </cell>
          <cell r="J569">
            <v>0</v>
          </cell>
        </row>
        <row r="570">
          <cell r="A570" t="str">
            <v>COLORANTE DILUIDO VERDE LIMÓN</v>
          </cell>
          <cell r="B570">
            <v>45909</v>
          </cell>
          <cell r="C570" t="str">
            <v>CDVL</v>
          </cell>
          <cell r="E570" t="str">
            <v>kg</v>
          </cell>
          <cell r="F570" t="str">
            <v>QUIMO CLEAN</v>
          </cell>
          <cell r="G570">
            <v>1</v>
          </cell>
          <cell r="I570">
            <v>5.1874000000000002</v>
          </cell>
          <cell r="J570">
            <v>5.19</v>
          </cell>
        </row>
        <row r="571">
          <cell r="A571" t="str">
            <v>COLORANTE VERDE LIMÓN</v>
          </cell>
          <cell r="B571">
            <v>45909</v>
          </cell>
          <cell r="F571" t="str">
            <v>QUIMO CLEAN</v>
          </cell>
          <cell r="H571">
            <v>0.01</v>
          </cell>
          <cell r="I571">
            <v>518.74</v>
          </cell>
          <cell r="J571">
            <v>5.19</v>
          </cell>
        </row>
        <row r="572">
          <cell r="A572" t="str">
            <v>AGUA</v>
          </cell>
          <cell r="B572">
            <v>45909</v>
          </cell>
          <cell r="F572" t="str">
            <v>QUIMO CLEAN</v>
          </cell>
          <cell r="H572">
            <v>0.99</v>
          </cell>
          <cell r="I572">
            <v>0</v>
          </cell>
          <cell r="J572">
            <v>0</v>
          </cell>
        </row>
        <row r="573">
          <cell r="A573" t="str">
            <v>JABÓN TIPO ROMA</v>
          </cell>
          <cell r="B573">
            <v>45909</v>
          </cell>
          <cell r="C573" t="str">
            <v>JTR120825</v>
          </cell>
          <cell r="D573" t="str">
            <v>JAPROLI</v>
          </cell>
          <cell r="E573" t="str">
            <v>kg</v>
          </cell>
          <cell r="F573" t="str">
            <v>QUIMO CLEAN</v>
          </cell>
          <cell r="G573">
            <v>40</v>
          </cell>
          <cell r="I573">
            <v>21</v>
          </cell>
          <cell r="J573">
            <v>840</v>
          </cell>
        </row>
        <row r="574">
          <cell r="A574" t="str">
            <v>SOSA AL 50 %</v>
          </cell>
          <cell r="B574">
            <v>45909</v>
          </cell>
          <cell r="C574" t="str">
            <v>SL200825</v>
          </cell>
          <cell r="E574" t="str">
            <v>kg</v>
          </cell>
          <cell r="F574" t="str">
            <v>AMBAS</v>
          </cell>
          <cell r="G574">
            <v>1</v>
          </cell>
          <cell r="I574">
            <v>11.74</v>
          </cell>
          <cell r="J574">
            <v>11.74</v>
          </cell>
        </row>
        <row r="575">
          <cell r="A575" t="str">
            <v>AGUA</v>
          </cell>
          <cell r="B575">
            <v>45909</v>
          </cell>
          <cell r="F575" t="str">
            <v>AMBAS</v>
          </cell>
          <cell r="H575">
            <v>0.5</v>
          </cell>
          <cell r="I575">
            <v>0</v>
          </cell>
          <cell r="J575">
            <v>0</v>
          </cell>
        </row>
        <row r="576">
          <cell r="A576" t="str">
            <v>SOSA ESCAMAS</v>
          </cell>
          <cell r="B576">
            <v>45909</v>
          </cell>
          <cell r="F576" t="str">
            <v>AMBAS</v>
          </cell>
          <cell r="H576">
            <v>0.5</v>
          </cell>
          <cell r="I576">
            <v>23.11</v>
          </cell>
          <cell r="J576">
            <v>11.56</v>
          </cell>
        </row>
        <row r="577">
          <cell r="A577" t="str">
            <v>SAPONE MARACUYÁ</v>
          </cell>
          <cell r="B577">
            <v>45909</v>
          </cell>
          <cell r="C577" t="str">
            <v>SPMR</v>
          </cell>
          <cell r="E577" t="str">
            <v>kg</v>
          </cell>
          <cell r="F577" t="str">
            <v>QUIMO CLEAN</v>
          </cell>
          <cell r="G577">
            <v>2</v>
          </cell>
          <cell r="I577">
            <v>0.48091600000000001</v>
          </cell>
          <cell r="J577">
            <v>0.96</v>
          </cell>
        </row>
        <row r="578">
          <cell r="A578" t="str">
            <v>FRAGANCIA MARACUYÁ</v>
          </cell>
          <cell r="B578">
            <v>45909</v>
          </cell>
          <cell r="F578" t="str">
            <v>QUIMO CLEAN</v>
          </cell>
          <cell r="H578">
            <v>2E-3</v>
          </cell>
          <cell r="I578">
            <v>277.48</v>
          </cell>
          <cell r="J578">
            <v>0.55000000000000004</v>
          </cell>
        </row>
        <row r="579">
          <cell r="A579" t="str">
            <v>COLORANTE ROJO</v>
          </cell>
          <cell r="B579">
            <v>45909</v>
          </cell>
          <cell r="F579" t="str">
            <v>QUIMO CLEAN</v>
          </cell>
          <cell r="H579">
            <v>1.1999999999999999E-3</v>
          </cell>
          <cell r="I579">
            <v>339.06</v>
          </cell>
          <cell r="J579">
            <v>0.41</v>
          </cell>
        </row>
        <row r="580">
          <cell r="A580" t="str">
            <v>CLORO CLEAN</v>
          </cell>
          <cell r="B580">
            <v>45909</v>
          </cell>
          <cell r="F580" t="str">
            <v>QUIMO CLEAN</v>
          </cell>
          <cell r="H580">
            <v>5</v>
          </cell>
          <cell r="I580">
            <v>3.08</v>
          </cell>
          <cell r="J580">
            <v>15.41</v>
          </cell>
        </row>
        <row r="581">
          <cell r="A581" t="str">
            <v>FANTÁSTICO LAVANDA</v>
          </cell>
          <cell r="B581">
            <v>45909</v>
          </cell>
          <cell r="F581" t="str">
            <v>QUIMO CLEAN</v>
          </cell>
          <cell r="H581">
            <v>5</v>
          </cell>
          <cell r="I581">
            <v>2.35</v>
          </cell>
          <cell r="J581">
            <v>11.75</v>
          </cell>
        </row>
        <row r="582">
          <cell r="A582" t="str">
            <v>FRICCIÓN</v>
          </cell>
          <cell r="B582">
            <v>45909</v>
          </cell>
          <cell r="F582" t="str">
            <v>QUIMO CLEAN</v>
          </cell>
          <cell r="H582">
            <v>2.5</v>
          </cell>
          <cell r="I582">
            <v>9.2799999999999994</v>
          </cell>
          <cell r="J582">
            <v>23.2</v>
          </cell>
        </row>
        <row r="583">
          <cell r="A583" t="str">
            <v>SUAVIZANTE DE ROPA</v>
          </cell>
          <cell r="B583">
            <v>45909</v>
          </cell>
          <cell r="F583" t="str">
            <v>QUIMO CLEAN</v>
          </cell>
          <cell r="H583">
            <v>2.5</v>
          </cell>
          <cell r="I583">
            <v>2.93</v>
          </cell>
          <cell r="J583">
            <v>7.33</v>
          </cell>
        </row>
        <row r="584">
          <cell r="A584" t="str">
            <v>CLORO CLEAN</v>
          </cell>
          <cell r="B584">
            <v>45909</v>
          </cell>
          <cell r="F584" t="str">
            <v>QUIMO CLEAN</v>
          </cell>
          <cell r="H584">
            <v>1.35</v>
          </cell>
          <cell r="I584">
            <v>3.08</v>
          </cell>
          <cell r="J584">
            <v>4.16</v>
          </cell>
        </row>
        <row r="585">
          <cell r="A585" t="str">
            <v>FANTÁSTICO LAVANDA</v>
          </cell>
          <cell r="B585">
            <v>45909</v>
          </cell>
          <cell r="F585" t="str">
            <v>QUIMO CLEAN</v>
          </cell>
          <cell r="H585">
            <v>2</v>
          </cell>
          <cell r="I585">
            <v>2.35</v>
          </cell>
          <cell r="J585">
            <v>4.7</v>
          </cell>
        </row>
        <row r="586">
          <cell r="A586" t="str">
            <v>AMINA JB</v>
          </cell>
          <cell r="B586">
            <v>45910</v>
          </cell>
          <cell r="C586" t="str">
            <v>AMJB003-0252</v>
          </cell>
          <cell r="E586" t="str">
            <v>kg</v>
          </cell>
          <cell r="F586" t="str">
            <v>QUIMO CLEAN</v>
          </cell>
          <cell r="G586">
            <v>130</v>
          </cell>
          <cell r="I586">
            <v>5.9654730000000002</v>
          </cell>
          <cell r="J586">
            <v>775.51</v>
          </cell>
        </row>
        <row r="587">
          <cell r="A587" t="str">
            <v>SULFATO DE AMONIO</v>
          </cell>
          <cell r="B587">
            <v>45910</v>
          </cell>
          <cell r="F587" t="str">
            <v>QUIMO CLEAN</v>
          </cell>
          <cell r="H587">
            <v>24.998999999999999</v>
          </cell>
          <cell r="I587">
            <v>6.67</v>
          </cell>
          <cell r="J587">
            <v>166.74</v>
          </cell>
        </row>
        <row r="588">
          <cell r="A588" t="str">
            <v>TRIETANOLAMINA</v>
          </cell>
          <cell r="B588">
            <v>45910</v>
          </cell>
          <cell r="F588" t="str">
            <v>QUIMO CLEAN</v>
          </cell>
          <cell r="H588">
            <v>4.0039999999999996</v>
          </cell>
          <cell r="I588">
            <v>52.04</v>
          </cell>
          <cell r="J588">
            <v>208.37</v>
          </cell>
        </row>
        <row r="589">
          <cell r="A589" t="str">
            <v>ÁCIDO TIOGLICÓLICO</v>
          </cell>
          <cell r="B589">
            <v>45910</v>
          </cell>
          <cell r="F589" t="str">
            <v>QUIMO CLEAN</v>
          </cell>
          <cell r="H589">
            <v>0.8</v>
          </cell>
          <cell r="I589">
            <v>400</v>
          </cell>
          <cell r="J589">
            <v>400.4</v>
          </cell>
        </row>
        <row r="590">
          <cell r="A590" t="str">
            <v>AGUA</v>
          </cell>
          <cell r="B590">
            <v>45910</v>
          </cell>
          <cell r="F590" t="str">
            <v>QUIMO CLEAN</v>
          </cell>
          <cell r="H590">
            <v>99.995999999999995</v>
          </cell>
          <cell r="I590">
            <v>0</v>
          </cell>
          <cell r="J590">
            <v>0</v>
          </cell>
        </row>
        <row r="591">
          <cell r="A591" t="str">
            <v>ENZIMA PC LIN</v>
          </cell>
          <cell r="B591">
            <v>45910</v>
          </cell>
          <cell r="C591" t="str">
            <v>EPC040425</v>
          </cell>
          <cell r="D591" t="str">
            <v>PRODUCTOS CURTIENTES</v>
          </cell>
          <cell r="E591" t="str">
            <v>kg</v>
          </cell>
          <cell r="F591" t="str">
            <v>QUIMO CLEAN</v>
          </cell>
          <cell r="G591">
            <v>2</v>
          </cell>
          <cell r="I591">
            <v>70.63</v>
          </cell>
          <cell r="J591">
            <v>141.26</v>
          </cell>
        </row>
        <row r="592">
          <cell r="A592" t="str">
            <v>ENZIM PEL</v>
          </cell>
          <cell r="B592">
            <v>45910</v>
          </cell>
          <cell r="C592" t="str">
            <v>EZPE011</v>
          </cell>
          <cell r="E592" t="str">
            <v>kg</v>
          </cell>
          <cell r="F592" t="str">
            <v>QUIMO</v>
          </cell>
          <cell r="G592">
            <v>50</v>
          </cell>
          <cell r="I592">
            <v>7.2436000000000007</v>
          </cell>
          <cell r="J592">
            <v>362.18</v>
          </cell>
        </row>
        <row r="593">
          <cell r="A593" t="str">
            <v>ENZIMA PC LIN</v>
          </cell>
          <cell r="B593">
            <v>45910</v>
          </cell>
          <cell r="F593" t="str">
            <v>QUIMO</v>
          </cell>
          <cell r="H593">
            <v>1</v>
          </cell>
          <cell r="I593">
            <v>70.63</v>
          </cell>
          <cell r="J593">
            <v>70.63</v>
          </cell>
        </row>
        <row r="594">
          <cell r="A594" t="str">
            <v>CAOLÍN INDUSTRIAL</v>
          </cell>
          <cell r="B594">
            <v>45910</v>
          </cell>
          <cell r="F594" t="str">
            <v>QUIMO</v>
          </cell>
          <cell r="H594">
            <v>49</v>
          </cell>
          <cell r="I594">
            <v>5.95</v>
          </cell>
          <cell r="J594">
            <v>291.55</v>
          </cell>
        </row>
        <row r="595">
          <cell r="A595" t="str">
            <v>IMPEHUM HB</v>
          </cell>
          <cell r="B595">
            <v>45910</v>
          </cell>
          <cell r="C595" t="str">
            <v>IMHB017-0252</v>
          </cell>
          <cell r="E595" t="str">
            <v>kg</v>
          </cell>
          <cell r="F595" t="str">
            <v>QUIMO</v>
          </cell>
          <cell r="G595">
            <v>50</v>
          </cell>
          <cell r="I595">
            <v>5.2984999999999998</v>
          </cell>
          <cell r="J595">
            <v>264.93</v>
          </cell>
        </row>
        <row r="596">
          <cell r="A596" t="str">
            <v>SOSA AL 50 %</v>
          </cell>
          <cell r="B596">
            <v>45910</v>
          </cell>
          <cell r="F596" t="str">
            <v>QUIMO</v>
          </cell>
          <cell r="H596">
            <v>1.25</v>
          </cell>
          <cell r="I596">
            <v>11.74</v>
          </cell>
          <cell r="J596">
            <v>14.68</v>
          </cell>
        </row>
        <row r="597">
          <cell r="A597" t="str">
            <v>ADBS</v>
          </cell>
          <cell r="B597">
            <v>45910</v>
          </cell>
          <cell r="F597" t="str">
            <v>QUIMO</v>
          </cell>
          <cell r="H597">
            <v>5</v>
          </cell>
          <cell r="I597">
            <v>50.05</v>
          </cell>
          <cell r="J597">
            <v>250.25</v>
          </cell>
        </row>
        <row r="598">
          <cell r="A598" t="str">
            <v>AGUA</v>
          </cell>
          <cell r="B598">
            <v>45910</v>
          </cell>
          <cell r="F598" t="str">
            <v>QUIMO</v>
          </cell>
          <cell r="H598">
            <v>43.75</v>
          </cell>
          <cell r="I598">
            <v>0</v>
          </cell>
          <cell r="J598">
            <v>0</v>
          </cell>
        </row>
        <row r="599">
          <cell r="A599" t="str">
            <v>DESENGRAS BIO 78</v>
          </cell>
          <cell r="B599">
            <v>45910</v>
          </cell>
          <cell r="C599" t="str">
            <v>DG78009-0252</v>
          </cell>
          <cell r="E599" t="str">
            <v>kg</v>
          </cell>
          <cell r="F599" t="str">
            <v>QUIMO</v>
          </cell>
          <cell r="G599">
            <v>50</v>
          </cell>
          <cell r="I599">
            <v>7.5084999999999997</v>
          </cell>
          <cell r="J599">
            <v>375.43</v>
          </cell>
        </row>
        <row r="600">
          <cell r="A600" t="str">
            <v>AGUA</v>
          </cell>
          <cell r="B600">
            <v>45910</v>
          </cell>
          <cell r="F600" t="str">
            <v>QUIMO</v>
          </cell>
          <cell r="H600">
            <v>38.75</v>
          </cell>
          <cell r="I600">
            <v>0</v>
          </cell>
          <cell r="J600">
            <v>0</v>
          </cell>
        </row>
        <row r="601">
          <cell r="A601" t="str">
            <v>ADBS</v>
          </cell>
          <cell r="B601">
            <v>45910</v>
          </cell>
          <cell r="F601" t="str">
            <v>QUIMO</v>
          </cell>
          <cell r="H601">
            <v>5</v>
          </cell>
          <cell r="I601">
            <v>50.05</v>
          </cell>
          <cell r="J601">
            <v>250.25</v>
          </cell>
        </row>
        <row r="602">
          <cell r="A602" t="str">
            <v>SOSA AL 50 %</v>
          </cell>
          <cell r="B602">
            <v>45910</v>
          </cell>
          <cell r="F602" t="str">
            <v>QUIMO</v>
          </cell>
          <cell r="H602">
            <v>1.25</v>
          </cell>
          <cell r="I602">
            <v>11.74</v>
          </cell>
          <cell r="J602">
            <v>14.68</v>
          </cell>
        </row>
        <row r="603">
          <cell r="A603" t="str">
            <v>LESS</v>
          </cell>
          <cell r="B603">
            <v>45910</v>
          </cell>
          <cell r="F603" t="str">
            <v>QUIMO</v>
          </cell>
          <cell r="H603">
            <v>5</v>
          </cell>
          <cell r="I603">
            <v>22.1</v>
          </cell>
          <cell r="J603">
            <v>110.5</v>
          </cell>
        </row>
        <row r="604">
          <cell r="A604" t="str">
            <v>SULPHODEP 13</v>
          </cell>
          <cell r="B604">
            <v>45910</v>
          </cell>
          <cell r="C604" t="str">
            <v>SLPH13-0252</v>
          </cell>
          <cell r="E604" t="str">
            <v>kg</v>
          </cell>
          <cell r="F604" t="str">
            <v>QUIMO</v>
          </cell>
          <cell r="G604">
            <v>500</v>
          </cell>
          <cell r="I604">
            <v>7.0272800000000002</v>
          </cell>
          <cell r="J604">
            <v>3513.64</v>
          </cell>
        </row>
        <row r="605">
          <cell r="A605" t="str">
            <v>AGUA</v>
          </cell>
          <cell r="B605">
            <v>45910</v>
          </cell>
          <cell r="F605" t="str">
            <v>QUIMO</v>
          </cell>
          <cell r="H605">
            <v>381.3</v>
          </cell>
          <cell r="I605">
            <v>0</v>
          </cell>
          <cell r="J605">
            <v>0</v>
          </cell>
        </row>
        <row r="606">
          <cell r="A606" t="str">
            <v>AZUFRE (ALQBITE)</v>
          </cell>
          <cell r="B606">
            <v>45910</v>
          </cell>
          <cell r="F606" t="str">
            <v>QUIMO</v>
          </cell>
          <cell r="H606">
            <v>38.200000000000003</v>
          </cell>
          <cell r="I606">
            <v>42.5</v>
          </cell>
          <cell r="J606">
            <v>1623.5</v>
          </cell>
        </row>
        <row r="607">
          <cell r="A607" t="str">
            <v>SOSA ESCAMAS</v>
          </cell>
          <cell r="B607">
            <v>45910</v>
          </cell>
          <cell r="F607" t="str">
            <v>QUIMO</v>
          </cell>
          <cell r="H607">
            <v>80.5</v>
          </cell>
          <cell r="I607">
            <v>23.11</v>
          </cell>
          <cell r="J607">
            <v>1860.36</v>
          </cell>
        </row>
        <row r="608">
          <cell r="A608" t="str">
            <v>SAPONE BLANCO</v>
          </cell>
          <cell r="B608">
            <v>45910</v>
          </cell>
          <cell r="C608" t="str">
            <v>SPM-0252</v>
          </cell>
          <cell r="E608" t="str">
            <v>kg</v>
          </cell>
          <cell r="F608" t="str">
            <v>QUIMO CLEAN</v>
          </cell>
          <cell r="G608">
            <v>120</v>
          </cell>
          <cell r="I608">
            <v>5.4404399999999997</v>
          </cell>
          <cell r="J608">
            <v>652.85</v>
          </cell>
        </row>
        <row r="609">
          <cell r="A609" t="str">
            <v>AGUA</v>
          </cell>
          <cell r="B609">
            <v>45910</v>
          </cell>
          <cell r="F609" t="str">
            <v>QUIMO CLEAN</v>
          </cell>
          <cell r="H609">
            <v>87.096000000000004</v>
          </cell>
          <cell r="I609">
            <v>0</v>
          </cell>
          <cell r="J609">
            <v>0</v>
          </cell>
        </row>
        <row r="610">
          <cell r="A610" t="str">
            <v>EDTA</v>
          </cell>
          <cell r="B610">
            <v>45910</v>
          </cell>
          <cell r="F610" t="str">
            <v>QUIMO CLEAN</v>
          </cell>
          <cell r="H610">
            <v>0.12</v>
          </cell>
          <cell r="I610">
            <v>148.02000000000001</v>
          </cell>
          <cell r="J610">
            <v>17.760000000000002</v>
          </cell>
        </row>
        <row r="611">
          <cell r="A611" t="str">
            <v>BENZOATO DE SODIO</v>
          </cell>
          <cell r="B611">
            <v>45910</v>
          </cell>
          <cell r="F611" t="str">
            <v>QUIMO CLEAN</v>
          </cell>
          <cell r="H611">
            <v>0.12</v>
          </cell>
          <cell r="I611">
            <v>85.92</v>
          </cell>
          <cell r="J611">
            <v>10.31</v>
          </cell>
        </row>
        <row r="612">
          <cell r="A612" t="str">
            <v>NACARANTE</v>
          </cell>
          <cell r="B612">
            <v>45910</v>
          </cell>
          <cell r="F612" t="str">
            <v>QUIMO CLEAN</v>
          </cell>
          <cell r="H612">
            <v>1.5</v>
          </cell>
          <cell r="I612">
            <v>45.5</v>
          </cell>
          <cell r="J612">
            <v>68.25</v>
          </cell>
        </row>
        <row r="613">
          <cell r="A613" t="str">
            <v>ALCOHOL TRIDICILICO 13 MOLES</v>
          </cell>
          <cell r="B613">
            <v>45910</v>
          </cell>
          <cell r="F613" t="str">
            <v>QUIMO CLEAN</v>
          </cell>
          <cell r="H613">
            <v>0.504</v>
          </cell>
          <cell r="I613">
            <v>16.5</v>
          </cell>
          <cell r="J613">
            <v>8.32</v>
          </cell>
        </row>
        <row r="614">
          <cell r="A614" t="str">
            <v>LESS</v>
          </cell>
          <cell r="B614">
            <v>45910</v>
          </cell>
          <cell r="F614" t="str">
            <v>QUIMO CLEAN</v>
          </cell>
          <cell r="H614">
            <v>12.6</v>
          </cell>
          <cell r="I614">
            <v>22.1</v>
          </cell>
          <cell r="J614">
            <v>278.45999999999998</v>
          </cell>
        </row>
        <row r="615">
          <cell r="A615" t="str">
            <v>DETERCON</v>
          </cell>
          <cell r="B615">
            <v>45910</v>
          </cell>
          <cell r="F615" t="str">
            <v>QUIMO CLEAN</v>
          </cell>
          <cell r="H615">
            <v>12.6</v>
          </cell>
          <cell r="I615">
            <v>7.65</v>
          </cell>
          <cell r="J615">
            <v>96.39</v>
          </cell>
        </row>
        <row r="616">
          <cell r="A616" t="str">
            <v>AMIDA DE COCO</v>
          </cell>
          <cell r="B616">
            <v>45910</v>
          </cell>
          <cell r="F616" t="str">
            <v>QUIMO CLEAN</v>
          </cell>
          <cell r="H616">
            <v>1.26</v>
          </cell>
          <cell r="I616">
            <v>65</v>
          </cell>
          <cell r="J616">
            <v>81.900000000000006</v>
          </cell>
        </row>
        <row r="617">
          <cell r="A617" t="str">
            <v>SAL</v>
          </cell>
          <cell r="B617">
            <v>45910</v>
          </cell>
          <cell r="F617" t="str">
            <v>QUIMO CLEAN</v>
          </cell>
          <cell r="H617">
            <v>3.6</v>
          </cell>
          <cell r="I617">
            <v>20</v>
          </cell>
          <cell r="J617">
            <v>72</v>
          </cell>
        </row>
        <row r="618">
          <cell r="A618" t="str">
            <v>GLICERINA</v>
          </cell>
          <cell r="B618">
            <v>45910</v>
          </cell>
          <cell r="F618" t="str">
            <v>QUIMO CLEAN</v>
          </cell>
          <cell r="H618">
            <v>0.6</v>
          </cell>
          <cell r="I618">
            <v>46.3</v>
          </cell>
          <cell r="J618">
            <v>27.78</v>
          </cell>
        </row>
        <row r="619">
          <cell r="A619" t="str">
            <v>PINOL CONCENTRADO</v>
          </cell>
          <cell r="B619">
            <v>45910</v>
          </cell>
          <cell r="C619" t="str">
            <v>PNC-0252</v>
          </cell>
          <cell r="E619" t="str">
            <v>kg</v>
          </cell>
          <cell r="F619" t="str">
            <v>QUIMO CLEAN</v>
          </cell>
          <cell r="G619">
            <v>1</v>
          </cell>
          <cell r="I619">
            <v>41.718038</v>
          </cell>
          <cell r="J619">
            <v>41.72</v>
          </cell>
        </row>
        <row r="620">
          <cell r="A620" t="str">
            <v>ACEITE DE PINO</v>
          </cell>
          <cell r="B620">
            <v>45910</v>
          </cell>
          <cell r="F620" t="str">
            <v>QUIMO CLEAN</v>
          </cell>
          <cell r="H620">
            <v>1.2500000000000001E-2</v>
          </cell>
          <cell r="I620">
            <v>97.85</v>
          </cell>
          <cell r="J620">
            <v>1.22</v>
          </cell>
        </row>
        <row r="621">
          <cell r="A621" t="str">
            <v>ALCOHOL ISOPROPÍLICO</v>
          </cell>
          <cell r="B621">
            <v>45910</v>
          </cell>
          <cell r="F621" t="str">
            <v>QUIMO CLEAN</v>
          </cell>
          <cell r="H621">
            <v>8.3000000000000001E-3</v>
          </cell>
          <cell r="I621">
            <v>39.22</v>
          </cell>
          <cell r="J621">
            <v>0.33</v>
          </cell>
        </row>
        <row r="622">
          <cell r="A622" t="str">
            <v>LESS</v>
          </cell>
          <cell r="B622">
            <v>45910</v>
          </cell>
          <cell r="F622" t="str">
            <v>QUIMO CLEAN</v>
          </cell>
          <cell r="H622">
            <v>2.5000000000000001E-2</v>
          </cell>
          <cell r="I622">
            <v>22.1</v>
          </cell>
          <cell r="J622">
            <v>0.55000000000000004</v>
          </cell>
        </row>
        <row r="623">
          <cell r="A623" t="str">
            <v>AGUA</v>
          </cell>
          <cell r="B623">
            <v>45910</v>
          </cell>
          <cell r="F623" t="str">
            <v>QUIMO CLEAN</v>
          </cell>
          <cell r="H623">
            <v>0.95289999999999997</v>
          </cell>
          <cell r="I623">
            <v>0</v>
          </cell>
          <cell r="J623">
            <v>0</v>
          </cell>
        </row>
        <row r="624">
          <cell r="A624" t="str">
            <v>EDTA</v>
          </cell>
          <cell r="B624">
            <v>45910</v>
          </cell>
          <cell r="F624" t="str">
            <v>QUIMO CLEAN</v>
          </cell>
          <cell r="H624">
            <v>1E-3</v>
          </cell>
          <cell r="I624">
            <v>148.02000000000001</v>
          </cell>
          <cell r="J624">
            <v>0.15</v>
          </cell>
        </row>
        <row r="625">
          <cell r="A625" t="str">
            <v>BENZOATO DE SODIO</v>
          </cell>
          <cell r="B625">
            <v>45910</v>
          </cell>
          <cell r="F625" t="str">
            <v>QUIMO CLEAN</v>
          </cell>
          <cell r="H625">
            <v>2.9999999999999997E-4</v>
          </cell>
          <cell r="I625">
            <v>85.92</v>
          </cell>
          <cell r="J625">
            <v>0.03</v>
          </cell>
        </row>
        <row r="626">
          <cell r="A626" t="str">
            <v>DETERCON</v>
          </cell>
          <cell r="B626">
            <v>45910</v>
          </cell>
          <cell r="C626" t="str">
            <v>MASC-0230</v>
          </cell>
          <cell r="E626" t="str">
            <v>kg</v>
          </cell>
          <cell r="F626" t="str">
            <v>QUIMO CLEAN</v>
          </cell>
          <cell r="G626">
            <v>20</v>
          </cell>
          <cell r="I626">
            <v>7.6464619999999996</v>
          </cell>
          <cell r="J626">
            <v>152.93</v>
          </cell>
        </row>
        <row r="627">
          <cell r="A627" t="str">
            <v>AGUA</v>
          </cell>
          <cell r="B627">
            <v>45910</v>
          </cell>
          <cell r="F627" t="str">
            <v>QUIMO CLEAN</v>
          </cell>
          <cell r="H627">
            <v>16.452000000000002</v>
          </cell>
          <cell r="I627">
            <v>0</v>
          </cell>
          <cell r="J627">
            <v>0</v>
          </cell>
        </row>
        <row r="628">
          <cell r="A628" t="str">
            <v>ADBS</v>
          </cell>
          <cell r="B628">
            <v>45910</v>
          </cell>
          <cell r="F628" t="str">
            <v>QUIMO CLEAN</v>
          </cell>
          <cell r="H628">
            <v>2.9039999999999999</v>
          </cell>
          <cell r="I628">
            <v>50.05</v>
          </cell>
          <cell r="J628">
            <v>145.35</v>
          </cell>
        </row>
        <row r="629">
          <cell r="A629" t="str">
            <v>SOSA AL 50 %</v>
          </cell>
          <cell r="B629">
            <v>45910</v>
          </cell>
          <cell r="F629" t="str">
            <v>QUIMO CLEAN</v>
          </cell>
          <cell r="H629">
            <v>0.64600000000000002</v>
          </cell>
          <cell r="I629">
            <v>11.74</v>
          </cell>
          <cell r="J629">
            <v>7.58</v>
          </cell>
        </row>
        <row r="630">
          <cell r="A630" t="str">
            <v>CLORO CLEAN</v>
          </cell>
          <cell r="B630">
            <v>45910</v>
          </cell>
          <cell r="C630" t="str">
            <v>CLC8-0250</v>
          </cell>
          <cell r="E630" t="str">
            <v>kg</v>
          </cell>
          <cell r="F630" t="str">
            <v>QUIMO CLEAN</v>
          </cell>
          <cell r="G630">
            <v>200</v>
          </cell>
          <cell r="I630">
            <v>3.0817799999999997</v>
          </cell>
          <cell r="J630">
            <v>616.36</v>
          </cell>
        </row>
        <row r="631">
          <cell r="A631" t="str">
            <v>HIPOCLORITO DE SODIO</v>
          </cell>
          <cell r="B631">
            <v>45910</v>
          </cell>
          <cell r="F631" t="str">
            <v>QUIMO CLEAN</v>
          </cell>
          <cell r="H631">
            <v>61.12</v>
          </cell>
          <cell r="I631">
            <v>9.6</v>
          </cell>
          <cell r="J631">
            <v>586.75</v>
          </cell>
        </row>
        <row r="632">
          <cell r="A632" t="str">
            <v>AGUA</v>
          </cell>
          <cell r="B632">
            <v>45910</v>
          </cell>
          <cell r="F632" t="str">
            <v>QUIMO CLEAN</v>
          </cell>
          <cell r="H632">
            <v>138.68</v>
          </cell>
          <cell r="I632">
            <v>0</v>
          </cell>
          <cell r="J632">
            <v>0</v>
          </cell>
        </row>
        <row r="633">
          <cell r="A633" t="str">
            <v>EDTA</v>
          </cell>
          <cell r="B633">
            <v>45910</v>
          </cell>
          <cell r="F633" t="str">
            <v>QUIMO CLEAN</v>
          </cell>
          <cell r="H633">
            <v>0.2</v>
          </cell>
          <cell r="I633">
            <v>148.02000000000001</v>
          </cell>
          <cell r="J633">
            <v>29.6</v>
          </cell>
        </row>
        <row r="634">
          <cell r="A634" t="str">
            <v>IMPEFAST NP C</v>
          </cell>
          <cell r="B634">
            <v>45910</v>
          </cell>
          <cell r="C634" t="str">
            <v>IMNP016-0232</v>
          </cell>
          <cell r="E634" t="str">
            <v>kg</v>
          </cell>
          <cell r="F634" t="str">
            <v>QUIMO</v>
          </cell>
          <cell r="G634">
            <v>25</v>
          </cell>
          <cell r="I634">
            <v>12.841046320919681</v>
          </cell>
          <cell r="J634">
            <v>321.02999999999997</v>
          </cell>
        </row>
        <row r="635">
          <cell r="A635" t="str">
            <v>BICARBONATO DE SODIO</v>
          </cell>
          <cell r="B635">
            <v>45910</v>
          </cell>
          <cell r="F635" t="str">
            <v>QUIMO</v>
          </cell>
          <cell r="H635">
            <v>19.5</v>
          </cell>
          <cell r="I635">
            <v>10.94</v>
          </cell>
          <cell r="J635">
            <v>213.33</v>
          </cell>
        </row>
        <row r="636">
          <cell r="A636" t="str">
            <v>BASIFICANTE</v>
          </cell>
          <cell r="B636">
            <v>45910</v>
          </cell>
          <cell r="F636" t="str">
            <v>QUIMO</v>
          </cell>
          <cell r="H636">
            <v>0</v>
          </cell>
          <cell r="I636">
            <v>26</v>
          </cell>
          <cell r="J636">
            <v>130</v>
          </cell>
        </row>
        <row r="637">
          <cell r="A637" t="str">
            <v>JABÓN QUIMO</v>
          </cell>
          <cell r="B637">
            <v>45910</v>
          </cell>
          <cell r="F637" t="str">
            <v>QUIMO</v>
          </cell>
          <cell r="H637">
            <v>0.5</v>
          </cell>
          <cell r="I637">
            <v>12.5</v>
          </cell>
          <cell r="J637">
            <v>6.25</v>
          </cell>
        </row>
        <row r="638">
          <cell r="A638" t="str">
            <v>MICROFIBRA TELA MED</v>
          </cell>
          <cell r="B638">
            <v>45910</v>
          </cell>
          <cell r="C638" t="str">
            <v>MC270</v>
          </cell>
          <cell r="D638" t="str">
            <v>LA ABEJA REYNA</v>
          </cell>
          <cell r="E638" t="str">
            <v>Pieza</v>
          </cell>
          <cell r="F638" t="str">
            <v>QUIMO CLEAN</v>
          </cell>
          <cell r="G638">
            <v>24</v>
          </cell>
          <cell r="I638">
            <v>78</v>
          </cell>
          <cell r="J638">
            <v>1872</v>
          </cell>
        </row>
        <row r="639">
          <cell r="A639" t="str">
            <v>ABANICO LARGO GRANDE</v>
          </cell>
          <cell r="B639">
            <v>45910</v>
          </cell>
          <cell r="C639" t="str">
            <v>CPLABN</v>
          </cell>
          <cell r="D639" t="str">
            <v>LA ABEJA REYNA</v>
          </cell>
          <cell r="E639" t="str">
            <v>Pieza</v>
          </cell>
          <cell r="F639" t="str">
            <v>QUIMO CLEAN</v>
          </cell>
          <cell r="G639">
            <v>24</v>
          </cell>
          <cell r="I639">
            <v>35.5</v>
          </cell>
          <cell r="J639">
            <v>852</v>
          </cell>
        </row>
        <row r="640">
          <cell r="A640" t="str">
            <v>CUBETA FLEXIBLE #18</v>
          </cell>
          <cell r="B640">
            <v>45910</v>
          </cell>
          <cell r="C640" t="str">
            <v>CTFLX18</v>
          </cell>
          <cell r="D640" t="str">
            <v>PLASTICA</v>
          </cell>
          <cell r="E640" t="str">
            <v>Pieza</v>
          </cell>
          <cell r="F640" t="str">
            <v>QUIMO CLEAN</v>
          </cell>
          <cell r="G640">
            <v>14</v>
          </cell>
          <cell r="I640">
            <v>61.12</v>
          </cell>
          <cell r="J640">
            <v>855.68</v>
          </cell>
        </row>
        <row r="641">
          <cell r="A641" t="str">
            <v>RECOGEDOR PLASTICO PERICO</v>
          </cell>
          <cell r="B641">
            <v>45910</v>
          </cell>
          <cell r="C641" t="str">
            <v>RCGPER</v>
          </cell>
          <cell r="D641" t="str">
            <v>PLASTICA</v>
          </cell>
          <cell r="E641" t="str">
            <v>Pieza</v>
          </cell>
          <cell r="F641" t="str">
            <v>QUIMO CLEAN</v>
          </cell>
          <cell r="G641">
            <v>12</v>
          </cell>
          <cell r="I641">
            <v>31.03</v>
          </cell>
          <cell r="J641">
            <v>372.36</v>
          </cell>
        </row>
        <row r="642">
          <cell r="A642" t="str">
            <v>PAR DE GUANTES ROJO CH</v>
          </cell>
          <cell r="B642">
            <v>45910</v>
          </cell>
          <cell r="C642" t="str">
            <v>GTRCH</v>
          </cell>
          <cell r="D642" t="str">
            <v>PLASTICA</v>
          </cell>
          <cell r="E642" t="str">
            <v>Pieza</v>
          </cell>
          <cell r="F642" t="str">
            <v>QUIMO CLEAN</v>
          </cell>
          <cell r="G642">
            <v>12</v>
          </cell>
          <cell r="I642">
            <v>12.5</v>
          </cell>
          <cell r="J642">
            <v>150</v>
          </cell>
        </row>
        <row r="643">
          <cell r="A643" t="str">
            <v>PAR DE GUANTES ROJO MD</v>
          </cell>
          <cell r="B643">
            <v>45910</v>
          </cell>
          <cell r="C643" t="str">
            <v>CGTRMD</v>
          </cell>
          <cell r="D643" t="str">
            <v>PLASTICA</v>
          </cell>
          <cell r="E643" t="str">
            <v>Pieza</v>
          </cell>
          <cell r="F643" t="str">
            <v>QUIMO CLEAN</v>
          </cell>
          <cell r="G643">
            <v>14</v>
          </cell>
          <cell r="I643">
            <v>12.5</v>
          </cell>
          <cell r="J643">
            <v>175</v>
          </cell>
        </row>
        <row r="644">
          <cell r="A644" t="str">
            <v>PAR DE GUANTES ROJO GD</v>
          </cell>
          <cell r="B644">
            <v>45910</v>
          </cell>
          <cell r="C644" t="str">
            <v>CTRGDE</v>
          </cell>
          <cell r="D644" t="str">
            <v>PLASTICA</v>
          </cell>
          <cell r="E644" t="str">
            <v>Pieza</v>
          </cell>
          <cell r="F644" t="str">
            <v>QUIMO CLEAN</v>
          </cell>
          <cell r="G644">
            <v>12</v>
          </cell>
          <cell r="I644">
            <v>12.5</v>
          </cell>
          <cell r="J644">
            <v>150</v>
          </cell>
        </row>
        <row r="645">
          <cell r="A645" t="str">
            <v>CEPILLO PARA WC C/BASE</v>
          </cell>
          <cell r="B645">
            <v>45910</v>
          </cell>
          <cell r="C645" t="str">
            <v>CPLLWC</v>
          </cell>
          <cell r="D645" t="str">
            <v>PLASTICA</v>
          </cell>
          <cell r="E645" t="str">
            <v>Pieza</v>
          </cell>
          <cell r="F645" t="str">
            <v>QUIMO CLEAN</v>
          </cell>
          <cell r="G645">
            <v>5</v>
          </cell>
          <cell r="I645">
            <v>25.86</v>
          </cell>
          <cell r="J645">
            <v>129.30000000000001</v>
          </cell>
        </row>
        <row r="646">
          <cell r="A646" t="str">
            <v>BOLSA NEGRA 90 X 120</v>
          </cell>
          <cell r="B646">
            <v>45910</v>
          </cell>
          <cell r="C646" t="str">
            <v>BN90120</v>
          </cell>
          <cell r="D646" t="str">
            <v>REYMA</v>
          </cell>
          <cell r="E646" t="str">
            <v>Pieza</v>
          </cell>
          <cell r="F646" t="str">
            <v>QUIMO CLEAN</v>
          </cell>
          <cell r="G646">
            <v>25</v>
          </cell>
          <cell r="I646">
            <v>27.63</v>
          </cell>
          <cell r="J646">
            <v>690.75</v>
          </cell>
        </row>
        <row r="647">
          <cell r="A647" t="str">
            <v>BOLSA TRANSPARENTE 90 X 120</v>
          </cell>
          <cell r="B647">
            <v>45910</v>
          </cell>
          <cell r="C647" t="str">
            <v>BT90120</v>
          </cell>
          <cell r="D647" t="str">
            <v>REYMA</v>
          </cell>
          <cell r="E647" t="str">
            <v>Pieza</v>
          </cell>
          <cell r="F647" t="str">
            <v>QUIMO CLEAN</v>
          </cell>
          <cell r="G647">
            <v>25</v>
          </cell>
          <cell r="I647">
            <v>38.24</v>
          </cell>
          <cell r="J647">
            <v>956</v>
          </cell>
        </row>
        <row r="648">
          <cell r="A648" t="str">
            <v>PAPEL HIGIENICO 180 MTS C/12 PZS</v>
          </cell>
          <cell r="B648">
            <v>45910</v>
          </cell>
          <cell r="C648" t="str">
            <v>PH050825</v>
          </cell>
          <cell r="D648" t="str">
            <v>REYMA</v>
          </cell>
          <cell r="E648" t="str">
            <v>Caja</v>
          </cell>
          <cell r="F648" t="str">
            <v>QUIMO CLEAN</v>
          </cell>
          <cell r="G648">
            <v>4</v>
          </cell>
          <cell r="I648">
            <v>264.45</v>
          </cell>
          <cell r="J648">
            <v>1057.8</v>
          </cell>
        </row>
        <row r="649">
          <cell r="A649" t="str">
            <v>DALITAS TOALLA INTERDOBLAS C/20 PZS</v>
          </cell>
          <cell r="B649">
            <v>45910</v>
          </cell>
          <cell r="C649" t="str">
            <v>DT050835</v>
          </cell>
          <cell r="D649" t="str">
            <v>PAPEL ORO</v>
          </cell>
          <cell r="E649" t="str">
            <v>Caja</v>
          </cell>
          <cell r="F649" t="str">
            <v>QUIMO CLEAN</v>
          </cell>
          <cell r="G649">
            <v>4</v>
          </cell>
          <cell r="I649">
            <v>215</v>
          </cell>
          <cell r="J649">
            <v>860</v>
          </cell>
        </row>
        <row r="650">
          <cell r="A650" t="str">
            <v>FIBRA NEGRA SCOTCH BRITE P76</v>
          </cell>
          <cell r="B650">
            <v>45910</v>
          </cell>
          <cell r="C650" t="str">
            <v>FEP76</v>
          </cell>
          <cell r="D650" t="str">
            <v>PAPEL ORO</v>
          </cell>
          <cell r="E650" t="str">
            <v>Caja</v>
          </cell>
          <cell r="F650" t="str">
            <v>QUIMO CLEAN</v>
          </cell>
          <cell r="G650">
            <v>24</v>
          </cell>
          <cell r="I650">
            <v>16.34</v>
          </cell>
          <cell r="J650">
            <v>392.16</v>
          </cell>
        </row>
        <row r="651">
          <cell r="A651" t="str">
            <v>CAOLÍN INDUSTRIAL</v>
          </cell>
          <cell r="B651">
            <v>45910</v>
          </cell>
          <cell r="C651" t="str">
            <v>CAO070825</v>
          </cell>
          <cell r="D651" t="str">
            <v>ESTERQUIM</v>
          </cell>
          <cell r="E651" t="str">
            <v>kg</v>
          </cell>
          <cell r="F651" t="str">
            <v>QUIMO</v>
          </cell>
          <cell r="G651">
            <v>500</v>
          </cell>
          <cell r="I651">
            <v>5.95</v>
          </cell>
          <cell r="J651">
            <v>2975</v>
          </cell>
        </row>
        <row r="652">
          <cell r="A652" t="str">
            <v>SULFATO DE AMONIO</v>
          </cell>
          <cell r="B652">
            <v>45910</v>
          </cell>
          <cell r="C652" t="str">
            <v>SFAM190825</v>
          </cell>
          <cell r="D652" t="str">
            <v>SEIBASA</v>
          </cell>
          <cell r="E652" t="str">
            <v>kg</v>
          </cell>
          <cell r="F652" t="str">
            <v>QUIMO</v>
          </cell>
          <cell r="G652">
            <v>100</v>
          </cell>
          <cell r="I652">
            <v>6.67</v>
          </cell>
          <cell r="J652">
            <v>667</v>
          </cell>
        </row>
        <row r="653">
          <cell r="A653" t="str">
            <v>FRANELA MICROFIBRA 40 X 40 CM</v>
          </cell>
          <cell r="B653">
            <v>45910</v>
          </cell>
          <cell r="F653" t="str">
            <v>QUIMO CLEAN</v>
          </cell>
          <cell r="H653">
            <v>1</v>
          </cell>
          <cell r="I653">
            <v>8.8800000000000008</v>
          </cell>
          <cell r="J653">
            <v>8.8800000000000008</v>
          </cell>
        </row>
        <row r="654">
          <cell r="A654" t="str">
            <v>PASTILLAS DE CLORO</v>
          </cell>
          <cell r="B654">
            <v>45910</v>
          </cell>
          <cell r="C654" t="str">
            <v>PTCL</v>
          </cell>
          <cell r="D654" t="str">
            <v>JAPROLI</v>
          </cell>
          <cell r="E654" t="str">
            <v>kg</v>
          </cell>
          <cell r="F654" t="str">
            <v>QUIMO CLEAN</v>
          </cell>
          <cell r="G654">
            <v>1</v>
          </cell>
          <cell r="I654">
            <v>129.31</v>
          </cell>
          <cell r="J654">
            <v>126</v>
          </cell>
        </row>
        <row r="655">
          <cell r="A655" t="str">
            <v>FRICCIÓN</v>
          </cell>
          <cell r="B655">
            <v>45910</v>
          </cell>
          <cell r="F655" t="str">
            <v>QUIMO CLEAN</v>
          </cell>
          <cell r="H655">
            <v>10</v>
          </cell>
          <cell r="I655">
            <v>9.2799999999999994</v>
          </cell>
          <cell r="J655">
            <v>92.8</v>
          </cell>
        </row>
        <row r="656">
          <cell r="A656" t="str">
            <v>DESENGRAS 2000</v>
          </cell>
          <cell r="B656">
            <v>45910</v>
          </cell>
          <cell r="F656" t="str">
            <v>QUIMO CLEAN</v>
          </cell>
          <cell r="H656">
            <v>10</v>
          </cell>
          <cell r="I656">
            <v>8.17</v>
          </cell>
          <cell r="J656">
            <v>81.7</v>
          </cell>
        </row>
        <row r="657">
          <cell r="A657" t="str">
            <v>FANTÁSTICO PRIMAVERA</v>
          </cell>
          <cell r="B657">
            <v>45910</v>
          </cell>
          <cell r="F657" t="str">
            <v>QUIMO CLEAN</v>
          </cell>
          <cell r="H657">
            <v>15</v>
          </cell>
          <cell r="I657">
            <v>2.54</v>
          </cell>
          <cell r="J657">
            <v>38.06</v>
          </cell>
        </row>
        <row r="658">
          <cell r="A658" t="str">
            <v>CLORO CLEAN</v>
          </cell>
          <cell r="B658">
            <v>45910</v>
          </cell>
          <cell r="F658" t="str">
            <v>QUIMO CLEAN</v>
          </cell>
          <cell r="H658">
            <v>10</v>
          </cell>
          <cell r="I658">
            <v>3.08</v>
          </cell>
          <cell r="J658">
            <v>30.82</v>
          </cell>
        </row>
        <row r="659">
          <cell r="A659" t="str">
            <v>ENVASE 5 L ETIQUETA</v>
          </cell>
          <cell r="B659">
            <v>45910</v>
          </cell>
          <cell r="C659" t="str">
            <v>EC030825</v>
          </cell>
          <cell r="F659" t="str">
            <v>QUIMO CLEAN</v>
          </cell>
          <cell r="H659">
            <v>9</v>
          </cell>
          <cell r="I659">
            <v>12.03</v>
          </cell>
          <cell r="J659">
            <v>108.27</v>
          </cell>
        </row>
        <row r="660">
          <cell r="A660" t="str">
            <v>FRICCIÓN</v>
          </cell>
          <cell r="B660">
            <v>45910</v>
          </cell>
          <cell r="F660" t="str">
            <v>QUIMO CLEAN</v>
          </cell>
          <cell r="H660">
            <v>10</v>
          </cell>
          <cell r="I660">
            <v>9.2799999999999994</v>
          </cell>
          <cell r="J660">
            <v>92.8</v>
          </cell>
        </row>
        <row r="661">
          <cell r="A661" t="str">
            <v>FANTÁSTICO PRIMAVERA</v>
          </cell>
          <cell r="B661">
            <v>45910</v>
          </cell>
          <cell r="F661" t="str">
            <v>QUIMO CLEAN</v>
          </cell>
          <cell r="H661">
            <v>5</v>
          </cell>
          <cell r="I661">
            <v>2.54</v>
          </cell>
          <cell r="J661">
            <v>12.69</v>
          </cell>
        </row>
        <row r="662">
          <cell r="A662" t="str">
            <v>FANTÁSTICO LIMÓN</v>
          </cell>
          <cell r="B662">
            <v>45910</v>
          </cell>
          <cell r="F662" t="str">
            <v>QUIMO CLEAN</v>
          </cell>
          <cell r="H662">
            <v>5</v>
          </cell>
          <cell r="I662">
            <v>2.4</v>
          </cell>
          <cell r="J662">
            <v>11.99</v>
          </cell>
        </row>
        <row r="663">
          <cell r="A663" t="str">
            <v>FANTÁSTICO LAVANDA</v>
          </cell>
          <cell r="B663">
            <v>45910</v>
          </cell>
          <cell r="F663" t="str">
            <v>QUIMO CLEAN</v>
          </cell>
          <cell r="H663">
            <v>5</v>
          </cell>
          <cell r="I663">
            <v>2.35</v>
          </cell>
          <cell r="J663">
            <v>11.75</v>
          </cell>
        </row>
        <row r="664">
          <cell r="A664" t="str">
            <v>FANTÁSTICO CANELA</v>
          </cell>
          <cell r="B664">
            <v>45910</v>
          </cell>
          <cell r="F664" t="str">
            <v>QUIMO CLEAN</v>
          </cell>
          <cell r="H664">
            <v>5</v>
          </cell>
          <cell r="I664">
            <v>2.35</v>
          </cell>
          <cell r="J664">
            <v>11.75</v>
          </cell>
        </row>
        <row r="665">
          <cell r="A665" t="str">
            <v>MICROFIBRA TELA MED</v>
          </cell>
          <cell r="B665">
            <v>45910</v>
          </cell>
          <cell r="F665" t="str">
            <v>QUIMO CLEAN</v>
          </cell>
          <cell r="H665">
            <v>1</v>
          </cell>
          <cell r="I665">
            <v>78</v>
          </cell>
          <cell r="J665">
            <v>78</v>
          </cell>
        </row>
        <row r="666">
          <cell r="A666" t="str">
            <v>FIBRA VERDE SCOTCH BRITE P96</v>
          </cell>
          <cell r="B666">
            <v>45910</v>
          </cell>
          <cell r="F666" t="str">
            <v>QUIMO CLEAN</v>
          </cell>
          <cell r="H666">
            <v>6</v>
          </cell>
          <cell r="I666">
            <v>12.4</v>
          </cell>
          <cell r="J666">
            <v>74.400000000000006</v>
          </cell>
        </row>
        <row r="667">
          <cell r="A667" t="str">
            <v>FIBRAS METALICA GRANDE</v>
          </cell>
          <cell r="B667">
            <v>45910</v>
          </cell>
          <cell r="F667" t="str">
            <v>QUIMO CLEAN</v>
          </cell>
          <cell r="H667">
            <v>6</v>
          </cell>
          <cell r="I667">
            <v>5.99</v>
          </cell>
          <cell r="J667">
            <v>35.94</v>
          </cell>
        </row>
        <row r="668">
          <cell r="A668" t="str">
            <v>FANTÁSTICO LIMÓN</v>
          </cell>
          <cell r="B668">
            <v>45910</v>
          </cell>
          <cell r="F668" t="str">
            <v>QUIMO CLEAN</v>
          </cell>
          <cell r="H668">
            <v>30</v>
          </cell>
          <cell r="I668">
            <v>2.4</v>
          </cell>
          <cell r="J668">
            <v>71.92</v>
          </cell>
        </row>
        <row r="669">
          <cell r="A669" t="str">
            <v>CLORO AL 6</v>
          </cell>
          <cell r="B669">
            <v>45910</v>
          </cell>
          <cell r="F669" t="str">
            <v>QUIMO CLEAN</v>
          </cell>
          <cell r="H669">
            <v>40</v>
          </cell>
          <cell r="I669">
            <v>2.4</v>
          </cell>
          <cell r="J669">
            <v>96</v>
          </cell>
        </row>
        <row r="670">
          <cell r="A670" t="str">
            <v>CLORO AL 6</v>
          </cell>
          <cell r="B670">
            <v>45910</v>
          </cell>
          <cell r="C670" t="str">
            <v>CLC6-0250</v>
          </cell>
          <cell r="E670" t="str">
            <v>kg</v>
          </cell>
          <cell r="F670" t="str">
            <v>QUIMO CLEAN</v>
          </cell>
          <cell r="G670">
            <v>40</v>
          </cell>
          <cell r="I670">
            <v>2.4</v>
          </cell>
          <cell r="J670">
            <v>96</v>
          </cell>
        </row>
        <row r="671">
          <cell r="A671" t="str">
            <v>AGUA</v>
          </cell>
          <cell r="B671">
            <v>45910</v>
          </cell>
          <cell r="F671" t="str">
            <v>QUIMO CLEAN</v>
          </cell>
          <cell r="H671">
            <v>30</v>
          </cell>
          <cell r="I671">
            <v>0</v>
          </cell>
          <cell r="J671">
            <v>0</v>
          </cell>
        </row>
        <row r="672">
          <cell r="A672" t="str">
            <v>HIPOCLORITO DE SODIO</v>
          </cell>
          <cell r="B672">
            <v>45910</v>
          </cell>
          <cell r="F672" t="str">
            <v>QUIMO CLEAN</v>
          </cell>
          <cell r="H672">
            <v>10</v>
          </cell>
          <cell r="I672">
            <v>9.6</v>
          </cell>
          <cell r="J672">
            <v>96</v>
          </cell>
        </row>
        <row r="673">
          <cell r="A673" t="str">
            <v>ENVASE 5 L ETIQUETA</v>
          </cell>
          <cell r="B673">
            <v>45910</v>
          </cell>
          <cell r="C673" t="str">
            <v>EC030825</v>
          </cell>
          <cell r="F673" t="str">
            <v>QUIMO CLEAN</v>
          </cell>
          <cell r="H673">
            <v>6</v>
          </cell>
          <cell r="I673">
            <v>12.03</v>
          </cell>
          <cell r="J673">
            <v>72.180000000000007</v>
          </cell>
        </row>
        <row r="674">
          <cell r="A674" t="str">
            <v>PORRON</v>
          </cell>
          <cell r="B674">
            <v>45910</v>
          </cell>
          <cell r="F674" t="str">
            <v>QUIMO CLEAN</v>
          </cell>
          <cell r="H674">
            <v>4</v>
          </cell>
          <cell r="I674">
            <v>0.98</v>
          </cell>
          <cell r="J674">
            <v>3.92</v>
          </cell>
        </row>
        <row r="675">
          <cell r="A675" t="str">
            <v>CLORO AL 8</v>
          </cell>
          <cell r="B675">
            <v>45910</v>
          </cell>
          <cell r="C675" t="str">
            <v>CLCP-0250</v>
          </cell>
          <cell r="E675" t="str">
            <v>kg</v>
          </cell>
          <cell r="F675" t="str">
            <v>QUIMO CLEAN</v>
          </cell>
          <cell r="G675">
            <v>40</v>
          </cell>
          <cell r="I675">
            <v>2.88</v>
          </cell>
          <cell r="J675">
            <v>115.2</v>
          </cell>
        </row>
        <row r="676">
          <cell r="A676" t="str">
            <v>AGUA</v>
          </cell>
          <cell r="B676">
            <v>45910</v>
          </cell>
          <cell r="F676" t="str">
            <v>QUIMO CLEAN</v>
          </cell>
          <cell r="H676">
            <v>28</v>
          </cell>
          <cell r="I676">
            <v>0</v>
          </cell>
          <cell r="J676">
            <v>0</v>
          </cell>
        </row>
        <row r="677">
          <cell r="A677" t="str">
            <v>HIPOCLORITO DE SODIO</v>
          </cell>
          <cell r="B677">
            <v>45910</v>
          </cell>
          <cell r="F677" t="str">
            <v>QUIMO CLEAN</v>
          </cell>
          <cell r="H677">
            <v>12</v>
          </cell>
          <cell r="I677">
            <v>9.6</v>
          </cell>
          <cell r="J677">
            <v>115.2</v>
          </cell>
        </row>
        <row r="678">
          <cell r="A678" t="str">
            <v>CLORO AL 8</v>
          </cell>
          <cell r="B678">
            <v>45910</v>
          </cell>
          <cell r="F678" t="str">
            <v>QUIMO CLEAN</v>
          </cell>
          <cell r="H678">
            <v>40</v>
          </cell>
          <cell r="I678">
            <v>2.88</v>
          </cell>
          <cell r="J678">
            <v>115.2</v>
          </cell>
        </row>
        <row r="679">
          <cell r="A679" t="str">
            <v>PORRON</v>
          </cell>
          <cell r="B679">
            <v>45910</v>
          </cell>
          <cell r="F679" t="str">
            <v>QUIMO CLEAN</v>
          </cell>
          <cell r="H679">
            <v>2</v>
          </cell>
          <cell r="I679">
            <v>0.98</v>
          </cell>
          <cell r="J679">
            <v>1.96</v>
          </cell>
        </row>
        <row r="680">
          <cell r="A680" t="str">
            <v>FANTÁSTICO PRIMAVERA</v>
          </cell>
          <cell r="B680">
            <v>45910</v>
          </cell>
          <cell r="F680" t="str">
            <v>QUIMO CLEAN</v>
          </cell>
          <cell r="H680">
            <v>20</v>
          </cell>
          <cell r="I680">
            <v>2.54</v>
          </cell>
          <cell r="J680">
            <v>50.74</v>
          </cell>
        </row>
        <row r="681">
          <cell r="A681" t="str">
            <v>PINOL</v>
          </cell>
          <cell r="B681">
            <v>45910</v>
          </cell>
          <cell r="F681" t="str">
            <v>QUIMO CLEAN</v>
          </cell>
          <cell r="H681">
            <v>20</v>
          </cell>
          <cell r="I681">
            <v>2.27</v>
          </cell>
          <cell r="J681">
            <v>45.5</v>
          </cell>
        </row>
        <row r="682">
          <cell r="A682" t="str">
            <v>DESENGRAS BIO 78 QC</v>
          </cell>
          <cell r="B682">
            <v>45910</v>
          </cell>
          <cell r="F682" t="str">
            <v>QUIMO CLEAN</v>
          </cell>
          <cell r="H682">
            <v>20</v>
          </cell>
          <cell r="I682">
            <v>7.83</v>
          </cell>
          <cell r="J682">
            <v>156.6</v>
          </cell>
        </row>
        <row r="683">
          <cell r="A683" t="str">
            <v>CLORO CLEAN</v>
          </cell>
          <cell r="B683">
            <v>45910</v>
          </cell>
          <cell r="F683" t="str">
            <v>QUIMO CLEAN</v>
          </cell>
          <cell r="H683">
            <v>10</v>
          </cell>
          <cell r="I683">
            <v>3.08</v>
          </cell>
          <cell r="J683">
            <v>30.82</v>
          </cell>
        </row>
        <row r="684">
          <cell r="A684" t="str">
            <v>SAPONE TRANSPARENTE</v>
          </cell>
          <cell r="B684">
            <v>45910</v>
          </cell>
          <cell r="F684" t="str">
            <v>QUIMO CLEAN</v>
          </cell>
          <cell r="H684">
            <v>5</v>
          </cell>
          <cell r="I684">
            <v>4.8</v>
          </cell>
          <cell r="J684">
            <v>24</v>
          </cell>
        </row>
        <row r="685">
          <cell r="A685" t="str">
            <v>SAPONE GREEN BAMBU</v>
          </cell>
          <cell r="B685">
            <v>45910</v>
          </cell>
          <cell r="F685" t="str">
            <v>QUIMO CLEAN</v>
          </cell>
          <cell r="H685">
            <v>5</v>
          </cell>
          <cell r="I685">
            <v>5.2</v>
          </cell>
          <cell r="J685">
            <v>25.99</v>
          </cell>
        </row>
        <row r="686">
          <cell r="A686" t="str">
            <v>SARRIGEL</v>
          </cell>
          <cell r="B686">
            <v>45910</v>
          </cell>
          <cell r="F686" t="str">
            <v>QUIMO CLEAN</v>
          </cell>
          <cell r="H686">
            <v>5</v>
          </cell>
          <cell r="I686">
            <v>12.39</v>
          </cell>
          <cell r="J686">
            <v>61.93</v>
          </cell>
        </row>
        <row r="687">
          <cell r="A687" t="str">
            <v>ENVASE 5 L ETIQUETA</v>
          </cell>
          <cell r="B687">
            <v>45910</v>
          </cell>
          <cell r="C687" t="str">
            <v>EC030825</v>
          </cell>
          <cell r="F687" t="str">
            <v>QUIMO CLEAN</v>
          </cell>
          <cell r="H687">
            <v>4</v>
          </cell>
          <cell r="I687">
            <v>12.03</v>
          </cell>
          <cell r="J687">
            <v>48.12</v>
          </cell>
        </row>
        <row r="688">
          <cell r="A688" t="str">
            <v>PORRON</v>
          </cell>
          <cell r="B688">
            <v>45910</v>
          </cell>
          <cell r="F688" t="str">
            <v>QUIMO CLEAN</v>
          </cell>
          <cell r="H688">
            <v>3</v>
          </cell>
          <cell r="I688">
            <v>0.98</v>
          </cell>
          <cell r="J688">
            <v>2.94</v>
          </cell>
        </row>
        <row r="689">
          <cell r="A689" t="str">
            <v>JABÓN BARRA 400 g</v>
          </cell>
          <cell r="B689">
            <v>45910</v>
          </cell>
          <cell r="F689" t="str">
            <v>QUIMO CLEAN</v>
          </cell>
          <cell r="H689">
            <v>30</v>
          </cell>
          <cell r="I689">
            <v>6.3</v>
          </cell>
          <cell r="J689">
            <v>189</v>
          </cell>
        </row>
        <row r="690">
          <cell r="A690" t="str">
            <v>JABÓN RAYADO 1 Kg</v>
          </cell>
          <cell r="B690">
            <v>45910</v>
          </cell>
          <cell r="F690" t="str">
            <v>QUIMO CLEAN</v>
          </cell>
          <cell r="H690">
            <v>12</v>
          </cell>
          <cell r="I690">
            <v>14.41</v>
          </cell>
          <cell r="J690">
            <v>172.92</v>
          </cell>
        </row>
        <row r="691">
          <cell r="A691" t="str">
            <v>BOLSA TRANSPARENTE 90 X 120</v>
          </cell>
          <cell r="B691">
            <v>45910</v>
          </cell>
          <cell r="F691" t="str">
            <v>QUIMO CLEAN</v>
          </cell>
          <cell r="H691">
            <v>25</v>
          </cell>
          <cell r="I691">
            <v>38.24</v>
          </cell>
          <cell r="J691">
            <v>956</v>
          </cell>
        </row>
        <row r="692">
          <cell r="A692" t="str">
            <v>FANTÁSTICO PRIMAVERA</v>
          </cell>
          <cell r="B692">
            <v>45910</v>
          </cell>
          <cell r="F692" t="str">
            <v>QUIMO CLEAN</v>
          </cell>
          <cell r="H692">
            <v>15</v>
          </cell>
          <cell r="I692">
            <v>2.54</v>
          </cell>
          <cell r="J692">
            <v>38.06</v>
          </cell>
        </row>
        <row r="693">
          <cell r="A693" t="str">
            <v>SAPONE TRANSPARENTE</v>
          </cell>
          <cell r="B693">
            <v>45910</v>
          </cell>
          <cell r="F693" t="str">
            <v>QUIMO CLEAN</v>
          </cell>
          <cell r="H693">
            <v>20</v>
          </cell>
          <cell r="I693">
            <v>4.8</v>
          </cell>
          <cell r="J693">
            <v>96.02</v>
          </cell>
        </row>
        <row r="694">
          <cell r="A694" t="str">
            <v>SAPONE MENTA</v>
          </cell>
          <cell r="B694">
            <v>45910</v>
          </cell>
          <cell r="F694" t="str">
            <v>QUIMO CLEAN</v>
          </cell>
          <cell r="H694">
            <v>20</v>
          </cell>
          <cell r="I694">
            <v>5.17</v>
          </cell>
          <cell r="J694">
            <v>103.43</v>
          </cell>
        </row>
        <row r="695">
          <cell r="A695" t="str">
            <v>PORRON</v>
          </cell>
          <cell r="B695">
            <v>45910</v>
          </cell>
          <cell r="F695" t="str">
            <v>QUIMO CLEAN</v>
          </cell>
          <cell r="H695">
            <v>2</v>
          </cell>
          <cell r="I695">
            <v>0.98</v>
          </cell>
          <cell r="J695">
            <v>1.96</v>
          </cell>
        </row>
        <row r="696">
          <cell r="A696" t="str">
            <v>CEPILLO SUPER GRANDE</v>
          </cell>
          <cell r="B696">
            <v>45910</v>
          </cell>
          <cell r="F696" t="str">
            <v>QUIMO CLEAN</v>
          </cell>
          <cell r="H696">
            <v>5</v>
          </cell>
          <cell r="I696">
            <v>35.5</v>
          </cell>
          <cell r="J696">
            <v>177.5</v>
          </cell>
        </row>
        <row r="697">
          <cell r="A697" t="str">
            <v>HIPOCLORITO DE SODIO</v>
          </cell>
          <cell r="B697">
            <v>45910</v>
          </cell>
          <cell r="F697" t="str">
            <v>QUIMO CLEAN</v>
          </cell>
          <cell r="H697">
            <v>5</v>
          </cell>
          <cell r="I697">
            <v>9.6</v>
          </cell>
          <cell r="J697">
            <v>48</v>
          </cell>
        </row>
        <row r="698">
          <cell r="A698" t="str">
            <v>PINOL CONCENTRADO</v>
          </cell>
          <cell r="B698">
            <v>45910</v>
          </cell>
          <cell r="F698" t="str">
            <v>QUIMO CLEAN</v>
          </cell>
          <cell r="H698">
            <v>1</v>
          </cell>
          <cell r="I698">
            <v>41.72</v>
          </cell>
          <cell r="J698">
            <v>41.72</v>
          </cell>
        </row>
        <row r="699">
          <cell r="A699" t="str">
            <v>ENVASE 5 L ETIQUETA</v>
          </cell>
          <cell r="B699">
            <v>45910</v>
          </cell>
          <cell r="C699" t="str">
            <v>EC030825</v>
          </cell>
          <cell r="F699" t="str">
            <v>QUIMO CLEAN</v>
          </cell>
          <cell r="H699">
            <v>1</v>
          </cell>
          <cell r="I699">
            <v>12.03</v>
          </cell>
          <cell r="J699">
            <v>12.03</v>
          </cell>
        </row>
        <row r="700">
          <cell r="A700" t="str">
            <v>ENVASE 1 L ETIQUETA</v>
          </cell>
          <cell r="B700">
            <v>45910</v>
          </cell>
          <cell r="F700" t="str">
            <v>QUIMO CLEAN</v>
          </cell>
          <cell r="H700">
            <v>1</v>
          </cell>
          <cell r="I700">
            <v>3.42</v>
          </cell>
          <cell r="J700">
            <v>3.42</v>
          </cell>
        </row>
        <row r="701">
          <cell r="A701" t="str">
            <v>SAPONE MANZANA</v>
          </cell>
          <cell r="B701">
            <v>45910</v>
          </cell>
          <cell r="F701" t="str">
            <v>QUIMO CLEAN</v>
          </cell>
          <cell r="H701">
            <v>20</v>
          </cell>
          <cell r="I701">
            <v>0.67</v>
          </cell>
          <cell r="J701">
            <v>13.31</v>
          </cell>
        </row>
        <row r="702">
          <cell r="A702" t="str">
            <v>SAPONE TRANSPARENTE</v>
          </cell>
          <cell r="B702">
            <v>45910</v>
          </cell>
          <cell r="F702" t="str">
            <v>QUIMO CLEAN</v>
          </cell>
          <cell r="H702">
            <v>20</v>
          </cell>
          <cell r="I702">
            <v>4.8</v>
          </cell>
          <cell r="J702">
            <v>96.02</v>
          </cell>
        </row>
        <row r="703">
          <cell r="A703" t="str">
            <v>SARRIGEL</v>
          </cell>
          <cell r="B703">
            <v>45910</v>
          </cell>
          <cell r="F703" t="str">
            <v>QUIMO CLEAN</v>
          </cell>
          <cell r="H703">
            <v>20</v>
          </cell>
          <cell r="I703">
            <v>12.39</v>
          </cell>
          <cell r="J703">
            <v>247.73</v>
          </cell>
        </row>
        <row r="704">
          <cell r="A704" t="str">
            <v>PORRON</v>
          </cell>
          <cell r="B704">
            <v>45910</v>
          </cell>
          <cell r="F704" t="str">
            <v>QUIMO CLEAN</v>
          </cell>
          <cell r="H704">
            <v>2</v>
          </cell>
          <cell r="I704">
            <v>0.98</v>
          </cell>
          <cell r="J704">
            <v>1.96</v>
          </cell>
        </row>
        <row r="705">
          <cell r="A705" t="str">
            <v>PAPEL HIGIENICO 180 MTS C/12 PZS</v>
          </cell>
          <cell r="B705">
            <v>45910</v>
          </cell>
          <cell r="F705" t="str">
            <v>QUIMO CLEAN</v>
          </cell>
          <cell r="H705">
            <v>2</v>
          </cell>
          <cell r="I705">
            <v>264.45</v>
          </cell>
          <cell r="J705">
            <v>528.9</v>
          </cell>
        </row>
        <row r="706">
          <cell r="A706" t="str">
            <v>BOLSA NEGRA 90 X 120</v>
          </cell>
          <cell r="B706">
            <v>45910</v>
          </cell>
          <cell r="F706" t="str">
            <v>QUIMO CLEAN</v>
          </cell>
          <cell r="H706">
            <v>3</v>
          </cell>
          <cell r="I706">
            <v>27.63</v>
          </cell>
          <cell r="J706">
            <v>82.89</v>
          </cell>
        </row>
        <row r="707">
          <cell r="A707" t="str">
            <v>SARRIGEL</v>
          </cell>
          <cell r="B707">
            <v>45910</v>
          </cell>
          <cell r="F707" t="str">
            <v>QUIMO CLEAN</v>
          </cell>
          <cell r="H707">
            <v>10</v>
          </cell>
          <cell r="I707">
            <v>12.39</v>
          </cell>
          <cell r="J707">
            <v>123.87</v>
          </cell>
        </row>
        <row r="708">
          <cell r="A708" t="str">
            <v>ENVASE 5 L ETIQUETA</v>
          </cell>
          <cell r="B708">
            <v>45910</v>
          </cell>
          <cell r="C708" t="str">
            <v>EC030825</v>
          </cell>
          <cell r="F708" t="str">
            <v>QUIMO CLEAN</v>
          </cell>
          <cell r="H708">
            <v>2</v>
          </cell>
          <cell r="I708">
            <v>12.03</v>
          </cell>
          <cell r="J708">
            <v>24.06</v>
          </cell>
        </row>
        <row r="709">
          <cell r="A709" t="str">
            <v>ENVASE 5 L ETIQUETA</v>
          </cell>
          <cell r="B709">
            <v>45910</v>
          </cell>
          <cell r="C709" t="str">
            <v>EC030825</v>
          </cell>
          <cell r="F709" t="str">
            <v>QUIMO CLEAN</v>
          </cell>
          <cell r="H709">
            <v>4</v>
          </cell>
          <cell r="I709">
            <v>12.03</v>
          </cell>
          <cell r="J709">
            <v>48.12</v>
          </cell>
        </row>
        <row r="710">
          <cell r="A710" t="str">
            <v>FANTÁSTICO PRIMAVERA</v>
          </cell>
          <cell r="B710">
            <v>45910</v>
          </cell>
          <cell r="F710" t="str">
            <v>QUIMO CLEAN</v>
          </cell>
          <cell r="H710">
            <v>10</v>
          </cell>
          <cell r="I710">
            <v>2.54</v>
          </cell>
          <cell r="J710">
            <v>25.37</v>
          </cell>
        </row>
        <row r="711">
          <cell r="A711" t="str">
            <v>CLORO CLEAN</v>
          </cell>
          <cell r="B711">
            <v>45910</v>
          </cell>
          <cell r="F711" t="str">
            <v>QUIMO CLEAN</v>
          </cell>
          <cell r="H711">
            <v>10</v>
          </cell>
          <cell r="I711">
            <v>3.08</v>
          </cell>
          <cell r="J711">
            <v>30.82</v>
          </cell>
        </row>
        <row r="712">
          <cell r="A712" t="str">
            <v>SAPONE MANZANA</v>
          </cell>
          <cell r="B712">
            <v>45910</v>
          </cell>
          <cell r="F712" t="str">
            <v>QUIMO CLEAN</v>
          </cell>
          <cell r="H712">
            <v>1</v>
          </cell>
          <cell r="I712">
            <v>0.67</v>
          </cell>
          <cell r="J712">
            <v>0.67</v>
          </cell>
        </row>
        <row r="713">
          <cell r="A713" t="str">
            <v>SAPONE TRANSPARENTE</v>
          </cell>
          <cell r="B713">
            <v>45910</v>
          </cell>
          <cell r="F713" t="str">
            <v>QUIMO CLEAN</v>
          </cell>
          <cell r="H713">
            <v>1</v>
          </cell>
          <cell r="I713">
            <v>4.8</v>
          </cell>
          <cell r="J713">
            <v>4.8</v>
          </cell>
        </row>
        <row r="714">
          <cell r="A714" t="str">
            <v>ENVASE BOSTON 1 L ETIQUETA</v>
          </cell>
          <cell r="B714">
            <v>45910</v>
          </cell>
          <cell r="F714" t="str">
            <v>QUIMO CLEAN</v>
          </cell>
          <cell r="H714">
            <v>1</v>
          </cell>
          <cell r="I714">
            <v>7.32</v>
          </cell>
          <cell r="J714">
            <v>7.32</v>
          </cell>
        </row>
        <row r="715">
          <cell r="A715" t="str">
            <v>MICROFIBRA TELA MED</v>
          </cell>
          <cell r="B715">
            <v>45910</v>
          </cell>
          <cell r="F715" t="str">
            <v>QUIMO CLEAN</v>
          </cell>
          <cell r="H715">
            <v>1</v>
          </cell>
          <cell r="I715">
            <v>78</v>
          </cell>
          <cell r="J715">
            <v>78</v>
          </cell>
        </row>
        <row r="716">
          <cell r="A716" t="str">
            <v>FRESH GLASS</v>
          </cell>
          <cell r="B716">
            <v>45910</v>
          </cell>
          <cell r="F716" t="str">
            <v>QUIMO CLEAN</v>
          </cell>
          <cell r="H716">
            <v>1</v>
          </cell>
          <cell r="I716">
            <v>2.11</v>
          </cell>
          <cell r="J716">
            <v>2.11</v>
          </cell>
        </row>
        <row r="717">
          <cell r="A717" t="str">
            <v>ENVASE 1 L ETIQUETA</v>
          </cell>
          <cell r="B717">
            <v>45910</v>
          </cell>
          <cell r="F717" t="str">
            <v>QUIMO CLEAN</v>
          </cell>
          <cell r="H717">
            <v>1</v>
          </cell>
          <cell r="I717">
            <v>3.42</v>
          </cell>
          <cell r="J717">
            <v>3.42</v>
          </cell>
        </row>
        <row r="718">
          <cell r="A718" t="str">
            <v>MICROFIBRA TELA MED</v>
          </cell>
          <cell r="B718">
            <v>45910</v>
          </cell>
          <cell r="F718" t="str">
            <v>QUIMO CLEAN</v>
          </cell>
          <cell r="H718">
            <v>20</v>
          </cell>
          <cell r="I718">
            <v>78</v>
          </cell>
          <cell r="J718">
            <v>1560</v>
          </cell>
        </row>
        <row r="719">
          <cell r="A719" t="str">
            <v>ABANICO LARGO GRANDE</v>
          </cell>
          <cell r="B719">
            <v>45910</v>
          </cell>
          <cell r="F719" t="str">
            <v>QUIMO CLEAN</v>
          </cell>
          <cell r="H719">
            <v>20</v>
          </cell>
          <cell r="I719">
            <v>35.5</v>
          </cell>
          <cell r="J719">
            <v>710</v>
          </cell>
        </row>
        <row r="720">
          <cell r="A720" t="str">
            <v>CUBETA FLEXIBLE #18</v>
          </cell>
          <cell r="B720">
            <v>45910</v>
          </cell>
          <cell r="F720" t="str">
            <v>QUIMO CLEAN</v>
          </cell>
          <cell r="H720">
            <v>12</v>
          </cell>
          <cell r="I720">
            <v>61.12</v>
          </cell>
          <cell r="J720">
            <v>733.44</v>
          </cell>
        </row>
        <row r="721">
          <cell r="A721" t="str">
            <v>RECOGEDOR PLASTICO PERICO</v>
          </cell>
          <cell r="B721">
            <v>45910</v>
          </cell>
          <cell r="F721" t="str">
            <v>QUIMO CLEAN</v>
          </cell>
          <cell r="H721">
            <v>9</v>
          </cell>
          <cell r="I721">
            <v>31.03</v>
          </cell>
          <cell r="J721">
            <v>279.27</v>
          </cell>
        </row>
        <row r="722">
          <cell r="A722" t="str">
            <v>PAR DE GUANTES ROJO MD</v>
          </cell>
          <cell r="B722">
            <v>45910</v>
          </cell>
          <cell r="F722" t="str">
            <v>QUIMO CLEAN</v>
          </cell>
          <cell r="H722">
            <v>12</v>
          </cell>
          <cell r="I722">
            <v>12.5</v>
          </cell>
          <cell r="J722">
            <v>150</v>
          </cell>
        </row>
        <row r="723">
          <cell r="A723" t="str">
            <v>SAPONE DOVE</v>
          </cell>
          <cell r="B723">
            <v>45910</v>
          </cell>
          <cell r="F723" t="str">
            <v>QUIMO CLEAN</v>
          </cell>
          <cell r="H723">
            <v>40</v>
          </cell>
          <cell r="I723">
            <v>0.42</v>
          </cell>
          <cell r="J723">
            <v>16.8</v>
          </cell>
        </row>
        <row r="724">
          <cell r="A724" t="str">
            <v>SAPONE BLANCO</v>
          </cell>
          <cell r="B724">
            <v>45910</v>
          </cell>
          <cell r="F724" t="str">
            <v>QUIMO CLEAN</v>
          </cell>
          <cell r="H724">
            <v>40</v>
          </cell>
          <cell r="I724">
            <v>5.44</v>
          </cell>
          <cell r="J724">
            <v>217.62</v>
          </cell>
        </row>
        <row r="725">
          <cell r="A725" t="str">
            <v>FRESH GLASS</v>
          </cell>
          <cell r="B725">
            <v>45910</v>
          </cell>
          <cell r="F725" t="str">
            <v>QUIMO CLEAN</v>
          </cell>
          <cell r="H725">
            <v>20</v>
          </cell>
          <cell r="I725">
            <v>2.11</v>
          </cell>
          <cell r="J725">
            <v>42.2</v>
          </cell>
        </row>
        <row r="726">
          <cell r="A726" t="str">
            <v>BOLSA NEGRA 90 X 120</v>
          </cell>
          <cell r="B726">
            <v>45910</v>
          </cell>
          <cell r="F726" t="str">
            <v>QUIMO CLEAN</v>
          </cell>
          <cell r="H726">
            <v>25</v>
          </cell>
          <cell r="I726">
            <v>27.63</v>
          </cell>
          <cell r="J726">
            <v>690.75</v>
          </cell>
        </row>
        <row r="727">
          <cell r="A727" t="str">
            <v>CEPILLO PARA WC C/BASE</v>
          </cell>
          <cell r="B727">
            <v>45910</v>
          </cell>
          <cell r="F727" t="str">
            <v>QUIMO CLEAN</v>
          </cell>
          <cell r="H727">
            <v>2</v>
          </cell>
          <cell r="I727">
            <v>25.86</v>
          </cell>
          <cell r="J727">
            <v>51.72</v>
          </cell>
        </row>
        <row r="728">
          <cell r="A728" t="str">
            <v>DESENGRAS 2000</v>
          </cell>
          <cell r="B728">
            <v>45910</v>
          </cell>
          <cell r="F728" t="str">
            <v>QUIMO CLEAN</v>
          </cell>
          <cell r="H728">
            <v>40</v>
          </cell>
          <cell r="I728">
            <v>8.17</v>
          </cell>
          <cell r="J728">
            <v>326.8</v>
          </cell>
        </row>
        <row r="729">
          <cell r="A729" t="str">
            <v>JABÓN TIPO ROMA</v>
          </cell>
          <cell r="B729">
            <v>45910</v>
          </cell>
          <cell r="F729" t="str">
            <v>QUIMO CLEAN</v>
          </cell>
          <cell r="H729">
            <v>10</v>
          </cell>
          <cell r="I729">
            <v>21</v>
          </cell>
          <cell r="J729">
            <v>210</v>
          </cell>
        </row>
        <row r="730">
          <cell r="A730" t="str">
            <v>FIBRA NEGRA SCOTCH BRITE P76</v>
          </cell>
          <cell r="B730">
            <v>45910</v>
          </cell>
          <cell r="F730" t="str">
            <v>QUIMO CLEAN</v>
          </cell>
          <cell r="H730">
            <v>12</v>
          </cell>
          <cell r="I730">
            <v>16.34</v>
          </cell>
          <cell r="J730">
            <v>196.08</v>
          </cell>
        </row>
        <row r="731">
          <cell r="A731" t="str">
            <v>ATOMIZADOR USO RUDO SIN ENVASE</v>
          </cell>
          <cell r="B731">
            <v>45910</v>
          </cell>
          <cell r="F731" t="str">
            <v>QUIMO CLEAN</v>
          </cell>
          <cell r="H731">
            <v>4</v>
          </cell>
          <cell r="I731">
            <v>18.100000000000001</v>
          </cell>
          <cell r="J731">
            <v>72.400000000000006</v>
          </cell>
        </row>
        <row r="732">
          <cell r="A732" t="str">
            <v>ENVASE ALCOHOLERO 1 LT</v>
          </cell>
          <cell r="B732">
            <v>45910</v>
          </cell>
          <cell r="F732" t="str">
            <v>QUIMO CLEAN</v>
          </cell>
          <cell r="H732">
            <v>4</v>
          </cell>
          <cell r="I732">
            <v>4.6500000000000004</v>
          </cell>
          <cell r="J732">
            <v>18.600000000000001</v>
          </cell>
        </row>
        <row r="733">
          <cell r="A733" t="str">
            <v>CLORO AL 8</v>
          </cell>
          <cell r="B733">
            <v>45910</v>
          </cell>
          <cell r="F733" t="str">
            <v>QUIMO CLEAN</v>
          </cell>
          <cell r="H733">
            <v>20</v>
          </cell>
          <cell r="I733">
            <v>2.88</v>
          </cell>
          <cell r="J733">
            <v>57.6</v>
          </cell>
        </row>
        <row r="734">
          <cell r="A734" t="str">
            <v>FANTÁSTICO LAVANDA</v>
          </cell>
          <cell r="B734">
            <v>45910</v>
          </cell>
          <cell r="F734" t="str">
            <v>QUIMO CLEAN</v>
          </cell>
          <cell r="H734">
            <v>20</v>
          </cell>
          <cell r="I734">
            <v>2.35</v>
          </cell>
          <cell r="J734">
            <v>47.02</v>
          </cell>
        </row>
        <row r="735">
          <cell r="A735" t="str">
            <v>PAPEL HIGIENICO 180 MTS C/12 PZS</v>
          </cell>
          <cell r="B735">
            <v>45910</v>
          </cell>
          <cell r="F735" t="str">
            <v>QUIMO CLEAN</v>
          </cell>
          <cell r="H735">
            <v>1</v>
          </cell>
          <cell r="I735">
            <v>264.45</v>
          </cell>
          <cell r="J735">
            <v>264.45</v>
          </cell>
        </row>
        <row r="736">
          <cell r="A736" t="str">
            <v>DALITAS TOALLA INTERDOBLAS C/20 PZS</v>
          </cell>
          <cell r="B736">
            <v>45910</v>
          </cell>
          <cell r="F736" t="str">
            <v>QUIMO CLEAN</v>
          </cell>
          <cell r="H736">
            <v>1</v>
          </cell>
          <cell r="I736">
            <v>215</v>
          </cell>
          <cell r="J736">
            <v>215</v>
          </cell>
        </row>
        <row r="737">
          <cell r="A737" t="str">
            <v>PORRON</v>
          </cell>
          <cell r="B737">
            <v>45910</v>
          </cell>
          <cell r="F737" t="str">
            <v>QUIMO CLEAN</v>
          </cell>
          <cell r="H737">
            <v>6</v>
          </cell>
          <cell r="I737">
            <v>0.98</v>
          </cell>
          <cell r="J737">
            <v>5.88</v>
          </cell>
        </row>
        <row r="738">
          <cell r="A738" t="str">
            <v>ENVASE 5 L ETIQUETA</v>
          </cell>
          <cell r="B738">
            <v>45910</v>
          </cell>
          <cell r="C738" t="str">
            <v>EC030825</v>
          </cell>
          <cell r="F738" t="str">
            <v>QUIMO CLEAN</v>
          </cell>
          <cell r="H738">
            <v>4</v>
          </cell>
          <cell r="I738">
            <v>12.03</v>
          </cell>
          <cell r="J738">
            <v>48.12</v>
          </cell>
        </row>
        <row r="739">
          <cell r="A739" t="str">
            <v>DESENGRAS BIO 78 QC</v>
          </cell>
          <cell r="B739">
            <v>45910</v>
          </cell>
          <cell r="F739" t="str">
            <v>QUIMO CLEAN</v>
          </cell>
          <cell r="H739">
            <v>10</v>
          </cell>
          <cell r="I739">
            <v>7.83</v>
          </cell>
          <cell r="J739">
            <v>78.3</v>
          </cell>
        </row>
        <row r="740">
          <cell r="A740" t="str">
            <v>FRICCIÓN</v>
          </cell>
          <cell r="B740">
            <v>45910</v>
          </cell>
          <cell r="F740" t="str">
            <v>QUIMO CLEAN</v>
          </cell>
          <cell r="H740">
            <v>15</v>
          </cell>
          <cell r="I740">
            <v>9.2799999999999994</v>
          </cell>
          <cell r="J740">
            <v>139.19999999999999</v>
          </cell>
        </row>
        <row r="741">
          <cell r="A741" t="str">
            <v>PINOL</v>
          </cell>
          <cell r="B741">
            <v>45910</v>
          </cell>
          <cell r="F741" t="str">
            <v>QUIMO CLEAN</v>
          </cell>
          <cell r="H741">
            <v>15</v>
          </cell>
          <cell r="I741">
            <v>2.27</v>
          </cell>
          <cell r="J741">
            <v>34.119999999999997</v>
          </cell>
        </row>
        <row r="742">
          <cell r="A742" t="str">
            <v>FINISH</v>
          </cell>
          <cell r="B742">
            <v>45910</v>
          </cell>
          <cell r="F742" t="str">
            <v>QUIMO CLEAN</v>
          </cell>
          <cell r="H742">
            <v>15</v>
          </cell>
          <cell r="I742">
            <v>11.88</v>
          </cell>
          <cell r="J742">
            <v>178.2</v>
          </cell>
        </row>
        <row r="743">
          <cell r="A743" t="str">
            <v>JABÓN QUIMO LÍQUIDO</v>
          </cell>
          <cell r="B743">
            <v>45910</v>
          </cell>
          <cell r="F743" t="str">
            <v>QUIMO CLEAN</v>
          </cell>
          <cell r="H743">
            <v>15</v>
          </cell>
          <cell r="I743">
            <v>2.9</v>
          </cell>
          <cell r="J743">
            <v>43.5</v>
          </cell>
        </row>
        <row r="744">
          <cell r="A744" t="str">
            <v>MÁS COLOR</v>
          </cell>
          <cell r="B744">
            <v>45910</v>
          </cell>
          <cell r="F744" t="str">
            <v>QUIMO CLEAN</v>
          </cell>
          <cell r="H744">
            <v>5</v>
          </cell>
          <cell r="I744">
            <v>6.83</v>
          </cell>
          <cell r="J744">
            <v>34.15</v>
          </cell>
        </row>
        <row r="745">
          <cell r="A745" t="str">
            <v>CLORO CLEAN</v>
          </cell>
          <cell r="B745">
            <v>45910</v>
          </cell>
          <cell r="F745" t="str">
            <v>QUIMO CLEAN</v>
          </cell>
          <cell r="H745">
            <v>60</v>
          </cell>
          <cell r="I745">
            <v>3.08</v>
          </cell>
          <cell r="J745">
            <v>184.91</v>
          </cell>
        </row>
        <row r="746">
          <cell r="A746" t="str">
            <v>FANTÁSTICO LAVANDA</v>
          </cell>
          <cell r="B746">
            <v>45910</v>
          </cell>
          <cell r="F746" t="str">
            <v>QUIMO CLEAN</v>
          </cell>
          <cell r="H746">
            <v>10</v>
          </cell>
          <cell r="I746">
            <v>2.35</v>
          </cell>
          <cell r="J746">
            <v>23.51</v>
          </cell>
        </row>
        <row r="747">
          <cell r="A747" t="str">
            <v>ENVASE 1 L ETIQUETA</v>
          </cell>
          <cell r="B747">
            <v>45910</v>
          </cell>
          <cell r="F747" t="str">
            <v>QUIMO CLEAN</v>
          </cell>
          <cell r="H747">
            <v>60</v>
          </cell>
          <cell r="I747">
            <v>3.42</v>
          </cell>
          <cell r="J747">
            <v>205.2</v>
          </cell>
        </row>
        <row r="748">
          <cell r="A748" t="str">
            <v>ENVASE 5 L ETIQUETA</v>
          </cell>
          <cell r="B748">
            <v>45910</v>
          </cell>
          <cell r="C748" t="str">
            <v>EC030825</v>
          </cell>
          <cell r="F748" t="str">
            <v>QUIMO CLEAN</v>
          </cell>
          <cell r="H748">
            <v>5</v>
          </cell>
          <cell r="I748">
            <v>12.03</v>
          </cell>
          <cell r="J748">
            <v>60.15</v>
          </cell>
        </row>
        <row r="749">
          <cell r="A749" t="str">
            <v>CLORO AL 8</v>
          </cell>
          <cell r="B749">
            <v>45910</v>
          </cell>
          <cell r="C749" t="str">
            <v>CLCP-0250</v>
          </cell>
          <cell r="E749" t="str">
            <v>kg</v>
          </cell>
          <cell r="F749" t="str">
            <v>QUIMO CLEAN</v>
          </cell>
          <cell r="G749">
            <v>20</v>
          </cell>
          <cell r="I749">
            <v>2.88</v>
          </cell>
          <cell r="J749">
            <v>57.6</v>
          </cell>
        </row>
        <row r="750">
          <cell r="A750" t="str">
            <v>AGUA</v>
          </cell>
          <cell r="B750">
            <v>45910</v>
          </cell>
          <cell r="F750" t="str">
            <v>QUIMO CLEAN</v>
          </cell>
          <cell r="H750">
            <v>14</v>
          </cell>
          <cell r="I750">
            <v>0</v>
          </cell>
          <cell r="J750">
            <v>0</v>
          </cell>
        </row>
        <row r="751">
          <cell r="A751" t="str">
            <v>HIPOCLORITO DE SODIO</v>
          </cell>
          <cell r="B751">
            <v>45910</v>
          </cell>
          <cell r="F751" t="str">
            <v>QUIMO CLEAN</v>
          </cell>
          <cell r="H751">
            <v>6</v>
          </cell>
          <cell r="I751">
            <v>9.6</v>
          </cell>
          <cell r="J751">
            <v>57.6</v>
          </cell>
        </row>
        <row r="752">
          <cell r="A752" t="str">
            <v>FANTÁSTICO LAVANDA</v>
          </cell>
          <cell r="B752">
            <v>45910</v>
          </cell>
          <cell r="F752" t="str">
            <v>QUIMO CLEAN</v>
          </cell>
          <cell r="H752">
            <v>5</v>
          </cell>
          <cell r="I752">
            <v>2.35</v>
          </cell>
          <cell r="J752">
            <v>11.75</v>
          </cell>
        </row>
        <row r="753">
          <cell r="A753" t="str">
            <v>ENVASE 5 L ETIQUETA</v>
          </cell>
          <cell r="B753">
            <v>45910</v>
          </cell>
          <cell r="C753" t="str">
            <v>EC030825</v>
          </cell>
          <cell r="F753" t="str">
            <v>QUIMO CLEAN</v>
          </cell>
          <cell r="H753">
            <v>1</v>
          </cell>
          <cell r="I753">
            <v>12.03</v>
          </cell>
          <cell r="J753">
            <v>12.03</v>
          </cell>
        </row>
        <row r="754">
          <cell r="A754" t="str">
            <v>SAPONE MENTA</v>
          </cell>
          <cell r="B754">
            <v>45910</v>
          </cell>
          <cell r="C754" t="str">
            <v>SPMT</v>
          </cell>
          <cell r="E754" t="str">
            <v>kg</v>
          </cell>
          <cell r="F754" t="str">
            <v>QUIMO CLEAN</v>
          </cell>
          <cell r="G754">
            <v>13</v>
          </cell>
          <cell r="I754">
            <v>0.37541000000000002</v>
          </cell>
          <cell r="J754">
            <v>4.88</v>
          </cell>
        </row>
        <row r="755">
          <cell r="A755" t="str">
            <v>FRAGANCIA MENTA</v>
          </cell>
          <cell r="B755">
            <v>45910</v>
          </cell>
          <cell r="F755" t="str">
            <v>QUIMO CLEAN</v>
          </cell>
          <cell r="H755">
            <v>1.2999999999999999E-2</v>
          </cell>
          <cell r="I755">
            <v>375.41</v>
          </cell>
          <cell r="J755">
            <v>4.88</v>
          </cell>
        </row>
        <row r="756">
          <cell r="A756" t="str">
            <v>SAPONE MANZANA</v>
          </cell>
          <cell r="B756">
            <v>45910</v>
          </cell>
          <cell r="C756" t="str">
            <v>SPMZ</v>
          </cell>
          <cell r="E756" t="str">
            <v>kg</v>
          </cell>
          <cell r="F756" t="str">
            <v>QUIMO CLEAN</v>
          </cell>
          <cell r="G756">
            <v>19</v>
          </cell>
          <cell r="I756">
            <v>0.66531469999999993</v>
          </cell>
          <cell r="J756">
            <v>12.64</v>
          </cell>
        </row>
        <row r="757">
          <cell r="A757" t="str">
            <v>FRAGANCIA MANZANA</v>
          </cell>
          <cell r="B757">
            <v>45910</v>
          </cell>
          <cell r="F757" t="str">
            <v>QUIMO CLEAN</v>
          </cell>
          <cell r="H757">
            <v>1.9E-2</v>
          </cell>
          <cell r="I757">
            <v>354.07069999999999</v>
          </cell>
          <cell r="J757">
            <v>6.73</v>
          </cell>
        </row>
        <row r="758">
          <cell r="A758" t="str">
            <v>COLORANTE VERDE LIMÓN</v>
          </cell>
          <cell r="B758">
            <v>45910</v>
          </cell>
          <cell r="F758" t="str">
            <v>QUIMO CLEAN</v>
          </cell>
          <cell r="H758">
            <v>1.14E-2</v>
          </cell>
          <cell r="I758">
            <v>518.74</v>
          </cell>
          <cell r="J758">
            <v>5.91</v>
          </cell>
        </row>
        <row r="759">
          <cell r="A759" t="str">
            <v>SAPONE MANZANA</v>
          </cell>
          <cell r="B759">
            <v>45910</v>
          </cell>
          <cell r="C759" t="str">
            <v>SPMZ</v>
          </cell>
          <cell r="E759" t="str">
            <v>kg</v>
          </cell>
          <cell r="F759" t="str">
            <v>QUIMO CLEAN</v>
          </cell>
          <cell r="G759">
            <v>1</v>
          </cell>
          <cell r="I759">
            <v>0.66531469999999993</v>
          </cell>
          <cell r="J759">
            <v>0.67</v>
          </cell>
        </row>
        <row r="760">
          <cell r="A760" t="str">
            <v>FRAGANCIA MANZANA</v>
          </cell>
          <cell r="B760">
            <v>45910</v>
          </cell>
          <cell r="F760" t="str">
            <v>QUIMO CLEAN</v>
          </cell>
          <cell r="H760">
            <v>1E-3</v>
          </cell>
          <cell r="I760">
            <v>354.07069999999999</v>
          </cell>
          <cell r="J760">
            <v>0.35</v>
          </cell>
        </row>
        <row r="761">
          <cell r="A761" t="str">
            <v>COLORANTE VERDE LIMÓN</v>
          </cell>
          <cell r="B761">
            <v>45910</v>
          </cell>
          <cell r="F761" t="str">
            <v>QUIMO CLEAN</v>
          </cell>
          <cell r="H761">
            <v>5.9999999999999995E-4</v>
          </cell>
          <cell r="I761">
            <v>518.74</v>
          </cell>
          <cell r="J761">
            <v>0.31</v>
          </cell>
        </row>
        <row r="762">
          <cell r="A762" t="str">
            <v>SAPONE MENTA</v>
          </cell>
          <cell r="B762">
            <v>45910</v>
          </cell>
          <cell r="C762" t="str">
            <v>SPMT</v>
          </cell>
          <cell r="E762" t="str">
            <v>kg</v>
          </cell>
          <cell r="F762" t="str">
            <v>QUIMO CLEAN</v>
          </cell>
          <cell r="G762">
            <v>7</v>
          </cell>
          <cell r="I762">
            <v>0.37541000000000002</v>
          </cell>
          <cell r="J762">
            <v>2.63</v>
          </cell>
        </row>
        <row r="763">
          <cell r="A763" t="str">
            <v>FRAGANCIA MENTA</v>
          </cell>
          <cell r="B763">
            <v>45910</v>
          </cell>
          <cell r="F763" t="str">
            <v>QUIMO CLEAN</v>
          </cell>
          <cell r="H763">
            <v>7.0000000000000001E-3</v>
          </cell>
          <cell r="I763">
            <v>375.41</v>
          </cell>
          <cell r="J763">
            <v>2.63</v>
          </cell>
        </row>
        <row r="764">
          <cell r="A764" t="str">
            <v>SAPONE DOVE</v>
          </cell>
          <cell r="B764">
            <v>45910</v>
          </cell>
          <cell r="C764" t="str">
            <v>SPDV</v>
          </cell>
          <cell r="E764" t="str">
            <v>kg</v>
          </cell>
          <cell r="F764" t="str">
            <v>QUIMO CLEAN</v>
          </cell>
          <cell r="G764">
            <v>40</v>
          </cell>
          <cell r="I764">
            <v>0.42</v>
          </cell>
          <cell r="J764">
            <v>16.8</v>
          </cell>
        </row>
        <row r="765">
          <cell r="A765" t="str">
            <v>FRAGANCIA DOVE (DO-K-PLUS)</v>
          </cell>
          <cell r="B765">
            <v>45910</v>
          </cell>
          <cell r="F765" t="str">
            <v>QUIMO CLEAN</v>
          </cell>
          <cell r="H765">
            <v>0.04</v>
          </cell>
          <cell r="I765">
            <v>420</v>
          </cell>
          <cell r="J765">
            <v>16.8</v>
          </cell>
        </row>
        <row r="766">
          <cell r="A766" t="str">
            <v>SAPONE MANZANA</v>
          </cell>
          <cell r="B766">
            <v>45910</v>
          </cell>
          <cell r="C766" t="str">
            <v>SPMZ</v>
          </cell>
          <cell r="E766" t="str">
            <v>kg</v>
          </cell>
          <cell r="F766" t="str">
            <v>QUIMO CLEAN</v>
          </cell>
          <cell r="G766">
            <v>1</v>
          </cell>
          <cell r="I766">
            <v>0.66531469999999993</v>
          </cell>
          <cell r="J766">
            <v>0.67</v>
          </cell>
        </row>
        <row r="767">
          <cell r="A767" t="str">
            <v>FRAGANCIA MANZANA</v>
          </cell>
          <cell r="B767">
            <v>45910</v>
          </cell>
          <cell r="F767" t="str">
            <v>QUIMO CLEAN</v>
          </cell>
          <cell r="H767">
            <v>1E-3</v>
          </cell>
          <cell r="I767">
            <v>354.07069999999999</v>
          </cell>
          <cell r="J767">
            <v>0.35</v>
          </cell>
        </row>
        <row r="768">
          <cell r="A768" t="str">
            <v>COLORANTE VERDE LIMÓN</v>
          </cell>
          <cell r="B768">
            <v>45910</v>
          </cell>
          <cell r="F768" t="str">
            <v>QUIMO CLEAN</v>
          </cell>
          <cell r="H768">
            <v>5.9999999999999995E-4</v>
          </cell>
          <cell r="I768">
            <v>518.74</v>
          </cell>
          <cell r="J768">
            <v>0.31</v>
          </cell>
        </row>
        <row r="769">
          <cell r="A769" t="str">
            <v>SAPONE MARACUYÁ</v>
          </cell>
          <cell r="B769">
            <v>45910</v>
          </cell>
          <cell r="C769" t="str">
            <v>SPMR</v>
          </cell>
          <cell r="E769" t="str">
            <v>kg</v>
          </cell>
          <cell r="F769" t="str">
            <v>QUIMO CLEAN</v>
          </cell>
          <cell r="G769">
            <v>3</v>
          </cell>
          <cell r="I769">
            <v>0.48091600000000001</v>
          </cell>
          <cell r="J769">
            <v>1.44</v>
          </cell>
        </row>
        <row r="770">
          <cell r="A770" t="str">
            <v>FRAGANCIA MARACUYÁ</v>
          </cell>
          <cell r="B770">
            <v>45910</v>
          </cell>
          <cell r="F770" t="str">
            <v>QUIMO CLEAN</v>
          </cell>
          <cell r="H770">
            <v>3.0000000000000001E-3</v>
          </cell>
          <cell r="I770">
            <v>277.48</v>
          </cell>
          <cell r="J770">
            <v>0.83</v>
          </cell>
        </row>
        <row r="771">
          <cell r="A771" t="str">
            <v>COLORANTE ROJO</v>
          </cell>
          <cell r="B771">
            <v>45910</v>
          </cell>
          <cell r="F771" t="str">
            <v>QUIMO CLEAN</v>
          </cell>
          <cell r="H771">
            <v>1.8E-3</v>
          </cell>
          <cell r="I771">
            <v>339.06</v>
          </cell>
          <cell r="J771">
            <v>0.61</v>
          </cell>
        </row>
        <row r="772">
          <cell r="A772" t="str">
            <v>SAPONE DOVE</v>
          </cell>
          <cell r="B772">
            <v>45910</v>
          </cell>
          <cell r="F772" t="str">
            <v>QUIMO CLEAN</v>
          </cell>
          <cell r="H772">
            <v>3</v>
          </cell>
          <cell r="I772">
            <v>0.42</v>
          </cell>
          <cell r="J772">
            <v>1.26</v>
          </cell>
        </row>
        <row r="773">
          <cell r="A773" t="str">
            <v>SAPONE BLANCO</v>
          </cell>
          <cell r="B773">
            <v>45910</v>
          </cell>
          <cell r="F773" t="str">
            <v>QUIMO CLEAN</v>
          </cell>
          <cell r="H773">
            <v>3</v>
          </cell>
          <cell r="I773">
            <v>5.44</v>
          </cell>
          <cell r="J773">
            <v>16.32</v>
          </cell>
        </row>
        <row r="774">
          <cell r="A774" t="str">
            <v>ENVASE 5 L ETIQUETA</v>
          </cell>
          <cell r="B774">
            <v>45910</v>
          </cell>
          <cell r="C774" t="str">
            <v>EC030825</v>
          </cell>
          <cell r="D774" t="str">
            <v>AROMATICOS DEL CENTRO</v>
          </cell>
          <cell r="E774" t="str">
            <v>kg</v>
          </cell>
          <cell r="F774" t="str">
            <v>QUIMO CLEAN</v>
          </cell>
          <cell r="G774">
            <v>182</v>
          </cell>
          <cell r="I774">
            <v>0</v>
          </cell>
          <cell r="J774">
            <v>0</v>
          </cell>
        </row>
        <row r="775">
          <cell r="A775" t="str">
            <v>SOSA AL 50 %</v>
          </cell>
          <cell r="B775">
            <v>45910</v>
          </cell>
          <cell r="C775" t="str">
            <v>SL200825</v>
          </cell>
          <cell r="E775" t="str">
            <v>kg</v>
          </cell>
          <cell r="F775" t="str">
            <v>AMBAS</v>
          </cell>
          <cell r="G775">
            <v>10</v>
          </cell>
          <cell r="I775">
            <v>11.74</v>
          </cell>
          <cell r="J775">
            <v>117.4</v>
          </cell>
        </row>
        <row r="776">
          <cell r="A776" t="str">
            <v>AGUA</v>
          </cell>
          <cell r="B776">
            <v>45910</v>
          </cell>
          <cell r="F776" t="str">
            <v>AMBAS</v>
          </cell>
          <cell r="H776">
            <v>5</v>
          </cell>
          <cell r="I776">
            <v>0</v>
          </cell>
          <cell r="J776">
            <v>0</v>
          </cell>
        </row>
        <row r="777">
          <cell r="A777" t="str">
            <v>SOSA ESCAMAS</v>
          </cell>
          <cell r="B777">
            <v>45910</v>
          </cell>
          <cell r="F777" t="str">
            <v>AMBAS</v>
          </cell>
          <cell r="H777">
            <v>5</v>
          </cell>
          <cell r="I777">
            <v>23.11</v>
          </cell>
          <cell r="J777">
            <v>115.55</v>
          </cell>
        </row>
        <row r="778">
          <cell r="A778" t="str">
            <v>ÁCIDO TIOGLICÓLICO</v>
          </cell>
          <cell r="B778">
            <v>45911</v>
          </cell>
          <cell r="C778" t="str">
            <v>ACT280425</v>
          </cell>
          <cell r="D778" t="str">
            <v>OTRO</v>
          </cell>
          <cell r="E778" t="str">
            <v>kg</v>
          </cell>
          <cell r="F778" t="str">
            <v>QUIMO</v>
          </cell>
          <cell r="G778">
            <v>1.2</v>
          </cell>
          <cell r="I778">
            <v>300</v>
          </cell>
          <cell r="J778">
            <v>360</v>
          </cell>
        </row>
        <row r="779">
          <cell r="A779" t="str">
            <v>AMINA JB</v>
          </cell>
          <cell r="B779">
            <v>45910</v>
          </cell>
          <cell r="C779" t="str">
            <v>AMJB003-0252</v>
          </cell>
          <cell r="E779" t="str">
            <v>kg</v>
          </cell>
          <cell r="F779" t="str">
            <v>QUIMO</v>
          </cell>
          <cell r="G779">
            <v>130</v>
          </cell>
          <cell r="I779">
            <v>5.9654730000000002</v>
          </cell>
          <cell r="J779">
            <v>775.51</v>
          </cell>
        </row>
        <row r="780">
          <cell r="A780" t="str">
            <v>SULFATO DE AMONIO</v>
          </cell>
          <cell r="B780">
            <v>45910</v>
          </cell>
          <cell r="F780" t="str">
            <v>QUIMO</v>
          </cell>
          <cell r="H780">
            <v>24.998999999999999</v>
          </cell>
          <cell r="I780">
            <v>6.67</v>
          </cell>
          <cell r="J780">
            <v>166.74</v>
          </cell>
        </row>
        <row r="781">
          <cell r="A781" t="str">
            <v>TRIETANOLAMINA</v>
          </cell>
          <cell r="B781">
            <v>45910</v>
          </cell>
          <cell r="F781" t="str">
            <v>QUIMO</v>
          </cell>
          <cell r="H781">
            <v>4.0039999999999996</v>
          </cell>
          <cell r="I781">
            <v>52.04</v>
          </cell>
          <cell r="J781">
            <v>208.37</v>
          </cell>
        </row>
        <row r="782">
          <cell r="A782" t="str">
            <v>ÁCIDO TIOGLICÓLICO</v>
          </cell>
          <cell r="B782">
            <v>45910</v>
          </cell>
          <cell r="F782" t="str">
            <v>QUIMO</v>
          </cell>
          <cell r="H782">
            <v>0.2</v>
          </cell>
          <cell r="I782">
            <v>300</v>
          </cell>
          <cell r="J782">
            <v>300.3</v>
          </cell>
        </row>
        <row r="783">
          <cell r="A783" t="str">
            <v>AGUA</v>
          </cell>
          <cell r="B783">
            <v>45910</v>
          </cell>
          <cell r="F783" t="str">
            <v>QUIMO</v>
          </cell>
          <cell r="H783">
            <v>99.995999999999995</v>
          </cell>
          <cell r="I783">
            <v>0</v>
          </cell>
          <cell r="J783">
            <v>0</v>
          </cell>
        </row>
        <row r="784">
          <cell r="A784" t="str">
            <v>AMINA JB</v>
          </cell>
          <cell r="B784">
            <v>45910</v>
          </cell>
          <cell r="F784" t="str">
            <v>QUIMO</v>
          </cell>
          <cell r="H784">
            <v>130</v>
          </cell>
          <cell r="I784">
            <v>5.97</v>
          </cell>
          <cell r="J784">
            <v>775.51</v>
          </cell>
        </row>
        <row r="785">
          <cell r="A785" t="str">
            <v>DESENGRAS BIO 78 QC</v>
          </cell>
          <cell r="B785">
            <v>45911</v>
          </cell>
          <cell r="C785" t="str">
            <v>DGQ78-0250</v>
          </cell>
          <cell r="E785" t="str">
            <v>kg</v>
          </cell>
          <cell r="F785" t="str">
            <v>QUIMO CLEAN</v>
          </cell>
          <cell r="G785">
            <v>200</v>
          </cell>
          <cell r="I785">
            <v>7.8303159999999998</v>
          </cell>
          <cell r="J785">
            <v>1566.06</v>
          </cell>
        </row>
        <row r="786">
          <cell r="A786" t="str">
            <v>AGUA</v>
          </cell>
          <cell r="B786">
            <v>45911</v>
          </cell>
          <cell r="F786" t="str">
            <v>QUIMO CLEAN</v>
          </cell>
          <cell r="H786">
            <v>155</v>
          </cell>
          <cell r="I786">
            <v>0</v>
          </cell>
          <cell r="J786">
            <v>0</v>
          </cell>
        </row>
        <row r="787">
          <cell r="A787" t="str">
            <v>ADBS</v>
          </cell>
          <cell r="B787">
            <v>45911</v>
          </cell>
          <cell r="F787" t="str">
            <v>QUIMO CLEAN</v>
          </cell>
          <cell r="H787">
            <v>20</v>
          </cell>
          <cell r="I787">
            <v>50.05</v>
          </cell>
          <cell r="J787">
            <v>1001</v>
          </cell>
        </row>
        <row r="788">
          <cell r="A788" t="str">
            <v>SOSA AL 50 %</v>
          </cell>
          <cell r="B788">
            <v>45911</v>
          </cell>
          <cell r="F788" t="str">
            <v>QUIMO CLEAN</v>
          </cell>
          <cell r="H788">
            <v>5</v>
          </cell>
          <cell r="I788">
            <v>11.74</v>
          </cell>
          <cell r="J788">
            <v>58.7</v>
          </cell>
        </row>
        <row r="789">
          <cell r="A789" t="str">
            <v>LESS</v>
          </cell>
          <cell r="B789">
            <v>45911</v>
          </cell>
          <cell r="F789" t="str">
            <v>QUIMO CLEAN</v>
          </cell>
          <cell r="H789">
            <v>20</v>
          </cell>
          <cell r="I789">
            <v>22.1</v>
          </cell>
          <cell r="J789">
            <v>442</v>
          </cell>
        </row>
        <row r="790">
          <cell r="A790" t="str">
            <v>DESENGRAS 2000</v>
          </cell>
          <cell r="B790">
            <v>45911</v>
          </cell>
          <cell r="C790" t="str">
            <v>DSG2-0194</v>
          </cell>
          <cell r="E790" t="str">
            <v>kg</v>
          </cell>
          <cell r="F790" t="str">
            <v>QUIMO CLEAN</v>
          </cell>
          <cell r="G790">
            <v>120</v>
          </cell>
          <cell r="I790">
            <v>12.263176</v>
          </cell>
          <cell r="J790">
            <v>1471.58</v>
          </cell>
        </row>
        <row r="791">
          <cell r="A791" t="str">
            <v>AGUA</v>
          </cell>
          <cell r="B791">
            <v>45911</v>
          </cell>
          <cell r="F791" t="str">
            <v>QUIMO CLEAN</v>
          </cell>
          <cell r="H791">
            <v>90.563999999999993</v>
          </cell>
          <cell r="I791">
            <v>0</v>
          </cell>
          <cell r="J791">
            <v>0</v>
          </cell>
        </row>
        <row r="792">
          <cell r="A792" t="str">
            <v>ADBS</v>
          </cell>
          <cell r="B792">
            <v>45911</v>
          </cell>
          <cell r="F792" t="str">
            <v>QUIMO CLEAN</v>
          </cell>
          <cell r="H792">
            <v>18</v>
          </cell>
          <cell r="I792">
            <v>50.05</v>
          </cell>
          <cell r="J792">
            <v>900.9</v>
          </cell>
        </row>
        <row r="793">
          <cell r="A793" t="str">
            <v>NONIL FENOL 10 MOL</v>
          </cell>
          <cell r="B793">
            <v>45911</v>
          </cell>
          <cell r="F793" t="str">
            <v>QUIMO CLEAN</v>
          </cell>
          <cell r="H793">
            <v>2.4</v>
          </cell>
          <cell r="I793">
            <v>51.21</v>
          </cell>
          <cell r="J793">
            <v>122.9</v>
          </cell>
        </row>
        <row r="794">
          <cell r="A794" t="str">
            <v>ACEITE DE PINO</v>
          </cell>
          <cell r="B794">
            <v>45911</v>
          </cell>
          <cell r="F794" t="str">
            <v>QUIMO CLEAN</v>
          </cell>
          <cell r="H794">
            <v>1.2</v>
          </cell>
          <cell r="I794">
            <v>97.85</v>
          </cell>
          <cell r="J794">
            <v>117.42</v>
          </cell>
        </row>
        <row r="795">
          <cell r="A795" t="str">
            <v>BUTIL CELLOSOLVE</v>
          </cell>
          <cell r="B795">
            <v>45911</v>
          </cell>
          <cell r="F795" t="str">
            <v>QUIMO CLEAN</v>
          </cell>
          <cell r="H795">
            <v>6</v>
          </cell>
          <cell r="I795">
            <v>47.5</v>
          </cell>
          <cell r="J795">
            <v>285</v>
          </cell>
        </row>
        <row r="796">
          <cell r="A796" t="str">
            <v>SOSA ESCAMAS</v>
          </cell>
          <cell r="B796">
            <v>45911</v>
          </cell>
          <cell r="F796" t="str">
            <v>QUIMO CLEAN</v>
          </cell>
          <cell r="H796">
            <v>1.8</v>
          </cell>
          <cell r="I796">
            <v>23.11</v>
          </cell>
          <cell r="J796">
            <v>41.6</v>
          </cell>
        </row>
        <row r="797">
          <cell r="A797" t="str">
            <v>BENZOATO DE SODIO</v>
          </cell>
          <cell r="B797">
            <v>45911</v>
          </cell>
          <cell r="F797" t="str">
            <v>QUIMO CLEAN</v>
          </cell>
          <cell r="H797">
            <v>3.5999999999999997E-2</v>
          </cell>
          <cell r="I797">
            <v>85.92</v>
          </cell>
          <cell r="J797">
            <v>3.09</v>
          </cell>
        </row>
        <row r="798">
          <cell r="A798" t="str">
            <v>PINOL</v>
          </cell>
          <cell r="B798">
            <v>45911</v>
          </cell>
          <cell r="C798" t="str">
            <v>PNLB-0250</v>
          </cell>
          <cell r="E798" t="str">
            <v>kg</v>
          </cell>
          <cell r="F798" t="str">
            <v>QUIMO CLEAN</v>
          </cell>
          <cell r="G798">
            <v>200</v>
          </cell>
          <cell r="I798">
            <v>2.2749470000000001</v>
          </cell>
          <cell r="J798">
            <v>454.99</v>
          </cell>
        </row>
        <row r="799">
          <cell r="A799" t="str">
            <v>ACEITE DE PINO</v>
          </cell>
          <cell r="B799">
            <v>45911</v>
          </cell>
          <cell r="F799" t="str">
            <v>QUIMO CLEAN</v>
          </cell>
          <cell r="H799">
            <v>2.5</v>
          </cell>
          <cell r="I799">
            <v>97.85</v>
          </cell>
          <cell r="J799">
            <v>244.63</v>
          </cell>
        </row>
        <row r="800">
          <cell r="A800" t="str">
            <v>ALCOHOL ISOPROPÍLICO</v>
          </cell>
          <cell r="B800">
            <v>45911</v>
          </cell>
          <cell r="F800" t="str">
            <v>QUIMO CLEAN</v>
          </cell>
          <cell r="H800">
            <v>1.66</v>
          </cell>
          <cell r="I800">
            <v>39.22</v>
          </cell>
          <cell r="J800">
            <v>65.11</v>
          </cell>
        </row>
        <row r="801">
          <cell r="A801" t="str">
            <v>LESS</v>
          </cell>
          <cell r="B801">
            <v>45911</v>
          </cell>
          <cell r="F801" t="str">
            <v>QUIMO CLEAN</v>
          </cell>
          <cell r="H801">
            <v>5</v>
          </cell>
          <cell r="I801">
            <v>22.1</v>
          </cell>
          <cell r="J801">
            <v>110.5</v>
          </cell>
        </row>
        <row r="802">
          <cell r="A802" t="str">
            <v>AGUA</v>
          </cell>
          <cell r="B802">
            <v>45911</v>
          </cell>
          <cell r="F802" t="str">
            <v>QUIMO CLEAN</v>
          </cell>
          <cell r="H802">
            <v>190.58</v>
          </cell>
          <cell r="I802">
            <v>0</v>
          </cell>
          <cell r="J802">
            <v>0</v>
          </cell>
        </row>
        <row r="803">
          <cell r="A803" t="str">
            <v>EDTA</v>
          </cell>
          <cell r="B803">
            <v>45911</v>
          </cell>
          <cell r="F803" t="str">
            <v>QUIMO CLEAN</v>
          </cell>
          <cell r="H803">
            <v>0.2</v>
          </cell>
          <cell r="I803">
            <v>148.02000000000001</v>
          </cell>
          <cell r="J803">
            <v>29.6</v>
          </cell>
        </row>
        <row r="804">
          <cell r="A804" t="str">
            <v>BENZOATO DE SODIO</v>
          </cell>
          <cell r="B804">
            <v>45911</v>
          </cell>
          <cell r="F804" t="str">
            <v>QUIMO CLEAN</v>
          </cell>
          <cell r="H804">
            <v>0.06</v>
          </cell>
          <cell r="I804">
            <v>85.92</v>
          </cell>
          <cell r="J804">
            <v>5.16</v>
          </cell>
        </row>
        <row r="805">
          <cell r="A805" t="str">
            <v>JABÓN ROMA</v>
          </cell>
          <cell r="B805">
            <v>45911</v>
          </cell>
          <cell r="C805" t="str">
            <v>JRORG</v>
          </cell>
          <cell r="D805" t="str">
            <v>ECODELI</v>
          </cell>
          <cell r="E805" t="str">
            <v>kg</v>
          </cell>
          <cell r="F805" t="str">
            <v>QUIMO CLEAN</v>
          </cell>
          <cell r="G805">
            <v>30</v>
          </cell>
          <cell r="I805">
            <v>163.81</v>
          </cell>
          <cell r="J805">
            <v>4914.3</v>
          </cell>
        </row>
        <row r="806">
          <cell r="A806" t="str">
            <v>HIPOCLORITO DE SODIO</v>
          </cell>
          <cell r="B806">
            <v>45911</v>
          </cell>
          <cell r="C806" t="str">
            <v>HP120825</v>
          </cell>
          <cell r="D806" t="str">
            <v>ESPECIALIDADES QUIM</v>
          </cell>
          <cell r="E806" t="str">
            <v>kg</v>
          </cell>
          <cell r="F806" t="str">
            <v>QUIMO CLEAN</v>
          </cell>
          <cell r="G806">
            <v>400</v>
          </cell>
          <cell r="I806">
            <v>9.6</v>
          </cell>
          <cell r="J806">
            <v>3840</v>
          </cell>
        </row>
        <row r="807">
          <cell r="A807" t="str">
            <v>IMPEOIL SOFT</v>
          </cell>
          <cell r="B807">
            <v>45911</v>
          </cell>
          <cell r="F807" t="str">
            <v>QUIMO</v>
          </cell>
          <cell r="H807">
            <v>120</v>
          </cell>
          <cell r="I807">
            <v>20.49</v>
          </cell>
          <cell r="J807">
            <v>2458.8000000000002</v>
          </cell>
        </row>
        <row r="808">
          <cell r="A808" t="str">
            <v>BARRIL 120 kg ETIQUETA</v>
          </cell>
          <cell r="B808">
            <v>45911</v>
          </cell>
          <cell r="F808" t="str">
            <v>QUIMO</v>
          </cell>
          <cell r="H808">
            <v>1</v>
          </cell>
          <cell r="I808">
            <v>172.43</v>
          </cell>
          <cell r="J808">
            <v>172.43</v>
          </cell>
        </row>
        <row r="809">
          <cell r="A809" t="str">
            <v>RECURTAN JF 95</v>
          </cell>
          <cell r="B809">
            <v>45911</v>
          </cell>
          <cell r="F809" t="str">
            <v>QUIMO</v>
          </cell>
          <cell r="H809">
            <v>150</v>
          </cell>
          <cell r="I809">
            <v>6.44</v>
          </cell>
          <cell r="J809">
            <v>966</v>
          </cell>
        </row>
        <row r="810">
          <cell r="A810" t="str">
            <v>BARRIL 120 kg ETIQUETA</v>
          </cell>
          <cell r="B810">
            <v>45911</v>
          </cell>
          <cell r="F810" t="str">
            <v>QUIMO</v>
          </cell>
          <cell r="H810">
            <v>1</v>
          </cell>
          <cell r="I810">
            <v>172.43</v>
          </cell>
          <cell r="J810">
            <v>172.43</v>
          </cell>
        </row>
        <row r="811">
          <cell r="A811" t="str">
            <v>AMINA JB</v>
          </cell>
          <cell r="B811">
            <v>45911</v>
          </cell>
          <cell r="F811" t="str">
            <v>QUIMO</v>
          </cell>
          <cell r="H811">
            <v>130</v>
          </cell>
          <cell r="I811">
            <v>5.97</v>
          </cell>
          <cell r="J811">
            <v>775.51</v>
          </cell>
        </row>
        <row r="812">
          <cell r="A812" t="str">
            <v>BARRIL 120 kg ETIQUETA</v>
          </cell>
          <cell r="B812">
            <v>45911</v>
          </cell>
          <cell r="F812" t="str">
            <v>QUIMO</v>
          </cell>
          <cell r="H812">
            <v>1</v>
          </cell>
          <cell r="I812">
            <v>172.43</v>
          </cell>
          <cell r="J812">
            <v>172.43</v>
          </cell>
        </row>
        <row r="813">
          <cell r="A813" t="str">
            <v>ENZIM PEL</v>
          </cell>
          <cell r="B813">
            <v>45911</v>
          </cell>
          <cell r="F813" t="str">
            <v>QUIMO</v>
          </cell>
          <cell r="H813">
            <v>50</v>
          </cell>
          <cell r="I813">
            <v>7.24</v>
          </cell>
          <cell r="J813">
            <v>362.18</v>
          </cell>
        </row>
        <row r="814">
          <cell r="A814" t="str">
            <v>COSTAL BLANCO</v>
          </cell>
          <cell r="B814">
            <v>45911</v>
          </cell>
          <cell r="F814" t="str">
            <v>QUIMO</v>
          </cell>
          <cell r="H814">
            <v>2</v>
          </cell>
          <cell r="I814">
            <v>8.2899999999999991</v>
          </cell>
          <cell r="J814">
            <v>16.579999999999998</v>
          </cell>
        </row>
        <row r="815">
          <cell r="A815" t="str">
            <v>IMPEHUM HB</v>
          </cell>
          <cell r="B815">
            <v>45911</v>
          </cell>
          <cell r="F815" t="str">
            <v>QUIMO</v>
          </cell>
          <cell r="H815">
            <v>50</v>
          </cell>
          <cell r="I815">
            <v>5.3</v>
          </cell>
          <cell r="J815">
            <v>264.93</v>
          </cell>
        </row>
        <row r="816">
          <cell r="A816" t="str">
            <v>DESENGRAS BIO 78</v>
          </cell>
          <cell r="B816">
            <v>45911</v>
          </cell>
          <cell r="F816" t="str">
            <v>QUIMO</v>
          </cell>
          <cell r="H816">
            <v>50</v>
          </cell>
          <cell r="I816">
            <v>7.51</v>
          </cell>
          <cell r="J816">
            <v>375.43</v>
          </cell>
        </row>
        <row r="817">
          <cell r="A817" t="str">
            <v>FINATELA FLOR DE LUNA</v>
          </cell>
          <cell r="B817">
            <v>45911</v>
          </cell>
          <cell r="F817" t="str">
            <v>QUIMO</v>
          </cell>
          <cell r="H817">
            <v>5</v>
          </cell>
          <cell r="I817">
            <v>4.25</v>
          </cell>
          <cell r="J817">
            <v>21.25</v>
          </cell>
        </row>
        <row r="818">
          <cell r="A818" t="str">
            <v>MÁS COLOR</v>
          </cell>
          <cell r="B818">
            <v>45911</v>
          </cell>
          <cell r="F818" t="str">
            <v>QUIMO CLEAN</v>
          </cell>
          <cell r="H818">
            <v>5</v>
          </cell>
          <cell r="I818">
            <v>6.83</v>
          </cell>
          <cell r="J818">
            <v>34.15</v>
          </cell>
        </row>
        <row r="819">
          <cell r="A819" t="str">
            <v>FANTÁSTICO GREEN BAMBÚ</v>
          </cell>
          <cell r="B819">
            <v>45911</v>
          </cell>
          <cell r="F819" t="str">
            <v>QUIMO CLEAN</v>
          </cell>
          <cell r="H819">
            <v>5</v>
          </cell>
          <cell r="I819">
            <v>2.97</v>
          </cell>
          <cell r="J819">
            <v>14.85</v>
          </cell>
        </row>
        <row r="820">
          <cell r="A820" t="str">
            <v>ENVASE 5 L ETIQUETA</v>
          </cell>
          <cell r="B820">
            <v>45911</v>
          </cell>
          <cell r="C820" t="str">
            <v>EC030825</v>
          </cell>
          <cell r="F820" t="str">
            <v>QUIMO CLEAN</v>
          </cell>
          <cell r="H820">
            <v>3</v>
          </cell>
          <cell r="I820">
            <v>12.03</v>
          </cell>
          <cell r="J820">
            <v>36.090000000000003</v>
          </cell>
        </row>
        <row r="821">
          <cell r="A821" t="str">
            <v>ENVASE 5 L ETIQUETA</v>
          </cell>
          <cell r="B821">
            <v>45911</v>
          </cell>
          <cell r="C821" t="str">
            <v>EC030825</v>
          </cell>
          <cell r="F821" t="str">
            <v>QUIMO CLEAN</v>
          </cell>
          <cell r="H821">
            <v>2</v>
          </cell>
          <cell r="I821">
            <v>12.03</v>
          </cell>
          <cell r="J821">
            <v>24.06</v>
          </cell>
        </row>
        <row r="822">
          <cell r="A822" t="str">
            <v>FRICCIÓN</v>
          </cell>
          <cell r="B822">
            <v>45911</v>
          </cell>
          <cell r="F822" t="str">
            <v>QUIMO CLEAN</v>
          </cell>
          <cell r="H822">
            <v>5</v>
          </cell>
          <cell r="I822">
            <v>9.2799999999999994</v>
          </cell>
          <cell r="J822">
            <v>46.4</v>
          </cell>
        </row>
        <row r="823">
          <cell r="A823" t="str">
            <v>SAPONE DOVE</v>
          </cell>
          <cell r="B823">
            <v>45911</v>
          </cell>
          <cell r="F823" t="str">
            <v>QUIMO CLEAN</v>
          </cell>
          <cell r="H823">
            <v>5</v>
          </cell>
          <cell r="I823">
            <v>0.42</v>
          </cell>
          <cell r="J823">
            <v>2.1</v>
          </cell>
        </row>
        <row r="824">
          <cell r="A824" t="str">
            <v>IMPEFAST NP C</v>
          </cell>
          <cell r="B824">
            <v>45911</v>
          </cell>
          <cell r="F824" t="str">
            <v>QUIMO</v>
          </cell>
          <cell r="H824">
            <v>25</v>
          </cell>
          <cell r="I824">
            <v>12.84</v>
          </cell>
          <cell r="J824">
            <v>321.02999999999997</v>
          </cell>
        </row>
        <row r="825">
          <cell r="A825" t="str">
            <v>COSTAL BLANCO</v>
          </cell>
          <cell r="B825">
            <v>45911</v>
          </cell>
          <cell r="F825" t="str">
            <v>QUIMO</v>
          </cell>
          <cell r="H825">
            <v>1</v>
          </cell>
          <cell r="I825">
            <v>8.2899999999999991</v>
          </cell>
          <cell r="J825">
            <v>8.2899999999999991</v>
          </cell>
        </row>
        <row r="826">
          <cell r="A826" t="str">
            <v>BARRIL 120 kg ETIQUETA</v>
          </cell>
          <cell r="B826">
            <v>45911</v>
          </cell>
          <cell r="F826" t="str">
            <v>QUIMO</v>
          </cell>
          <cell r="H826">
            <v>2</v>
          </cell>
          <cell r="I826">
            <v>172.43</v>
          </cell>
          <cell r="J826">
            <v>344.86</v>
          </cell>
        </row>
        <row r="827">
          <cell r="A827" t="str">
            <v>SULPHODEP 13</v>
          </cell>
          <cell r="B827">
            <v>45911</v>
          </cell>
          <cell r="F827" t="str">
            <v>QUIMO</v>
          </cell>
          <cell r="H827">
            <v>120</v>
          </cell>
          <cell r="I827">
            <v>7.03</v>
          </cell>
          <cell r="J827">
            <v>843.27</v>
          </cell>
        </row>
        <row r="828">
          <cell r="A828" t="str">
            <v>JABÓN TIPO ROMA</v>
          </cell>
          <cell r="B828">
            <v>45911</v>
          </cell>
          <cell r="F828" t="str">
            <v>QUIMO CLEAN</v>
          </cell>
          <cell r="H828">
            <v>5</v>
          </cell>
          <cell r="I828">
            <v>21</v>
          </cell>
          <cell r="J828">
            <v>105</v>
          </cell>
        </row>
        <row r="829">
          <cell r="A829" t="str">
            <v>CLORO CLEAN</v>
          </cell>
          <cell r="B829">
            <v>45911</v>
          </cell>
          <cell r="F829" t="str">
            <v>QUIMO CLEAN</v>
          </cell>
          <cell r="H829">
            <v>5</v>
          </cell>
          <cell r="I829">
            <v>3.08</v>
          </cell>
          <cell r="J829">
            <v>15.41</v>
          </cell>
        </row>
        <row r="830">
          <cell r="A830" t="str">
            <v>DESENGRAS BIO 78 QC</v>
          </cell>
          <cell r="B830">
            <v>45911</v>
          </cell>
          <cell r="F830" t="str">
            <v>QUIMO CLEAN</v>
          </cell>
          <cell r="H830">
            <v>1</v>
          </cell>
          <cell r="I830">
            <v>7.83</v>
          </cell>
          <cell r="J830">
            <v>7.83</v>
          </cell>
        </row>
        <row r="831">
          <cell r="A831" t="str">
            <v>ENVASE 5 L ETIQUETA</v>
          </cell>
          <cell r="B831">
            <v>45911</v>
          </cell>
          <cell r="C831" t="str">
            <v>EC030825</v>
          </cell>
          <cell r="F831" t="str">
            <v>QUIMO CLEAN</v>
          </cell>
          <cell r="H831">
            <v>1</v>
          </cell>
          <cell r="I831">
            <v>12.03</v>
          </cell>
          <cell r="J831">
            <v>12.03</v>
          </cell>
        </row>
        <row r="832">
          <cell r="A832" t="str">
            <v>ENVASE 1 L ETIQUETA</v>
          </cell>
          <cell r="B832">
            <v>45911</v>
          </cell>
          <cell r="F832" t="str">
            <v>QUIMO CLEAN</v>
          </cell>
          <cell r="H832">
            <v>1</v>
          </cell>
          <cell r="I832">
            <v>3.42</v>
          </cell>
          <cell r="J832">
            <v>3.42</v>
          </cell>
        </row>
        <row r="833">
          <cell r="A833" t="str">
            <v>DESENGRAS BIO 78 QC</v>
          </cell>
          <cell r="B833">
            <v>45911</v>
          </cell>
          <cell r="F833" t="str">
            <v>QUIMO CLEAN</v>
          </cell>
          <cell r="H833">
            <v>40</v>
          </cell>
          <cell r="I833">
            <v>7.83</v>
          </cell>
          <cell r="J833">
            <v>313.20999999999998</v>
          </cell>
        </row>
        <row r="834">
          <cell r="A834" t="str">
            <v>PORRON</v>
          </cell>
          <cell r="B834">
            <v>45911</v>
          </cell>
          <cell r="F834" t="str">
            <v>QUIMO CLEAN</v>
          </cell>
          <cell r="H834">
            <v>2</v>
          </cell>
          <cell r="I834">
            <v>0.98</v>
          </cell>
          <cell r="J834">
            <v>1.96</v>
          </cell>
        </row>
        <row r="835">
          <cell r="A835" t="str">
            <v>PINOL</v>
          </cell>
          <cell r="B835">
            <v>45911</v>
          </cell>
          <cell r="F835" t="str">
            <v>QUIMO CLEAN</v>
          </cell>
          <cell r="H835">
            <v>5</v>
          </cell>
          <cell r="I835">
            <v>2.27</v>
          </cell>
          <cell r="J835">
            <v>11.37</v>
          </cell>
        </row>
        <row r="836">
          <cell r="A836" t="str">
            <v>CLORO CLEAN</v>
          </cell>
          <cell r="B836">
            <v>45911</v>
          </cell>
          <cell r="F836" t="str">
            <v>QUIMO CLEAN</v>
          </cell>
          <cell r="H836">
            <v>10</v>
          </cell>
          <cell r="I836">
            <v>3.08</v>
          </cell>
          <cell r="J836">
            <v>30.82</v>
          </cell>
        </row>
        <row r="837">
          <cell r="A837" t="str">
            <v>ENVASE 5 L ETIQUETA</v>
          </cell>
          <cell r="B837">
            <v>45911</v>
          </cell>
          <cell r="C837" t="str">
            <v>EC030825</v>
          </cell>
          <cell r="F837" t="str">
            <v>QUIMO CLEAN</v>
          </cell>
          <cell r="H837">
            <v>3</v>
          </cell>
          <cell r="I837">
            <v>12.03</v>
          </cell>
          <cell r="J837">
            <v>36.090000000000003</v>
          </cell>
        </row>
        <row r="838">
          <cell r="A838" t="str">
            <v>ENVASE 5 L ETIQUETA</v>
          </cell>
          <cell r="B838">
            <v>45911</v>
          </cell>
          <cell r="C838" t="str">
            <v>EC030825</v>
          </cell>
          <cell r="F838" t="str">
            <v>QUIMO CLEAN</v>
          </cell>
          <cell r="H838">
            <v>1</v>
          </cell>
          <cell r="I838">
            <v>12.03</v>
          </cell>
          <cell r="J838">
            <v>12.03</v>
          </cell>
        </row>
        <row r="839">
          <cell r="A839" t="str">
            <v>FANTÁSTICO LAVANDA</v>
          </cell>
          <cell r="B839">
            <v>45911</v>
          </cell>
          <cell r="F839" t="str">
            <v>QUIMO CLEAN</v>
          </cell>
          <cell r="H839">
            <v>5</v>
          </cell>
          <cell r="I839">
            <v>2.35</v>
          </cell>
          <cell r="J839">
            <v>11.75</v>
          </cell>
        </row>
        <row r="840">
          <cell r="A840" t="str">
            <v>PINOL</v>
          </cell>
          <cell r="B840">
            <v>45911</v>
          </cell>
          <cell r="F840" t="str">
            <v>QUIMO CLEAN</v>
          </cell>
          <cell r="H840">
            <v>20</v>
          </cell>
          <cell r="I840">
            <v>2.27</v>
          </cell>
          <cell r="J840">
            <v>45.5</v>
          </cell>
        </row>
        <row r="841">
          <cell r="A841" t="str">
            <v>PORRON</v>
          </cell>
          <cell r="B841">
            <v>45911</v>
          </cell>
          <cell r="F841" t="str">
            <v>QUIMO CLEAN</v>
          </cell>
          <cell r="H841">
            <v>1</v>
          </cell>
          <cell r="I841">
            <v>0.98</v>
          </cell>
          <cell r="J841">
            <v>0.98</v>
          </cell>
        </row>
        <row r="842">
          <cell r="A842" t="str">
            <v>JABÓN ROMA</v>
          </cell>
          <cell r="B842">
            <v>45911</v>
          </cell>
          <cell r="F842" t="str">
            <v>QUIMO CLEAN</v>
          </cell>
          <cell r="H842">
            <v>30</v>
          </cell>
          <cell r="I842">
            <v>163.81</v>
          </cell>
          <cell r="J842">
            <v>4914.3</v>
          </cell>
        </row>
        <row r="843">
          <cell r="A843" t="str">
            <v>FARAÓN</v>
          </cell>
          <cell r="B843">
            <v>45911</v>
          </cell>
          <cell r="F843" t="str">
            <v>QUIMO CLEAN</v>
          </cell>
          <cell r="H843">
            <v>20</v>
          </cell>
          <cell r="I843">
            <v>2.99</v>
          </cell>
          <cell r="J843">
            <v>59.8</v>
          </cell>
        </row>
        <row r="844">
          <cell r="A844" t="str">
            <v>PORRON</v>
          </cell>
          <cell r="B844">
            <v>45911</v>
          </cell>
          <cell r="F844" t="str">
            <v>QUIMO CLEAN</v>
          </cell>
          <cell r="H844">
            <v>1</v>
          </cell>
          <cell r="I844">
            <v>0.98</v>
          </cell>
          <cell r="J844">
            <v>0.98</v>
          </cell>
        </row>
        <row r="845">
          <cell r="A845" t="str">
            <v>DESLIZANTE</v>
          </cell>
          <cell r="B845">
            <v>45911</v>
          </cell>
          <cell r="F845" t="str">
            <v>QUIMO</v>
          </cell>
          <cell r="H845">
            <v>100</v>
          </cell>
          <cell r="I845">
            <v>28.6</v>
          </cell>
          <cell r="J845">
            <v>2860.25</v>
          </cell>
        </row>
        <row r="846">
          <cell r="A846" t="str">
            <v>PINOL</v>
          </cell>
          <cell r="B846">
            <v>45911</v>
          </cell>
          <cell r="F846" t="str">
            <v>QUIMO CLEAN</v>
          </cell>
          <cell r="H846">
            <v>5</v>
          </cell>
          <cell r="I846">
            <v>2.27</v>
          </cell>
          <cell r="J846">
            <v>11.37</v>
          </cell>
        </row>
        <row r="847">
          <cell r="A847" t="str">
            <v>DESENGRAS BIO 78 QC</v>
          </cell>
          <cell r="B847">
            <v>45911</v>
          </cell>
          <cell r="F847" t="str">
            <v>QUIMO CLEAN</v>
          </cell>
          <cell r="H847">
            <v>5</v>
          </cell>
          <cell r="I847">
            <v>7.83</v>
          </cell>
          <cell r="J847">
            <v>39.15</v>
          </cell>
        </row>
        <row r="848">
          <cell r="A848" t="str">
            <v>FRICCIÓN</v>
          </cell>
          <cell r="B848">
            <v>45911</v>
          </cell>
          <cell r="F848" t="str">
            <v>QUIMO CLEAN</v>
          </cell>
          <cell r="H848">
            <v>5</v>
          </cell>
          <cell r="I848">
            <v>9.2799999999999994</v>
          </cell>
          <cell r="J848">
            <v>46.4</v>
          </cell>
        </row>
        <row r="849">
          <cell r="A849" t="str">
            <v>ENVASE 5 L ETIQUETA</v>
          </cell>
          <cell r="B849">
            <v>45911</v>
          </cell>
          <cell r="C849" t="str">
            <v>EC030825</v>
          </cell>
          <cell r="F849" t="str">
            <v>QUIMO CLEAN</v>
          </cell>
          <cell r="H849">
            <v>3</v>
          </cell>
          <cell r="I849">
            <v>12.03</v>
          </cell>
          <cell r="J849">
            <v>36.090000000000003</v>
          </cell>
        </row>
        <row r="850">
          <cell r="A850" t="str">
            <v>SAPONE GREEN BAMBU</v>
          </cell>
          <cell r="B850">
            <v>45911</v>
          </cell>
          <cell r="C850" t="str">
            <v>SPGB</v>
          </cell>
          <cell r="E850" t="str">
            <v>kg</v>
          </cell>
          <cell r="F850" t="str">
            <v>QUIMO CLEAN</v>
          </cell>
          <cell r="G850">
            <v>5</v>
          </cell>
          <cell r="I850">
            <v>0.40252248000000002</v>
          </cell>
          <cell r="J850">
            <v>2.0099999999999998</v>
          </cell>
        </row>
        <row r="851">
          <cell r="A851" t="str">
            <v>FRAGANCIA GREEN BAMBU</v>
          </cell>
          <cell r="B851">
            <v>45911</v>
          </cell>
          <cell r="F851" t="str">
            <v>QUIMO CLEAN</v>
          </cell>
          <cell r="H851">
            <v>5.0000000000000001E-3</v>
          </cell>
          <cell r="I851">
            <v>402.52248000000003</v>
          </cell>
          <cell r="J851">
            <v>2.0099999999999998</v>
          </cell>
        </row>
        <row r="852">
          <cell r="A852" t="str">
            <v>ENVASE MUESTRA 250 mL ETIQUETA</v>
          </cell>
          <cell r="B852">
            <v>45911</v>
          </cell>
          <cell r="F852" t="str">
            <v>QUIMO CLEAN</v>
          </cell>
          <cell r="H852">
            <v>150</v>
          </cell>
          <cell r="I852">
            <v>2.4</v>
          </cell>
          <cell r="J852">
            <v>359.7</v>
          </cell>
        </row>
        <row r="853">
          <cell r="A853" t="str">
            <v>PINOL</v>
          </cell>
          <cell r="B853">
            <v>45911</v>
          </cell>
          <cell r="F853" t="str">
            <v>QUIMO CLEAN</v>
          </cell>
          <cell r="H853">
            <v>7.5</v>
          </cell>
          <cell r="I853">
            <v>2.27</v>
          </cell>
          <cell r="J853">
            <v>17.059999999999999</v>
          </cell>
        </row>
        <row r="854">
          <cell r="A854" t="str">
            <v>DESENGRAS BIO 78 QC</v>
          </cell>
          <cell r="B854">
            <v>45911</v>
          </cell>
          <cell r="F854" t="str">
            <v>QUIMO CLEAN</v>
          </cell>
          <cell r="H854">
            <v>7.5</v>
          </cell>
          <cell r="I854">
            <v>7.51</v>
          </cell>
          <cell r="J854">
            <v>37.54</v>
          </cell>
        </row>
        <row r="855">
          <cell r="A855" t="str">
            <v>FRICCIÓN</v>
          </cell>
          <cell r="B855">
            <v>45911</v>
          </cell>
          <cell r="F855" t="str">
            <v>QUIMO CLEAN</v>
          </cell>
          <cell r="H855">
            <v>7.5</v>
          </cell>
          <cell r="I855">
            <v>9.2799999999999994</v>
          </cell>
          <cell r="J855">
            <v>46.4</v>
          </cell>
        </row>
        <row r="856">
          <cell r="A856" t="str">
            <v>FANTÁSTICO LAVANDA</v>
          </cell>
          <cell r="B856">
            <v>45911</v>
          </cell>
          <cell r="F856" t="str">
            <v>QUIMO CLEAN</v>
          </cell>
          <cell r="H856">
            <v>7.5</v>
          </cell>
          <cell r="I856">
            <v>2.35</v>
          </cell>
          <cell r="J856">
            <v>17.63</v>
          </cell>
        </row>
        <row r="857">
          <cell r="A857" t="str">
            <v>JABÓN QUIMO LÍQUIDO</v>
          </cell>
          <cell r="B857">
            <v>45911</v>
          </cell>
          <cell r="F857" t="str">
            <v>QUIMO CLEAN</v>
          </cell>
          <cell r="H857">
            <v>7.5</v>
          </cell>
          <cell r="I857">
            <v>2.9</v>
          </cell>
          <cell r="J857">
            <v>21.75</v>
          </cell>
        </row>
        <row r="858">
          <cell r="A858" t="str">
            <v>ENVASE 1 L ETIQUETA</v>
          </cell>
          <cell r="B858">
            <v>45911</v>
          </cell>
          <cell r="F858" t="str">
            <v>QUIMO CLEAN</v>
          </cell>
          <cell r="H858">
            <v>27</v>
          </cell>
          <cell r="I858">
            <v>3.42</v>
          </cell>
          <cell r="J858">
            <v>92.34</v>
          </cell>
        </row>
        <row r="859">
          <cell r="A859" t="str">
            <v>FRICCIÓN</v>
          </cell>
          <cell r="B859">
            <v>45911</v>
          </cell>
          <cell r="F859" t="str">
            <v>QUIMO CLEAN</v>
          </cell>
          <cell r="H859">
            <v>3</v>
          </cell>
          <cell r="I859">
            <v>9.2799999999999994</v>
          </cell>
          <cell r="J859">
            <v>27.84</v>
          </cell>
        </row>
        <row r="860">
          <cell r="A860" t="str">
            <v>DESENGRAS BIO 78 QC</v>
          </cell>
          <cell r="B860">
            <v>45911</v>
          </cell>
          <cell r="F860" t="str">
            <v>QUIMO CLEAN</v>
          </cell>
          <cell r="H860">
            <v>3</v>
          </cell>
          <cell r="I860">
            <v>7.83</v>
          </cell>
          <cell r="J860">
            <v>23.49</v>
          </cell>
        </row>
        <row r="861">
          <cell r="A861" t="str">
            <v>FANTÁSTICO LAVANDA</v>
          </cell>
          <cell r="B861">
            <v>45911</v>
          </cell>
          <cell r="F861" t="str">
            <v>QUIMO CLEAN</v>
          </cell>
          <cell r="H861">
            <v>2</v>
          </cell>
          <cell r="I861">
            <v>2.35</v>
          </cell>
          <cell r="J861">
            <v>4.7</v>
          </cell>
        </row>
        <row r="862">
          <cell r="A862" t="str">
            <v>FANTÁSTICO CANELA</v>
          </cell>
          <cell r="B862">
            <v>45911</v>
          </cell>
          <cell r="F862" t="str">
            <v>QUIMO CLEAN</v>
          </cell>
          <cell r="H862">
            <v>2</v>
          </cell>
          <cell r="I862">
            <v>2.35</v>
          </cell>
          <cell r="J862">
            <v>4.7</v>
          </cell>
        </row>
        <row r="863">
          <cell r="A863" t="str">
            <v>FANTÁSTICO PRIMAVERA</v>
          </cell>
          <cell r="B863">
            <v>45911</v>
          </cell>
          <cell r="F863" t="str">
            <v>QUIMO CLEAN</v>
          </cell>
          <cell r="H863">
            <v>2</v>
          </cell>
          <cell r="I863">
            <v>2.54</v>
          </cell>
          <cell r="J863">
            <v>5.07</v>
          </cell>
        </row>
        <row r="864">
          <cell r="A864" t="str">
            <v>MÁS COLOR</v>
          </cell>
          <cell r="B864">
            <v>45911</v>
          </cell>
          <cell r="F864" t="str">
            <v>QUIMO CLEAN</v>
          </cell>
          <cell r="H864">
            <v>2</v>
          </cell>
          <cell r="I864">
            <v>6.83</v>
          </cell>
          <cell r="J864">
            <v>13.66</v>
          </cell>
        </row>
        <row r="865">
          <cell r="A865" t="str">
            <v>MÁS NEGRO</v>
          </cell>
          <cell r="B865">
            <v>45911</v>
          </cell>
          <cell r="F865" t="str">
            <v>QUIMO CLEAN</v>
          </cell>
          <cell r="H865">
            <v>2</v>
          </cell>
          <cell r="I865">
            <v>7.81</v>
          </cell>
          <cell r="J865">
            <v>15.62</v>
          </cell>
        </row>
        <row r="866">
          <cell r="A866" t="str">
            <v>FINISH</v>
          </cell>
          <cell r="B866">
            <v>45911</v>
          </cell>
          <cell r="F866" t="str">
            <v>QUIMO CLEAN</v>
          </cell>
          <cell r="H866">
            <v>2</v>
          </cell>
          <cell r="I866">
            <v>11.88</v>
          </cell>
          <cell r="J866">
            <v>23.76</v>
          </cell>
        </row>
        <row r="867">
          <cell r="A867" t="str">
            <v>PINOL</v>
          </cell>
          <cell r="B867">
            <v>45911</v>
          </cell>
          <cell r="F867" t="str">
            <v>QUIMO CLEAN</v>
          </cell>
          <cell r="H867">
            <v>2</v>
          </cell>
          <cell r="I867">
            <v>2.27</v>
          </cell>
          <cell r="J867">
            <v>4.55</v>
          </cell>
        </row>
        <row r="868">
          <cell r="A868" t="str">
            <v>FINATELA PRIMAVERA</v>
          </cell>
          <cell r="B868">
            <v>45911</v>
          </cell>
          <cell r="F868" t="str">
            <v>QUIMO CLEAN</v>
          </cell>
          <cell r="H868">
            <v>2</v>
          </cell>
          <cell r="I868">
            <v>4.5999999999999996</v>
          </cell>
          <cell r="J868">
            <v>9.1999999999999993</v>
          </cell>
        </row>
        <row r="869">
          <cell r="A869" t="str">
            <v>SARRIGEL</v>
          </cell>
          <cell r="B869">
            <v>45911</v>
          </cell>
          <cell r="F869" t="str">
            <v>QUIMO CLEAN</v>
          </cell>
          <cell r="H869">
            <v>2</v>
          </cell>
          <cell r="I869">
            <v>12.39</v>
          </cell>
          <cell r="J869">
            <v>24.77</v>
          </cell>
        </row>
        <row r="870">
          <cell r="A870" t="str">
            <v>JABÓN BARRA 400 g</v>
          </cell>
          <cell r="B870">
            <v>45911</v>
          </cell>
          <cell r="F870" t="str">
            <v>QUIMO CLEAN</v>
          </cell>
          <cell r="H870">
            <v>6</v>
          </cell>
          <cell r="I870">
            <v>6.3</v>
          </cell>
          <cell r="J870">
            <v>37.799999999999997</v>
          </cell>
        </row>
        <row r="871">
          <cell r="A871" t="str">
            <v>JABÓN BARRA 180 G</v>
          </cell>
          <cell r="B871">
            <v>45911</v>
          </cell>
          <cell r="F871" t="str">
            <v>QUIMO CLEAN</v>
          </cell>
          <cell r="H871">
            <v>6</v>
          </cell>
          <cell r="I871">
            <v>2.88</v>
          </cell>
          <cell r="J871">
            <v>17.28</v>
          </cell>
        </row>
        <row r="872">
          <cell r="A872" t="str">
            <v>JABÓN RAYADO 250 g</v>
          </cell>
          <cell r="B872">
            <v>45911</v>
          </cell>
          <cell r="F872" t="str">
            <v>QUIMO CLEAN</v>
          </cell>
          <cell r="H872">
            <v>2</v>
          </cell>
          <cell r="I872">
            <v>3.48</v>
          </cell>
          <cell r="J872">
            <v>6.96</v>
          </cell>
        </row>
        <row r="873">
          <cell r="A873" t="str">
            <v>JABÓN RAYADO 1 Kg</v>
          </cell>
          <cell r="B873">
            <v>45911</v>
          </cell>
          <cell r="F873" t="str">
            <v>QUIMO CLEAN</v>
          </cell>
          <cell r="H873">
            <v>3</v>
          </cell>
          <cell r="I873">
            <v>14.41</v>
          </cell>
          <cell r="J873">
            <v>43.23</v>
          </cell>
        </row>
        <row r="874">
          <cell r="A874" t="str">
            <v>JABÓN QUIMO LÍQUIDO</v>
          </cell>
          <cell r="B874">
            <v>45911</v>
          </cell>
          <cell r="F874" t="str">
            <v>QUIMO CLEAN</v>
          </cell>
          <cell r="H874">
            <v>3</v>
          </cell>
          <cell r="I874">
            <v>2.9</v>
          </cell>
          <cell r="J874">
            <v>8.6999999999999993</v>
          </cell>
        </row>
        <row r="875">
          <cell r="A875" t="str">
            <v>SULPHODEP 13</v>
          </cell>
          <cell r="B875">
            <v>45911</v>
          </cell>
          <cell r="F875" t="str">
            <v>QUIMO</v>
          </cell>
          <cell r="H875">
            <v>1000</v>
          </cell>
          <cell r="I875">
            <v>7.03</v>
          </cell>
          <cell r="J875">
            <v>7027.28</v>
          </cell>
        </row>
        <row r="876">
          <cell r="A876" t="str">
            <v>JABÓN BARRA 400 g</v>
          </cell>
          <cell r="B876">
            <v>45912</v>
          </cell>
          <cell r="F876" t="str">
            <v>QUIMO CLEAN</v>
          </cell>
          <cell r="H876">
            <v>60</v>
          </cell>
          <cell r="I876">
            <v>6.3</v>
          </cell>
          <cell r="J876">
            <v>378</v>
          </cell>
        </row>
        <row r="877">
          <cell r="A877" t="str">
            <v>JABÓN RAYADO 250 g</v>
          </cell>
          <cell r="B877">
            <v>45912</v>
          </cell>
          <cell r="F877" t="str">
            <v>QUIMO CLEAN</v>
          </cell>
          <cell r="H877">
            <v>48</v>
          </cell>
          <cell r="I877">
            <v>3.48</v>
          </cell>
          <cell r="J877">
            <v>167.04</v>
          </cell>
        </row>
        <row r="878">
          <cell r="A878" t="str">
            <v>PINOL</v>
          </cell>
          <cell r="B878">
            <v>45912</v>
          </cell>
          <cell r="F878" t="str">
            <v>QUIMO CLEAN</v>
          </cell>
          <cell r="H878">
            <v>24</v>
          </cell>
          <cell r="I878">
            <v>2.27</v>
          </cell>
          <cell r="J878">
            <v>54.6</v>
          </cell>
        </row>
        <row r="879">
          <cell r="A879" t="str">
            <v>ENVASE 1 L ETIQUETA</v>
          </cell>
          <cell r="B879">
            <v>45912</v>
          </cell>
          <cell r="F879" t="str">
            <v>QUIMO CLEAN</v>
          </cell>
          <cell r="H879">
            <v>24</v>
          </cell>
          <cell r="I879">
            <v>3.82</v>
          </cell>
          <cell r="J879">
            <v>91.68</v>
          </cell>
        </row>
        <row r="880">
          <cell r="A880" t="str">
            <v>JABÓN RAYADO 250 g</v>
          </cell>
          <cell r="B880">
            <v>45912</v>
          </cell>
          <cell r="C880" t="str">
            <v>JRQ250</v>
          </cell>
          <cell r="E880" t="str">
            <v>kg</v>
          </cell>
          <cell r="F880" t="str">
            <v>QUIMO CLEAN</v>
          </cell>
          <cell r="G880">
            <v>184</v>
          </cell>
          <cell r="I880">
            <v>3.4769143031999996</v>
          </cell>
          <cell r="J880">
            <v>639.75</v>
          </cell>
        </row>
        <row r="881">
          <cell r="A881" t="str">
            <v>ACEITE VEGETAL</v>
          </cell>
          <cell r="B881">
            <v>45912</v>
          </cell>
          <cell r="F881" t="str">
            <v>QUIMO CLEAN</v>
          </cell>
          <cell r="H881">
            <v>32.991199999999999</v>
          </cell>
          <cell r="I881">
            <v>13</v>
          </cell>
          <cell r="J881">
            <v>428.89</v>
          </cell>
        </row>
        <row r="882">
          <cell r="A882" t="str">
            <v>SOSA LÍQUIDA</v>
          </cell>
          <cell r="B882">
            <v>45912</v>
          </cell>
          <cell r="F882" t="str">
            <v>QUIMO CLEAN</v>
          </cell>
          <cell r="H882">
            <v>17.443200000000001</v>
          </cell>
          <cell r="I882">
            <v>7.8258839999999994</v>
          </cell>
          <cell r="J882">
            <v>136.51</v>
          </cell>
        </row>
        <row r="883">
          <cell r="A883" t="str">
            <v>ACEITE DE PINO</v>
          </cell>
          <cell r="B883">
            <v>45912</v>
          </cell>
          <cell r="F883" t="str">
            <v>QUIMO CLEAN</v>
          </cell>
          <cell r="H883">
            <v>0.75992000000000004</v>
          </cell>
          <cell r="I883">
            <v>97.85</v>
          </cell>
          <cell r="J883">
            <v>74.36</v>
          </cell>
        </row>
        <row r="884">
          <cell r="A884" t="str">
            <v>SAPONE MANZANA</v>
          </cell>
          <cell r="B884">
            <v>45912</v>
          </cell>
          <cell r="C884" t="str">
            <v>SPMZ</v>
          </cell>
          <cell r="E884" t="str">
            <v>kg</v>
          </cell>
          <cell r="F884" t="str">
            <v>QUIMO CLEAN</v>
          </cell>
          <cell r="G884">
            <v>1</v>
          </cell>
          <cell r="I884">
            <v>0.66328929999999997</v>
          </cell>
          <cell r="J884">
            <v>0.66</v>
          </cell>
        </row>
        <row r="885">
          <cell r="A885" t="str">
            <v>FRAGANCIA MANZANA</v>
          </cell>
          <cell r="B885">
            <v>45912</v>
          </cell>
          <cell r="F885" t="str">
            <v>QUIMO CLEAN</v>
          </cell>
          <cell r="H885">
            <v>1E-3</v>
          </cell>
          <cell r="I885">
            <v>352.0453</v>
          </cell>
          <cell r="J885">
            <v>0.35</v>
          </cell>
        </row>
        <row r="886">
          <cell r="A886" t="str">
            <v>COLORANTE VERDE LIMÓN</v>
          </cell>
          <cell r="B886">
            <v>45912</v>
          </cell>
          <cell r="F886" t="str">
            <v>QUIMO CLEAN</v>
          </cell>
          <cell r="H886">
            <v>5.9999999999999995E-4</v>
          </cell>
          <cell r="I886">
            <v>518.74</v>
          </cell>
          <cell r="J886">
            <v>0.31</v>
          </cell>
        </row>
        <row r="887">
          <cell r="A887" t="str">
            <v>SAPONE MARACUYÁ</v>
          </cell>
          <cell r="B887">
            <v>45912</v>
          </cell>
          <cell r="C887" t="str">
            <v>SPMR</v>
          </cell>
          <cell r="E887" t="str">
            <v>kg</v>
          </cell>
          <cell r="F887" t="str">
            <v>QUIMO CLEAN</v>
          </cell>
          <cell r="G887">
            <v>1</v>
          </cell>
          <cell r="I887">
            <v>0.48091600000000001</v>
          </cell>
          <cell r="J887">
            <v>0.48</v>
          </cell>
        </row>
        <row r="888">
          <cell r="A888" t="str">
            <v>FRAGANCIA MARACUYÁ</v>
          </cell>
          <cell r="B888">
            <v>45912</v>
          </cell>
          <cell r="F888" t="str">
            <v>QUIMO CLEAN</v>
          </cell>
          <cell r="H888">
            <v>1E-3</v>
          </cell>
          <cell r="I888">
            <v>277.48</v>
          </cell>
          <cell r="J888">
            <v>0.28000000000000003</v>
          </cell>
        </row>
        <row r="889">
          <cell r="A889" t="str">
            <v>COLORANTE ROJO</v>
          </cell>
          <cell r="B889">
            <v>45912</v>
          </cell>
          <cell r="F889" t="str">
            <v>QUIMO CLEAN</v>
          </cell>
          <cell r="H889">
            <v>5.9999999999999995E-4</v>
          </cell>
          <cell r="I889">
            <v>339.06</v>
          </cell>
          <cell r="J889">
            <v>0.2</v>
          </cell>
        </row>
        <row r="890">
          <cell r="A890" t="str">
            <v>SAPONE DOVE</v>
          </cell>
          <cell r="B890">
            <v>45912</v>
          </cell>
          <cell r="C890" t="str">
            <v>SPDV</v>
          </cell>
          <cell r="E890" t="str">
            <v>kg</v>
          </cell>
          <cell r="F890" t="str">
            <v>QUIMO CLEAN</v>
          </cell>
          <cell r="G890">
            <v>1</v>
          </cell>
          <cell r="I890">
            <v>0.42</v>
          </cell>
          <cell r="J890">
            <v>0.42</v>
          </cell>
        </row>
        <row r="891">
          <cell r="A891" t="str">
            <v>FRAGANCIA DOVE (DO-K-PLUS)</v>
          </cell>
          <cell r="B891">
            <v>45912</v>
          </cell>
          <cell r="F891" t="str">
            <v>QUIMO CLEAN</v>
          </cell>
          <cell r="H891">
            <v>1E-3</v>
          </cell>
          <cell r="I891">
            <v>420</v>
          </cell>
          <cell r="J891">
            <v>0.42</v>
          </cell>
        </row>
        <row r="892">
          <cell r="A892" t="str">
            <v>SAPONE MANZANA</v>
          </cell>
          <cell r="B892">
            <v>45912</v>
          </cell>
          <cell r="F892" t="str">
            <v>QUIMO CLEAN</v>
          </cell>
          <cell r="H892">
            <v>1</v>
          </cell>
          <cell r="I892">
            <v>0.66</v>
          </cell>
          <cell r="J892">
            <v>0.66</v>
          </cell>
        </row>
        <row r="893">
          <cell r="A893" t="str">
            <v>SAPONE MARACUYÁ</v>
          </cell>
          <cell r="B893">
            <v>45912</v>
          </cell>
          <cell r="F893" t="str">
            <v>QUIMO CLEAN</v>
          </cell>
          <cell r="H893">
            <v>1</v>
          </cell>
          <cell r="I893">
            <v>0.48</v>
          </cell>
          <cell r="J893">
            <v>0.48</v>
          </cell>
        </row>
        <row r="894">
          <cell r="A894" t="str">
            <v>SAPONE DOVE</v>
          </cell>
          <cell r="B894">
            <v>45912</v>
          </cell>
          <cell r="F894" t="str">
            <v>QUIMO CLEAN</v>
          </cell>
          <cell r="H894">
            <v>1</v>
          </cell>
          <cell r="I894">
            <v>0.42</v>
          </cell>
          <cell r="J894">
            <v>0.42</v>
          </cell>
        </row>
        <row r="895">
          <cell r="A895" t="str">
            <v>SAPONE TRANSPARENTE</v>
          </cell>
          <cell r="B895">
            <v>45912</v>
          </cell>
          <cell r="F895" t="str">
            <v>QUIMO CLEAN</v>
          </cell>
          <cell r="H895">
            <v>2</v>
          </cell>
          <cell r="I895">
            <v>4.8</v>
          </cell>
          <cell r="J895">
            <v>9.6</v>
          </cell>
        </row>
        <row r="896">
          <cell r="A896" t="str">
            <v>SAPONE BLANCO</v>
          </cell>
          <cell r="B896">
            <v>45912</v>
          </cell>
          <cell r="F896" t="str">
            <v>QUIMO CLEAN</v>
          </cell>
          <cell r="H896">
            <v>1</v>
          </cell>
          <cell r="I896">
            <v>5.44</v>
          </cell>
          <cell r="J896">
            <v>5.44</v>
          </cell>
        </row>
        <row r="897">
          <cell r="A897" t="str">
            <v>ENVASE BOSTON 1 L ETIQUETA</v>
          </cell>
          <cell r="B897">
            <v>45912</v>
          </cell>
          <cell r="F897" t="str">
            <v>QUIMO CLEAN</v>
          </cell>
          <cell r="H897">
            <v>3</v>
          </cell>
          <cell r="I897">
            <v>7.32</v>
          </cell>
          <cell r="J897">
            <v>21.95</v>
          </cell>
        </row>
        <row r="898">
          <cell r="A898" t="str">
            <v>JABÓN QUIMO RAYADO</v>
          </cell>
          <cell r="B898">
            <v>45912</v>
          </cell>
          <cell r="C898" t="str">
            <v>JBRY</v>
          </cell>
          <cell r="E898" t="str">
            <v>kg</v>
          </cell>
          <cell r="F898" t="str">
            <v>QUIMO CLEAN</v>
          </cell>
          <cell r="G898">
            <v>4.5</v>
          </cell>
          <cell r="I898">
            <v>12.502226267199999</v>
          </cell>
          <cell r="J898">
            <v>56.26</v>
          </cell>
        </row>
        <row r="899">
          <cell r="A899" t="str">
            <v>ACEITE VEGETAL</v>
          </cell>
          <cell r="B899">
            <v>45912</v>
          </cell>
          <cell r="F899" t="str">
            <v>QUIMO CLEAN</v>
          </cell>
          <cell r="H899">
            <v>2.8997999999999999</v>
          </cell>
          <cell r="I899">
            <v>13</v>
          </cell>
          <cell r="J899">
            <v>37.700000000000003</v>
          </cell>
        </row>
        <row r="900">
          <cell r="A900" t="str">
            <v>SOSA LÍQUIDA</v>
          </cell>
          <cell r="B900">
            <v>45912</v>
          </cell>
          <cell r="F900" t="str">
            <v>QUIMO CLEAN</v>
          </cell>
          <cell r="H900">
            <v>1.5336000000000001</v>
          </cell>
          <cell r="I900">
            <v>7.8258839999999994</v>
          </cell>
          <cell r="J900">
            <v>12</v>
          </cell>
        </row>
        <row r="901">
          <cell r="A901" t="str">
            <v>ACEITE DE PINO</v>
          </cell>
          <cell r="B901">
            <v>45912</v>
          </cell>
          <cell r="F901" t="str">
            <v>QUIMO CLEAN</v>
          </cell>
          <cell r="H901">
            <v>6.7049999999999998E-2</v>
          </cell>
          <cell r="I901">
            <v>97.85</v>
          </cell>
          <cell r="J901">
            <v>6.56</v>
          </cell>
        </row>
        <row r="902">
          <cell r="A902" t="str">
            <v>ACEITE VEGETAL</v>
          </cell>
          <cell r="B902">
            <v>45912</v>
          </cell>
          <cell r="C902" t="str">
            <v>ACVGT</v>
          </cell>
          <cell r="D902" t="str">
            <v>OTRO</v>
          </cell>
          <cell r="E902" t="str">
            <v>kg</v>
          </cell>
          <cell r="F902" t="str">
            <v>QUIMO CLEAN</v>
          </cell>
          <cell r="G902">
            <v>320</v>
          </cell>
          <cell r="I902">
            <v>13</v>
          </cell>
          <cell r="J902">
            <v>4160</v>
          </cell>
        </row>
        <row r="903">
          <cell r="A903" t="str">
            <v>ACEITE VEGETAL</v>
          </cell>
          <cell r="B903">
            <v>45912</v>
          </cell>
          <cell r="C903" t="str">
            <v>ACVGT</v>
          </cell>
          <cell r="D903" t="str">
            <v>OTRO</v>
          </cell>
          <cell r="E903" t="str">
            <v>kg</v>
          </cell>
          <cell r="F903" t="str">
            <v>QUIMO CLEAN</v>
          </cell>
          <cell r="G903">
            <v>38.15</v>
          </cell>
          <cell r="I903">
            <v>15</v>
          </cell>
          <cell r="J903">
            <v>572.25</v>
          </cell>
        </row>
        <row r="904">
          <cell r="A904" t="str">
            <v>FANTÁSTICO LAVANDA</v>
          </cell>
          <cell r="B904">
            <v>45912</v>
          </cell>
          <cell r="C904" t="str">
            <v>FASL-0250</v>
          </cell>
          <cell r="E904" t="str">
            <v>kg</v>
          </cell>
          <cell r="F904" t="str">
            <v>QUIMO CLEAN</v>
          </cell>
          <cell r="G904">
            <v>120</v>
          </cell>
          <cell r="I904">
            <v>2.3428306157359997</v>
          </cell>
          <cell r="J904">
            <v>281.14</v>
          </cell>
        </row>
        <row r="905">
          <cell r="A905" t="str">
            <v>LESS</v>
          </cell>
          <cell r="B905">
            <v>45912</v>
          </cell>
          <cell r="F905" t="str">
            <v>QUIMO CLEAN</v>
          </cell>
          <cell r="H905">
            <v>0.80400000000000005</v>
          </cell>
          <cell r="I905">
            <v>22.1</v>
          </cell>
          <cell r="J905">
            <v>17.77</v>
          </cell>
        </row>
        <row r="906">
          <cell r="A906" t="str">
            <v>NONIL FENOL 10 MOL</v>
          </cell>
          <cell r="B906">
            <v>45912</v>
          </cell>
          <cell r="F906" t="str">
            <v>QUIMO CLEAN</v>
          </cell>
          <cell r="H906">
            <v>0.504</v>
          </cell>
          <cell r="I906">
            <v>51.21</v>
          </cell>
          <cell r="J906">
            <v>25.81</v>
          </cell>
        </row>
        <row r="907">
          <cell r="A907" t="str">
            <v>ALCOHOL ISOPROPÍLICO</v>
          </cell>
          <cell r="B907">
            <v>45912</v>
          </cell>
          <cell r="F907" t="str">
            <v>QUIMO CLEAN</v>
          </cell>
          <cell r="H907">
            <v>0.996</v>
          </cell>
          <cell r="I907">
            <v>39.22</v>
          </cell>
          <cell r="J907">
            <v>39.06</v>
          </cell>
        </row>
        <row r="908">
          <cell r="A908" t="str">
            <v>BENZOATO DE SODIO</v>
          </cell>
          <cell r="B908">
            <v>45912</v>
          </cell>
          <cell r="F908" t="str">
            <v>QUIMO CLEAN</v>
          </cell>
          <cell r="H908">
            <v>3.5999999999999997E-2</v>
          </cell>
          <cell r="I908">
            <v>85.92</v>
          </cell>
          <cell r="J908">
            <v>3.09</v>
          </cell>
        </row>
        <row r="909">
          <cell r="A909" t="str">
            <v>FRAGANCIA LAVANDA</v>
          </cell>
          <cell r="B909">
            <v>45912</v>
          </cell>
          <cell r="F909" t="str">
            <v>QUIMO CLEAN</v>
          </cell>
          <cell r="H909">
            <v>0.6</v>
          </cell>
          <cell r="I909">
            <v>277.93049999999999</v>
          </cell>
          <cell r="J909">
            <v>166.76</v>
          </cell>
        </row>
        <row r="910">
          <cell r="A910" t="str">
            <v>PROPILENGLICOL</v>
          </cell>
          <cell r="B910">
            <v>45912</v>
          </cell>
          <cell r="F910" t="str">
            <v>QUIMO CLEAN</v>
          </cell>
          <cell r="H910">
            <v>0.39600000000000002</v>
          </cell>
          <cell r="I910">
            <v>54.31</v>
          </cell>
          <cell r="J910">
            <v>21.51</v>
          </cell>
        </row>
        <row r="911">
          <cell r="A911" t="str">
            <v>AGUA</v>
          </cell>
          <cell r="B911">
            <v>45912</v>
          </cell>
          <cell r="F911" t="str">
            <v>QUIMO CLEAN</v>
          </cell>
          <cell r="H911">
            <v>116.11199999999999</v>
          </cell>
          <cell r="I911">
            <v>0</v>
          </cell>
          <cell r="J911">
            <v>0</v>
          </cell>
        </row>
        <row r="912">
          <cell r="A912" t="str">
            <v>COLORANTE DILUIDO MORADO</v>
          </cell>
          <cell r="B912">
            <v>45912</v>
          </cell>
          <cell r="F912" t="str">
            <v>QUIMO CLEAN</v>
          </cell>
          <cell r="H912">
            <v>0.55200000000000005</v>
          </cell>
          <cell r="I912">
            <v>2.8000000000000025E-2</v>
          </cell>
          <cell r="J912">
            <v>0.02</v>
          </cell>
        </row>
        <row r="913">
          <cell r="A913" t="str">
            <v>FANTÁSTICO CITRONELA</v>
          </cell>
          <cell r="B913">
            <v>45912</v>
          </cell>
          <cell r="C913" t="str">
            <v>FASCI-0201</v>
          </cell>
          <cell r="E913" t="str">
            <v>kg</v>
          </cell>
          <cell r="F913" t="str">
            <v>QUIMO CLEAN</v>
          </cell>
          <cell r="G913">
            <v>120</v>
          </cell>
          <cell r="I913">
            <v>2.1443642500000002</v>
          </cell>
          <cell r="J913">
            <v>257.32</v>
          </cell>
        </row>
        <row r="914">
          <cell r="A914" t="str">
            <v>LESS</v>
          </cell>
          <cell r="B914">
            <v>45912</v>
          </cell>
          <cell r="F914" t="str">
            <v>QUIMO CLEAN</v>
          </cell>
          <cell r="H914">
            <v>0.80400000000000005</v>
          </cell>
          <cell r="I914">
            <v>22.1</v>
          </cell>
          <cell r="J914">
            <v>17.77</v>
          </cell>
        </row>
        <row r="915">
          <cell r="A915" t="str">
            <v>NONIL FENOL 10 MOL</v>
          </cell>
          <cell r="B915">
            <v>45912</v>
          </cell>
          <cell r="F915" t="str">
            <v>QUIMO CLEAN</v>
          </cell>
          <cell r="H915">
            <v>0.504</v>
          </cell>
          <cell r="I915">
            <v>51.21</v>
          </cell>
          <cell r="J915">
            <v>25.81</v>
          </cell>
        </row>
        <row r="916">
          <cell r="A916" t="str">
            <v>ALCOHOL ISOPROPÍLICO</v>
          </cell>
          <cell r="B916">
            <v>45912</v>
          </cell>
          <cell r="F916" t="str">
            <v>QUIMO CLEAN</v>
          </cell>
          <cell r="H916">
            <v>0.996</v>
          </cell>
          <cell r="I916">
            <v>39.22</v>
          </cell>
          <cell r="J916">
            <v>39.06</v>
          </cell>
        </row>
        <row r="917">
          <cell r="A917" t="str">
            <v>BENZOATO DE SODIO</v>
          </cell>
          <cell r="B917">
            <v>45912</v>
          </cell>
          <cell r="F917" t="str">
            <v>QUIMO CLEAN</v>
          </cell>
          <cell r="H917">
            <v>3.5999999999999997E-2</v>
          </cell>
          <cell r="I917">
            <v>85.92</v>
          </cell>
          <cell r="J917">
            <v>3.09</v>
          </cell>
        </row>
        <row r="918">
          <cell r="A918" t="str">
            <v>FRAGANCIA CITRONELA</v>
          </cell>
          <cell r="B918">
            <v>45912</v>
          </cell>
          <cell r="F918" t="str">
            <v>QUIMO CLEAN</v>
          </cell>
          <cell r="H918">
            <v>0.6</v>
          </cell>
          <cell r="I918">
            <v>250.13745</v>
          </cell>
          <cell r="J918">
            <v>150.08000000000001</v>
          </cell>
        </row>
        <row r="919">
          <cell r="A919" t="str">
            <v>PROPILENGLICOL</v>
          </cell>
          <cell r="B919">
            <v>45912</v>
          </cell>
          <cell r="F919" t="str">
            <v>QUIMO CLEAN</v>
          </cell>
          <cell r="H919">
            <v>0.39600000000000002</v>
          </cell>
          <cell r="I919">
            <v>54.31</v>
          </cell>
          <cell r="J919">
            <v>21.51</v>
          </cell>
        </row>
        <row r="920">
          <cell r="A920" t="str">
            <v>AGUA</v>
          </cell>
          <cell r="B920">
            <v>45912</v>
          </cell>
          <cell r="F920" t="str">
            <v>QUIMO CLEAN</v>
          </cell>
          <cell r="H920">
            <v>116.11199999999999</v>
          </cell>
          <cell r="I920">
            <v>0</v>
          </cell>
          <cell r="J920">
            <v>0</v>
          </cell>
        </row>
        <row r="921">
          <cell r="A921" t="str">
            <v>ENCURITAN RH-50</v>
          </cell>
          <cell r="B921">
            <v>45912</v>
          </cell>
          <cell r="C921" t="str">
            <v>RC090625</v>
          </cell>
          <cell r="D921" t="str">
            <v>ENCURIMEX</v>
          </cell>
          <cell r="E921" t="str">
            <v>kg</v>
          </cell>
          <cell r="F921" t="str">
            <v>QUIMO CLEAN</v>
          </cell>
          <cell r="G921">
            <v>600</v>
          </cell>
          <cell r="I921">
            <v>14</v>
          </cell>
          <cell r="J921">
            <v>8400</v>
          </cell>
        </row>
        <row r="922">
          <cell r="A922" t="str">
            <v>RECURTAN JF 22</v>
          </cell>
          <cell r="B922">
            <v>45912</v>
          </cell>
          <cell r="F922" t="str">
            <v>QUIMO</v>
          </cell>
          <cell r="H922">
            <v>150</v>
          </cell>
          <cell r="I922">
            <v>11.2</v>
          </cell>
          <cell r="J922">
            <v>1680</v>
          </cell>
        </row>
        <row r="923">
          <cell r="A923" t="str">
            <v>BARRIL 120 kg ETIQUETA</v>
          </cell>
          <cell r="B923">
            <v>45912</v>
          </cell>
          <cell r="F923" t="str">
            <v>QUIMO</v>
          </cell>
          <cell r="H923">
            <v>1</v>
          </cell>
          <cell r="I923">
            <v>172.43</v>
          </cell>
          <cell r="J923">
            <v>172.43</v>
          </cell>
        </row>
        <row r="924">
          <cell r="A924" t="str">
            <v>ACEITE VEGETAL</v>
          </cell>
          <cell r="B924">
            <v>45912</v>
          </cell>
          <cell r="C924" t="str">
            <v>ACVGT</v>
          </cell>
          <cell r="D924" t="str">
            <v>ENCURIMEX</v>
          </cell>
          <cell r="E924" t="str">
            <v>kg</v>
          </cell>
          <cell r="F924" t="str">
            <v>QUIMO CLEAN</v>
          </cell>
          <cell r="G924">
            <v>27.25</v>
          </cell>
          <cell r="I924">
            <v>9</v>
          </cell>
          <cell r="J924">
            <v>245.25</v>
          </cell>
        </row>
        <row r="925">
          <cell r="A925" t="str">
            <v>FRICCIÓN</v>
          </cell>
          <cell r="B925">
            <v>45912</v>
          </cell>
          <cell r="F925" t="str">
            <v>QUIMO CLEAN</v>
          </cell>
          <cell r="H925">
            <v>5</v>
          </cell>
          <cell r="I925">
            <v>9.2799999999999994</v>
          </cell>
          <cell r="J925">
            <v>46.4</v>
          </cell>
        </row>
        <row r="926">
          <cell r="A926" t="str">
            <v>CLORO CLEAN</v>
          </cell>
          <cell r="B926">
            <v>45912</v>
          </cell>
          <cell r="F926" t="str">
            <v>QUIMO CLEAN</v>
          </cell>
          <cell r="H926">
            <v>5</v>
          </cell>
          <cell r="I926">
            <v>3.08</v>
          </cell>
          <cell r="J926">
            <v>15.41</v>
          </cell>
        </row>
        <row r="927">
          <cell r="A927" t="str">
            <v>ENVASE 5 L ETIQUETA</v>
          </cell>
          <cell r="B927">
            <v>45912</v>
          </cell>
          <cell r="C927" t="str">
            <v>EC030825</v>
          </cell>
          <cell r="F927" t="str">
            <v>QUIMO CLEAN</v>
          </cell>
          <cell r="H927">
            <v>2</v>
          </cell>
          <cell r="I927">
            <v>12.03</v>
          </cell>
          <cell r="J927">
            <v>24.06</v>
          </cell>
        </row>
        <row r="928">
          <cell r="A928" t="str">
            <v>SAPONE GREEN BAMBU</v>
          </cell>
          <cell r="B928">
            <v>45912</v>
          </cell>
          <cell r="C928" t="str">
            <v>SPGB</v>
          </cell>
          <cell r="E928" t="str">
            <v>kg</v>
          </cell>
          <cell r="F928" t="str">
            <v>QUIMO CLEAN</v>
          </cell>
          <cell r="G928">
            <v>10</v>
          </cell>
          <cell r="I928">
            <v>0.40021992000000006</v>
          </cell>
          <cell r="J928">
            <v>4</v>
          </cell>
        </row>
        <row r="929">
          <cell r="A929" t="str">
            <v>FRAGANCIA GREEN BAMBU</v>
          </cell>
          <cell r="B929">
            <v>45912</v>
          </cell>
          <cell r="F929" t="str">
            <v>QUIMO CLEAN</v>
          </cell>
          <cell r="H929">
            <v>0.01</v>
          </cell>
          <cell r="I929">
            <v>400.21992000000006</v>
          </cell>
          <cell r="J929">
            <v>4</v>
          </cell>
        </row>
        <row r="930">
          <cell r="A930" t="str">
            <v>AROMATIZANTE HUGO BOSS</v>
          </cell>
          <cell r="B930">
            <v>45912</v>
          </cell>
          <cell r="C930" t="str">
            <v>ARHB</v>
          </cell>
          <cell r="E930" t="str">
            <v>kg</v>
          </cell>
          <cell r="F930" t="str">
            <v>QUIMO CLEAN</v>
          </cell>
          <cell r="G930">
            <v>0.5</v>
          </cell>
          <cell r="I930">
            <v>13.793780999999999</v>
          </cell>
          <cell r="J930">
            <v>6.9</v>
          </cell>
        </row>
        <row r="931">
          <cell r="A931" t="str">
            <v>TWEEN 20</v>
          </cell>
          <cell r="B931">
            <v>45912</v>
          </cell>
          <cell r="F931" t="str">
            <v>QUIMO CLEAN</v>
          </cell>
          <cell r="H931">
            <v>7.4999999999999997E-3</v>
          </cell>
          <cell r="I931">
            <v>87.07</v>
          </cell>
          <cell r="J931">
            <v>0.65</v>
          </cell>
        </row>
        <row r="932">
          <cell r="A932" t="str">
            <v>FRAGANCIA HUGO BOSS</v>
          </cell>
          <cell r="B932">
            <v>45912</v>
          </cell>
          <cell r="F932" t="str">
            <v>QUIMO CLEAN</v>
          </cell>
          <cell r="H932">
            <v>7.4999999999999997E-3</v>
          </cell>
          <cell r="I932">
            <v>778.20540000000005</v>
          </cell>
          <cell r="J932">
            <v>5.84</v>
          </cell>
        </row>
        <row r="933">
          <cell r="A933" t="str">
            <v>PROPILENGLICOL</v>
          </cell>
          <cell r="B933">
            <v>45912</v>
          </cell>
          <cell r="F933" t="str">
            <v>QUIMO CLEAN</v>
          </cell>
          <cell r="H933">
            <v>7.4999999999999997E-3</v>
          </cell>
          <cell r="I933">
            <v>54.31</v>
          </cell>
          <cell r="J933">
            <v>0.41</v>
          </cell>
        </row>
        <row r="934">
          <cell r="A934" t="str">
            <v>AROMATIZANTE ONE MILLION</v>
          </cell>
          <cell r="B934">
            <v>45912</v>
          </cell>
          <cell r="C934" t="str">
            <v>ARON</v>
          </cell>
          <cell r="E934" t="str">
            <v>kg</v>
          </cell>
          <cell r="F934" t="str">
            <v>QUIMO CLEAN</v>
          </cell>
          <cell r="G934">
            <v>0.5</v>
          </cell>
          <cell r="I934">
            <v>13.237919999999999</v>
          </cell>
          <cell r="J934">
            <v>6.62</v>
          </cell>
        </row>
        <row r="935">
          <cell r="A935" t="str">
            <v>TWEEN 20</v>
          </cell>
          <cell r="B935">
            <v>45912</v>
          </cell>
          <cell r="F935" t="str">
            <v>QUIMO CLEAN</v>
          </cell>
          <cell r="H935">
            <v>7.4999999999999997E-3</v>
          </cell>
          <cell r="I935">
            <v>87.07</v>
          </cell>
          <cell r="J935">
            <v>0.65</v>
          </cell>
        </row>
        <row r="936">
          <cell r="A936" t="str">
            <v>FRAGANCIA ONE MILLION</v>
          </cell>
          <cell r="B936">
            <v>45912</v>
          </cell>
          <cell r="F936" t="str">
            <v>QUIMO CLEAN</v>
          </cell>
          <cell r="H936">
            <v>7.4999999999999997E-3</v>
          </cell>
          <cell r="I936">
            <v>741.14800000000002</v>
          </cell>
          <cell r="J936">
            <v>5.56</v>
          </cell>
        </row>
        <row r="937">
          <cell r="A937" t="str">
            <v>PROPILENGLICOL</v>
          </cell>
          <cell r="B937">
            <v>45912</v>
          </cell>
          <cell r="F937" t="str">
            <v>QUIMO CLEAN</v>
          </cell>
          <cell r="H937">
            <v>7.4999999999999997E-3</v>
          </cell>
          <cell r="I937">
            <v>54.31</v>
          </cell>
          <cell r="J937">
            <v>0.41</v>
          </cell>
        </row>
        <row r="938">
          <cell r="A938" t="str">
            <v>FRAGANCIA SAUVAGE</v>
          </cell>
          <cell r="B938">
            <v>45912</v>
          </cell>
          <cell r="C938" t="str">
            <v>FSV</v>
          </cell>
          <cell r="D938" t="str">
            <v>IBERCHEM</v>
          </cell>
          <cell r="E938" t="str">
            <v>kg</v>
          </cell>
          <cell r="F938" t="str">
            <v>QUIMO CLEAN</v>
          </cell>
          <cell r="G938">
            <v>5.0075000000000003</v>
          </cell>
          <cell r="I938">
            <v>741.15</v>
          </cell>
          <cell r="J938">
            <v>5.56</v>
          </cell>
        </row>
        <row r="939">
          <cell r="A939" t="str">
            <v>FRAGANCIA LACOSTE BLANCO</v>
          </cell>
          <cell r="B939">
            <v>45912</v>
          </cell>
          <cell r="C939" t="str">
            <v>FLB</v>
          </cell>
          <cell r="D939" t="str">
            <v>IBERCHEM</v>
          </cell>
          <cell r="E939" t="str">
            <v>kg</v>
          </cell>
          <cell r="F939" t="str">
            <v>QUIMO CLEAN</v>
          </cell>
          <cell r="G939">
            <v>2.74</v>
          </cell>
          <cell r="I939">
            <v>741.15</v>
          </cell>
          <cell r="J939">
            <v>741.15</v>
          </cell>
        </row>
        <row r="940">
          <cell r="A940" t="str">
            <v>AROMATIZANTE LACOSTE BLANCO</v>
          </cell>
          <cell r="B940">
            <v>45912</v>
          </cell>
          <cell r="C940" t="str">
            <v>ARLB</v>
          </cell>
          <cell r="E940" t="str">
            <v>kg</v>
          </cell>
          <cell r="F940" t="str">
            <v>QUIMO CLEAN</v>
          </cell>
          <cell r="G940">
            <v>0.5</v>
          </cell>
          <cell r="I940">
            <v>13.237949999999998</v>
          </cell>
          <cell r="J940">
            <v>6.62</v>
          </cell>
        </row>
        <row r="941">
          <cell r="A941" t="str">
            <v>TWEEN 20</v>
          </cell>
          <cell r="B941">
            <v>45912</v>
          </cell>
          <cell r="F941" t="str">
            <v>QUIMO CLEAN</v>
          </cell>
          <cell r="H941">
            <v>7.4999999999999997E-3</v>
          </cell>
          <cell r="I941">
            <v>87.07</v>
          </cell>
          <cell r="J941">
            <v>0.65</v>
          </cell>
        </row>
        <row r="942">
          <cell r="A942" t="str">
            <v>FRAGANCIA LACOSTE BLANCO</v>
          </cell>
          <cell r="B942">
            <v>45912</v>
          </cell>
          <cell r="F942" t="str">
            <v>QUIMO CLEAN</v>
          </cell>
          <cell r="H942">
            <v>7.4999999999999997E-3</v>
          </cell>
          <cell r="I942">
            <v>741.15</v>
          </cell>
          <cell r="J942">
            <v>5.56</v>
          </cell>
        </row>
        <row r="943">
          <cell r="A943" t="str">
            <v>PROPILENGLICOL</v>
          </cell>
          <cell r="B943">
            <v>45912</v>
          </cell>
          <cell r="F943" t="str">
            <v>QUIMO CLEAN</v>
          </cell>
          <cell r="H943">
            <v>7.4999999999999997E-3</v>
          </cell>
          <cell r="I943">
            <v>54.31</v>
          </cell>
          <cell r="J943">
            <v>0.41</v>
          </cell>
        </row>
        <row r="944">
          <cell r="A944" t="str">
            <v>AROMATIZANTE SAUVAGE</v>
          </cell>
          <cell r="B944">
            <v>45912</v>
          </cell>
          <cell r="C944" t="str">
            <v>ARSV</v>
          </cell>
          <cell r="E944" t="str">
            <v>kg</v>
          </cell>
          <cell r="F944" t="str">
            <v>QUIMO CLEAN</v>
          </cell>
          <cell r="G944">
            <v>0.5</v>
          </cell>
          <cell r="I944">
            <v>13.237949999999998</v>
          </cell>
          <cell r="J944">
            <v>6.62</v>
          </cell>
        </row>
        <row r="945">
          <cell r="A945" t="str">
            <v>TWEEN 20</v>
          </cell>
          <cell r="B945">
            <v>45912</v>
          </cell>
          <cell r="F945" t="str">
            <v>QUIMO CLEAN</v>
          </cell>
          <cell r="H945">
            <v>7.4999999999999997E-3</v>
          </cell>
          <cell r="I945">
            <v>87.07</v>
          </cell>
          <cell r="J945">
            <v>0.65</v>
          </cell>
        </row>
        <row r="946">
          <cell r="A946" t="str">
            <v>FRAGANCIA SAUVAGE</v>
          </cell>
          <cell r="B946">
            <v>45912</v>
          </cell>
          <cell r="F946" t="str">
            <v>QUIMO CLEAN</v>
          </cell>
          <cell r="H946">
            <v>7.4999999999999997E-3</v>
          </cell>
          <cell r="I946">
            <v>741.15</v>
          </cell>
          <cell r="J946">
            <v>5.56</v>
          </cell>
        </row>
        <row r="947">
          <cell r="A947" t="str">
            <v>PROPILENGLICOL</v>
          </cell>
          <cell r="B947">
            <v>45912</v>
          </cell>
          <cell r="F947" t="str">
            <v>QUIMO CLEAN</v>
          </cell>
          <cell r="H947">
            <v>7.4999999999999997E-3</v>
          </cell>
          <cell r="I947">
            <v>54.31</v>
          </cell>
          <cell r="J947">
            <v>0.41</v>
          </cell>
        </row>
        <row r="948">
          <cell r="A948" t="str">
            <v>AROMATIZANTE CHANCE</v>
          </cell>
          <cell r="B948">
            <v>45912</v>
          </cell>
          <cell r="C948" t="str">
            <v>ARCH</v>
          </cell>
          <cell r="E948" t="str">
            <v>kg</v>
          </cell>
          <cell r="F948" t="str">
            <v>QUIMO CLEAN</v>
          </cell>
          <cell r="G948">
            <v>0.5</v>
          </cell>
          <cell r="I948">
            <v>13.237919999999999</v>
          </cell>
          <cell r="J948">
            <v>6.62</v>
          </cell>
        </row>
        <row r="949">
          <cell r="A949" t="str">
            <v>TWEEN 20</v>
          </cell>
          <cell r="B949">
            <v>45912</v>
          </cell>
          <cell r="F949" t="str">
            <v>QUIMO CLEAN</v>
          </cell>
          <cell r="H949">
            <v>7.4999999999999997E-3</v>
          </cell>
          <cell r="I949">
            <v>87.07</v>
          </cell>
          <cell r="J949">
            <v>0.65</v>
          </cell>
        </row>
        <row r="950">
          <cell r="A950" t="str">
            <v>FRAGANCIA CHANCE</v>
          </cell>
          <cell r="B950">
            <v>45912</v>
          </cell>
          <cell r="F950" t="str">
            <v>QUIMO CLEAN</v>
          </cell>
          <cell r="H950">
            <v>7.4999999999999997E-3</v>
          </cell>
          <cell r="I950">
            <v>741.14800000000002</v>
          </cell>
          <cell r="J950">
            <v>5.56</v>
          </cell>
        </row>
        <row r="951">
          <cell r="A951" t="str">
            <v>PROPILENGLICOL</v>
          </cell>
          <cell r="B951">
            <v>45912</v>
          </cell>
          <cell r="F951" t="str">
            <v>QUIMO CLEAN</v>
          </cell>
          <cell r="H951">
            <v>7.4999999999999997E-3</v>
          </cell>
          <cell r="I951">
            <v>54.31</v>
          </cell>
          <cell r="J951">
            <v>0.41</v>
          </cell>
        </row>
        <row r="952">
          <cell r="A952" t="str">
            <v>AROMATIZANTE LAVANDA</v>
          </cell>
          <cell r="B952">
            <v>45912</v>
          </cell>
          <cell r="C952" t="str">
            <v>ARLV</v>
          </cell>
          <cell r="E952" t="str">
            <v>kg</v>
          </cell>
          <cell r="F952" t="str">
            <v>QUIMO CLEAN</v>
          </cell>
          <cell r="G952">
            <v>0.5</v>
          </cell>
          <cell r="I952">
            <v>6.2896574999999997</v>
          </cell>
          <cell r="J952">
            <v>3.14</v>
          </cell>
        </row>
        <row r="953">
          <cell r="A953" t="str">
            <v>TWEEN 20</v>
          </cell>
          <cell r="B953">
            <v>45912</v>
          </cell>
          <cell r="F953" t="str">
            <v>QUIMO CLEAN</v>
          </cell>
          <cell r="H953">
            <v>7.4999999999999997E-3</v>
          </cell>
          <cell r="I953">
            <v>87.07</v>
          </cell>
          <cell r="J953">
            <v>0.65</v>
          </cell>
        </row>
        <row r="954">
          <cell r="A954" t="str">
            <v>FRAGANCIA LAVANDA</v>
          </cell>
          <cell r="B954">
            <v>45912</v>
          </cell>
          <cell r="F954" t="str">
            <v>QUIMO CLEAN</v>
          </cell>
          <cell r="H954">
            <v>7.4999999999999997E-3</v>
          </cell>
          <cell r="I954">
            <v>277.93049999999999</v>
          </cell>
          <cell r="J954">
            <v>2.08</v>
          </cell>
        </row>
        <row r="955">
          <cell r="A955" t="str">
            <v>PROPILENGLICOL</v>
          </cell>
          <cell r="B955">
            <v>45912</v>
          </cell>
          <cell r="F955" t="str">
            <v>QUIMO CLEAN</v>
          </cell>
          <cell r="H955">
            <v>7.4999999999999997E-3</v>
          </cell>
          <cell r="I955">
            <v>54.31</v>
          </cell>
          <cell r="J955">
            <v>0.41</v>
          </cell>
        </row>
        <row r="956">
          <cell r="A956" t="str">
            <v>AROMATIZANTE CITRONELA</v>
          </cell>
          <cell r="B956">
            <v>45912</v>
          </cell>
          <cell r="F956" t="str">
            <v>QUIMO CLEAN</v>
          </cell>
          <cell r="H956">
            <v>1</v>
          </cell>
          <cell r="I956">
            <v>5.9</v>
          </cell>
          <cell r="J956">
            <v>5.9</v>
          </cell>
        </row>
        <row r="957">
          <cell r="A957" t="str">
            <v>AROMATIZANTE GREEN BAMBU</v>
          </cell>
          <cell r="B957">
            <v>45912</v>
          </cell>
          <cell r="C957" t="str">
            <v>ARGB</v>
          </cell>
          <cell r="E957" t="str">
            <v>kg</v>
          </cell>
          <cell r="F957" t="str">
            <v>QUIMO CLEAN</v>
          </cell>
          <cell r="G957">
            <v>0.5</v>
          </cell>
          <cell r="I957">
            <v>8.1239988000000007</v>
          </cell>
          <cell r="J957">
            <v>4.0599999999999996</v>
          </cell>
        </row>
        <row r="958">
          <cell r="A958" t="str">
            <v>TWEEN 20</v>
          </cell>
          <cell r="B958">
            <v>45912</v>
          </cell>
          <cell r="F958" t="str">
            <v>QUIMO CLEAN</v>
          </cell>
          <cell r="H958">
            <v>7.4999999999999997E-3</v>
          </cell>
          <cell r="I958">
            <v>87.07</v>
          </cell>
          <cell r="J958">
            <v>0.65</v>
          </cell>
        </row>
        <row r="959">
          <cell r="A959" t="str">
            <v>FRAGANCIA GREEN BAMBU</v>
          </cell>
          <cell r="B959">
            <v>45912</v>
          </cell>
          <cell r="F959" t="str">
            <v>QUIMO CLEAN</v>
          </cell>
          <cell r="H959">
            <v>7.4999999999999997E-3</v>
          </cell>
          <cell r="I959">
            <v>400.21992000000006</v>
          </cell>
          <cell r="J959">
            <v>3</v>
          </cell>
        </row>
        <row r="960">
          <cell r="A960" t="str">
            <v>PROPILENGLICOL</v>
          </cell>
          <cell r="B960">
            <v>45912</v>
          </cell>
          <cell r="F960" t="str">
            <v>QUIMO CLEAN</v>
          </cell>
          <cell r="H960">
            <v>7.4999999999999997E-3</v>
          </cell>
          <cell r="I960">
            <v>54.31</v>
          </cell>
          <cell r="J960">
            <v>0.41</v>
          </cell>
        </row>
        <row r="961">
          <cell r="A961" t="str">
            <v>AROMATIZANTE LAVANDA</v>
          </cell>
          <cell r="B961">
            <v>45912</v>
          </cell>
          <cell r="F961" t="str">
            <v>QUIMO CLEAN</v>
          </cell>
          <cell r="H961">
            <v>0.5</v>
          </cell>
          <cell r="I961">
            <v>6.29</v>
          </cell>
          <cell r="J961">
            <v>3.14</v>
          </cell>
        </row>
        <row r="962">
          <cell r="A962" t="str">
            <v>AROMATIZANTE GREEN BAMBU</v>
          </cell>
          <cell r="B962">
            <v>45912</v>
          </cell>
          <cell r="F962" t="str">
            <v>QUIMO CLEAN</v>
          </cell>
          <cell r="H962">
            <v>0.5</v>
          </cell>
          <cell r="I962">
            <v>8.1199999999999992</v>
          </cell>
          <cell r="J962">
            <v>4.0599999999999996</v>
          </cell>
        </row>
        <row r="963">
          <cell r="A963" t="str">
            <v>AROMATIZANTE HUGO BOSS</v>
          </cell>
          <cell r="B963">
            <v>45912</v>
          </cell>
          <cell r="F963" t="str">
            <v>QUIMO CLEAN</v>
          </cell>
          <cell r="H963">
            <v>0.5</v>
          </cell>
          <cell r="I963">
            <v>13.79</v>
          </cell>
          <cell r="J963">
            <v>6.9</v>
          </cell>
        </row>
        <row r="964">
          <cell r="A964" t="str">
            <v>AROMATIZANTE ONE MILLION</v>
          </cell>
          <cell r="B964">
            <v>45912</v>
          </cell>
          <cell r="F964" t="str">
            <v>QUIMO CLEAN</v>
          </cell>
          <cell r="H964">
            <v>0.5</v>
          </cell>
          <cell r="I964">
            <v>13.24</v>
          </cell>
          <cell r="J964">
            <v>6.62</v>
          </cell>
        </row>
        <row r="965">
          <cell r="A965" t="str">
            <v>AROMATIZANTE SAUVAGE</v>
          </cell>
          <cell r="B965">
            <v>45912</v>
          </cell>
          <cell r="F965" t="str">
            <v>QUIMO CLEAN</v>
          </cell>
          <cell r="H965">
            <v>0.5</v>
          </cell>
          <cell r="I965">
            <v>13.24</v>
          </cell>
          <cell r="J965">
            <v>6.62</v>
          </cell>
        </row>
        <row r="966">
          <cell r="A966" t="str">
            <v>AROMATIZANTE CHANCE</v>
          </cell>
          <cell r="B966">
            <v>45912</v>
          </cell>
          <cell r="F966" t="str">
            <v>QUIMO CLEAN</v>
          </cell>
          <cell r="H966">
            <v>0.5</v>
          </cell>
          <cell r="I966">
            <v>13.24</v>
          </cell>
          <cell r="J966">
            <v>6.62</v>
          </cell>
        </row>
        <row r="967">
          <cell r="A967" t="str">
            <v>AROMATIZANTE LACOSTE BLANCO</v>
          </cell>
          <cell r="B967">
            <v>45912</v>
          </cell>
          <cell r="F967" t="str">
            <v>QUIMO CLEAN</v>
          </cell>
          <cell r="H967">
            <v>0.5</v>
          </cell>
          <cell r="I967">
            <v>13.24</v>
          </cell>
          <cell r="J967">
            <v>6.62</v>
          </cell>
        </row>
        <row r="968">
          <cell r="A968" t="str">
            <v>VINIL INTERIORES</v>
          </cell>
          <cell r="B968">
            <v>45912</v>
          </cell>
          <cell r="F968" t="str">
            <v>QUIMO CLEAN</v>
          </cell>
          <cell r="H968">
            <v>1</v>
          </cell>
          <cell r="I968">
            <v>27.26</v>
          </cell>
          <cell r="J968">
            <v>27.26</v>
          </cell>
        </row>
        <row r="969">
          <cell r="A969" t="str">
            <v>VINIL PARA LLANTAS</v>
          </cell>
          <cell r="B969">
            <v>45912</v>
          </cell>
          <cell r="F969" t="str">
            <v>QUIMO CLEAN</v>
          </cell>
          <cell r="H969">
            <v>1</v>
          </cell>
          <cell r="I969">
            <v>23.15</v>
          </cell>
          <cell r="J969">
            <v>23.15</v>
          </cell>
        </row>
        <row r="970">
          <cell r="A970" t="str">
            <v>ENVASE 500 mL ETIQUETA</v>
          </cell>
          <cell r="B970">
            <v>45912</v>
          </cell>
          <cell r="F970" t="str">
            <v>QUIMO CLEAN</v>
          </cell>
          <cell r="H970">
            <v>13</v>
          </cell>
          <cell r="I970">
            <v>2.38</v>
          </cell>
          <cell r="J970">
            <v>30.91</v>
          </cell>
        </row>
        <row r="971">
          <cell r="A971" t="str">
            <v>HIPOCLORITO DE SODIO</v>
          </cell>
          <cell r="B971">
            <v>45912</v>
          </cell>
          <cell r="F971" t="str">
            <v>QUIMO CLEAN</v>
          </cell>
          <cell r="H971">
            <v>25</v>
          </cell>
          <cell r="I971">
            <v>9.6</v>
          </cell>
          <cell r="J971">
            <v>240</v>
          </cell>
        </row>
        <row r="972">
          <cell r="A972" t="str">
            <v>PORRON</v>
          </cell>
          <cell r="B972">
            <v>45912</v>
          </cell>
          <cell r="F972" t="str">
            <v>QUIMO CLEAN</v>
          </cell>
          <cell r="H972">
            <v>1</v>
          </cell>
          <cell r="I972">
            <v>0.98</v>
          </cell>
          <cell r="J972">
            <v>0.98</v>
          </cell>
        </row>
        <row r="973">
          <cell r="A973" t="str">
            <v>SAPONE MARACUYÁ</v>
          </cell>
          <cell r="B973">
            <v>45912</v>
          </cell>
          <cell r="C973" t="str">
            <v>SPMR</v>
          </cell>
          <cell r="E973" t="str">
            <v>kg</v>
          </cell>
          <cell r="F973" t="str">
            <v>QUIMO CLEAN</v>
          </cell>
          <cell r="G973">
            <v>20</v>
          </cell>
          <cell r="I973">
            <v>0.48091600000000001</v>
          </cell>
          <cell r="J973">
            <v>9.6199999999999992</v>
          </cell>
        </row>
        <row r="974">
          <cell r="A974" t="str">
            <v>FRAGANCIA MARACUYÁ</v>
          </cell>
          <cell r="B974">
            <v>45912</v>
          </cell>
          <cell r="F974" t="str">
            <v>QUIMO CLEAN</v>
          </cell>
          <cell r="H974">
            <v>0.02</v>
          </cell>
          <cell r="I974">
            <v>277.48</v>
          </cell>
          <cell r="J974">
            <v>5.55</v>
          </cell>
        </row>
        <row r="975">
          <cell r="A975" t="str">
            <v>COLORANTE ROJO</v>
          </cell>
          <cell r="B975">
            <v>45912</v>
          </cell>
          <cell r="F975" t="str">
            <v>QUIMO CLEAN</v>
          </cell>
          <cell r="H975">
            <v>1.2E-2</v>
          </cell>
          <cell r="I975">
            <v>339.06</v>
          </cell>
          <cell r="J975">
            <v>4.07</v>
          </cell>
        </row>
        <row r="976">
          <cell r="A976" t="str">
            <v>SAPONE MARACUYÁ</v>
          </cell>
          <cell r="B976">
            <v>45912</v>
          </cell>
          <cell r="F976" t="str">
            <v>QUIMO CLEAN</v>
          </cell>
          <cell r="H976">
            <v>20</v>
          </cell>
          <cell r="I976">
            <v>0.48</v>
          </cell>
          <cell r="J976">
            <v>9.6199999999999992</v>
          </cell>
        </row>
        <row r="977">
          <cell r="A977" t="str">
            <v>SAPONE TRANSPARENTE</v>
          </cell>
          <cell r="B977">
            <v>45912</v>
          </cell>
          <cell r="F977" t="str">
            <v>QUIMO CLEAN</v>
          </cell>
          <cell r="H977">
            <v>20</v>
          </cell>
          <cell r="I977">
            <v>4.8</v>
          </cell>
          <cell r="J977">
            <v>96.02</v>
          </cell>
        </row>
        <row r="978">
          <cell r="A978" t="str">
            <v>PORRON</v>
          </cell>
          <cell r="B978">
            <v>45912</v>
          </cell>
          <cell r="F978" t="str">
            <v>QUIMO CLEAN</v>
          </cell>
          <cell r="H978">
            <v>1</v>
          </cell>
          <cell r="I978">
            <v>0.98</v>
          </cell>
          <cell r="J978">
            <v>0.98</v>
          </cell>
        </row>
        <row r="979">
          <cell r="A979" t="str">
            <v>PAPEL HIGIENICO 180 MTS C/12 PZS</v>
          </cell>
          <cell r="B979">
            <v>45912</v>
          </cell>
          <cell r="F979" t="str">
            <v>QUIMO CLEAN</v>
          </cell>
          <cell r="H979">
            <v>2</v>
          </cell>
          <cell r="I979">
            <v>264.45</v>
          </cell>
          <cell r="J979">
            <v>528.9</v>
          </cell>
        </row>
        <row r="980">
          <cell r="A980" t="str">
            <v>FRESH GLASS</v>
          </cell>
          <cell r="B980">
            <v>45912</v>
          </cell>
          <cell r="C980" t="str">
            <v>FRSGL-0111</v>
          </cell>
          <cell r="E980" t="str">
            <v>kg</v>
          </cell>
          <cell r="F980" t="str">
            <v>QUIMO CLEAN</v>
          </cell>
          <cell r="G980">
            <v>9.4</v>
          </cell>
          <cell r="I980">
            <v>2.1027882118019998</v>
          </cell>
          <cell r="J980">
            <v>19.77</v>
          </cell>
        </row>
        <row r="981">
          <cell r="A981" t="str">
            <v>AGUA</v>
          </cell>
          <cell r="B981">
            <v>45912</v>
          </cell>
          <cell r="F981" t="str">
            <v>QUIMO CLEAN</v>
          </cell>
          <cell r="H981">
            <v>2.2559999999999998</v>
          </cell>
          <cell r="I981">
            <v>0</v>
          </cell>
          <cell r="J981">
            <v>0</v>
          </cell>
        </row>
        <row r="982">
          <cell r="A982" t="str">
            <v>FANTÁSTICO PRIMAVERA</v>
          </cell>
          <cell r="B982">
            <v>45912</v>
          </cell>
          <cell r="F982" t="str">
            <v>QUIMO CLEAN</v>
          </cell>
          <cell r="H982">
            <v>7.05</v>
          </cell>
          <cell r="I982">
            <v>2.5371786157359999</v>
          </cell>
          <cell r="J982">
            <v>17.89</v>
          </cell>
        </row>
        <row r="983">
          <cell r="A983" t="str">
            <v>AMONIACO</v>
          </cell>
          <cell r="B983">
            <v>45912</v>
          </cell>
          <cell r="F983" t="str">
            <v>QUIMO CLEAN</v>
          </cell>
          <cell r="H983">
            <v>9.4E-2</v>
          </cell>
          <cell r="I983">
            <v>20.67</v>
          </cell>
          <cell r="J983">
            <v>1.94</v>
          </cell>
        </row>
        <row r="984">
          <cell r="A984" t="str">
            <v>JABÓN BARRA 400 g</v>
          </cell>
          <cell r="B984">
            <v>45912</v>
          </cell>
          <cell r="F984" t="str">
            <v>QUIMO CLEAN</v>
          </cell>
          <cell r="H984">
            <v>3</v>
          </cell>
          <cell r="I984">
            <v>6.3</v>
          </cell>
          <cell r="J984">
            <v>18.899999999999999</v>
          </cell>
        </row>
        <row r="985">
          <cell r="A985" t="str">
            <v>JABÓN RAYADO 250 g</v>
          </cell>
          <cell r="B985">
            <v>45912</v>
          </cell>
          <cell r="F985" t="str">
            <v>QUIMO CLEAN</v>
          </cell>
          <cell r="H985">
            <v>2</v>
          </cell>
          <cell r="I985">
            <v>3.48</v>
          </cell>
          <cell r="J985">
            <v>6.95</v>
          </cell>
        </row>
        <row r="986">
          <cell r="A986" t="str">
            <v>JABÓN RAYADO 500 g</v>
          </cell>
          <cell r="B986">
            <v>45912</v>
          </cell>
          <cell r="F986" t="str">
            <v>QUIMO CLEAN</v>
          </cell>
          <cell r="H986">
            <v>2</v>
          </cell>
          <cell r="I986">
            <v>7.2</v>
          </cell>
          <cell r="J986">
            <v>14.4</v>
          </cell>
        </row>
        <row r="987">
          <cell r="A987" t="str">
            <v>JABÓN RAYADO 1 Kg</v>
          </cell>
          <cell r="B987">
            <v>45912</v>
          </cell>
          <cell r="F987" t="str">
            <v>QUIMO CLEAN</v>
          </cell>
          <cell r="H987">
            <v>2</v>
          </cell>
          <cell r="I987">
            <v>14.41</v>
          </cell>
          <cell r="J987">
            <v>28.82</v>
          </cell>
        </row>
        <row r="988">
          <cell r="A988" t="str">
            <v>JABÓN QUIMO LÍQUIDO</v>
          </cell>
          <cell r="B988">
            <v>45912</v>
          </cell>
          <cell r="F988" t="str">
            <v>QUIMO CLEAN</v>
          </cell>
          <cell r="H988">
            <v>3</v>
          </cell>
          <cell r="I988">
            <v>2.9</v>
          </cell>
          <cell r="J988">
            <v>8.6999999999999993</v>
          </cell>
        </row>
        <row r="989">
          <cell r="A989" t="str">
            <v>ENVASE 1 L ETIQUETA</v>
          </cell>
          <cell r="B989">
            <v>45912</v>
          </cell>
          <cell r="F989" t="str">
            <v>QUIMO CLEAN</v>
          </cell>
          <cell r="H989">
            <v>3</v>
          </cell>
          <cell r="I989">
            <v>3.42</v>
          </cell>
          <cell r="J989">
            <v>10.26</v>
          </cell>
        </row>
        <row r="990">
          <cell r="A990" t="str">
            <v>JABÓN RAYADO 1 Kg</v>
          </cell>
          <cell r="B990">
            <v>45912</v>
          </cell>
          <cell r="F990" t="str">
            <v>QUIMO CLEAN</v>
          </cell>
          <cell r="H990">
            <v>3</v>
          </cell>
          <cell r="I990">
            <v>14.41</v>
          </cell>
          <cell r="J990">
            <v>43.23</v>
          </cell>
        </row>
        <row r="991">
          <cell r="A991" t="str">
            <v>JABÓN BARRA 400 g</v>
          </cell>
          <cell r="B991">
            <v>45912</v>
          </cell>
          <cell r="F991" t="str">
            <v>QUIMO CLEAN</v>
          </cell>
          <cell r="H991">
            <v>5</v>
          </cell>
          <cell r="I991">
            <v>6.3</v>
          </cell>
          <cell r="J991">
            <v>31.5</v>
          </cell>
        </row>
        <row r="992">
          <cell r="A992" t="str">
            <v>DESENGRAS BIO 78 QC</v>
          </cell>
          <cell r="B992">
            <v>45912</v>
          </cell>
          <cell r="F992" t="str">
            <v>QUIMO CLEAN</v>
          </cell>
          <cell r="H992">
            <v>5</v>
          </cell>
          <cell r="I992">
            <v>7.51</v>
          </cell>
          <cell r="J992">
            <v>37.54</v>
          </cell>
        </row>
        <row r="993">
          <cell r="A993" t="str">
            <v>CLORO CLEAN</v>
          </cell>
          <cell r="B993">
            <v>45912</v>
          </cell>
          <cell r="F993" t="str">
            <v>QUIMO CLEAN</v>
          </cell>
          <cell r="H993">
            <v>5</v>
          </cell>
          <cell r="I993">
            <v>3.08</v>
          </cell>
          <cell r="J993">
            <v>15.41</v>
          </cell>
        </row>
        <row r="994">
          <cell r="A994" t="str">
            <v>FRANELA MICROFIBRA 40 X 40 CM</v>
          </cell>
          <cell r="B994">
            <v>45912</v>
          </cell>
          <cell r="F994" t="str">
            <v>QUIMO CLEAN</v>
          </cell>
          <cell r="H994">
            <v>2</v>
          </cell>
          <cell r="I994">
            <v>8.8800000000000008</v>
          </cell>
          <cell r="J994">
            <v>17.760000000000002</v>
          </cell>
        </row>
        <row r="995">
          <cell r="A995" t="str">
            <v>MÁS NEGRO</v>
          </cell>
          <cell r="B995">
            <v>45912</v>
          </cell>
          <cell r="F995" t="str">
            <v>QUIMO CLEAN</v>
          </cell>
          <cell r="H995">
            <v>1</v>
          </cell>
          <cell r="I995">
            <v>7.81</v>
          </cell>
          <cell r="J995">
            <v>7.81</v>
          </cell>
        </row>
        <row r="996">
          <cell r="A996" t="str">
            <v>ENVASE 5 L ETIQUETA</v>
          </cell>
          <cell r="B996">
            <v>45912</v>
          </cell>
          <cell r="C996" t="str">
            <v>EC030825</v>
          </cell>
          <cell r="F996" t="str">
            <v>QUIMO CLEAN</v>
          </cell>
          <cell r="H996">
            <v>2</v>
          </cell>
          <cell r="I996">
            <v>12.03</v>
          </cell>
          <cell r="J996">
            <v>24.06</v>
          </cell>
        </row>
        <row r="997">
          <cell r="A997" t="str">
            <v>ENVASE 1 L ETIQUETA</v>
          </cell>
          <cell r="B997">
            <v>45912</v>
          </cell>
          <cell r="F997" t="str">
            <v>QUIMO CLEAN</v>
          </cell>
          <cell r="H997">
            <v>1</v>
          </cell>
          <cell r="I997">
            <v>3.42</v>
          </cell>
          <cell r="J997">
            <v>3.42</v>
          </cell>
        </row>
        <row r="998">
          <cell r="A998" t="str">
            <v>TOALLA INTERDOBLADA CAFE</v>
          </cell>
          <cell r="B998">
            <v>45912</v>
          </cell>
          <cell r="C998" t="str">
            <v>TC120925</v>
          </cell>
          <cell r="D998" t="str">
            <v>PAPEL ORO</v>
          </cell>
          <cell r="E998" t="str">
            <v>Pieza</v>
          </cell>
          <cell r="F998" t="str">
            <v>QUIMO CLEAN</v>
          </cell>
          <cell r="G998">
            <v>1</v>
          </cell>
          <cell r="I998">
            <v>260.08</v>
          </cell>
          <cell r="J998">
            <v>260.08</v>
          </cell>
        </row>
        <row r="999">
          <cell r="A999" t="str">
            <v>TOALLA INTERDOBLADA CAFE</v>
          </cell>
          <cell r="B999">
            <v>45912</v>
          </cell>
          <cell r="F999" t="str">
            <v>QUIMO CLEAN</v>
          </cell>
          <cell r="H999">
            <v>1</v>
          </cell>
          <cell r="I999">
            <v>260.08</v>
          </cell>
          <cell r="J999">
            <v>260.08</v>
          </cell>
        </row>
        <row r="1000">
          <cell r="A1000" t="str">
            <v>BIO B</v>
          </cell>
          <cell r="B1000">
            <v>45912</v>
          </cell>
          <cell r="C1000" t="str">
            <v>INC060825</v>
          </cell>
          <cell r="D1000" t="str">
            <v>PRODUCTOS CURTIENTES</v>
          </cell>
          <cell r="E1000" t="str">
            <v>kg</v>
          </cell>
          <cell r="F1000" t="str">
            <v>QUIMO</v>
          </cell>
          <cell r="G1000">
            <v>120</v>
          </cell>
          <cell r="I1000">
            <v>53.55</v>
          </cell>
          <cell r="J1000">
            <v>6426</v>
          </cell>
        </row>
        <row r="1001">
          <cell r="A1001" t="str">
            <v>RECURTAN JF 22</v>
          </cell>
          <cell r="B1001">
            <v>45912</v>
          </cell>
          <cell r="C1001" t="str">
            <v>RE22104-023</v>
          </cell>
          <cell r="E1001" t="str">
            <v>kg</v>
          </cell>
          <cell r="F1001" t="str">
            <v>QUIMO</v>
          </cell>
          <cell r="G1001">
            <v>150</v>
          </cell>
          <cell r="I1001">
            <v>11.200000000000001</v>
          </cell>
          <cell r="J1001">
            <v>1680</v>
          </cell>
        </row>
        <row r="1002">
          <cell r="A1002" t="str">
            <v>AGUA</v>
          </cell>
          <cell r="B1002">
            <v>45912</v>
          </cell>
          <cell r="F1002" t="str">
            <v>QUIMO</v>
          </cell>
          <cell r="H1002">
            <v>30</v>
          </cell>
          <cell r="I1002">
            <v>0</v>
          </cell>
          <cell r="J1002">
            <v>0</v>
          </cell>
        </row>
        <row r="1003">
          <cell r="A1003" t="str">
            <v>ENCURITAN RH-50</v>
          </cell>
          <cell r="B1003">
            <v>45912</v>
          </cell>
          <cell r="F1003" t="str">
            <v>QUIMO</v>
          </cell>
          <cell r="H1003">
            <v>120</v>
          </cell>
          <cell r="I1003">
            <v>14</v>
          </cell>
          <cell r="J1003">
            <v>1680</v>
          </cell>
        </row>
        <row r="1004">
          <cell r="A1004" t="str">
            <v>BACTERICIDA 60</v>
          </cell>
          <cell r="B1004">
            <v>45912</v>
          </cell>
          <cell r="C1004" t="str">
            <v>BT80004-0254</v>
          </cell>
          <cell r="E1004" t="str">
            <v>kg</v>
          </cell>
          <cell r="F1004" t="str">
            <v>QUIMO</v>
          </cell>
          <cell r="G1004">
            <v>120</v>
          </cell>
          <cell r="I1004">
            <v>9.2077970000000011</v>
          </cell>
          <cell r="J1004">
            <v>1381.17</v>
          </cell>
        </row>
        <row r="1005">
          <cell r="A1005" t="str">
            <v>AGUA</v>
          </cell>
          <cell r="B1005">
            <v>45912</v>
          </cell>
          <cell r="F1005" t="str">
            <v>QUIMO</v>
          </cell>
          <cell r="H1005">
            <v>123.75</v>
          </cell>
          <cell r="I1005">
            <v>0</v>
          </cell>
          <cell r="J1005">
            <v>0</v>
          </cell>
        </row>
        <row r="1006">
          <cell r="A1006" t="str">
            <v>BIO B</v>
          </cell>
          <cell r="B1006">
            <v>45912</v>
          </cell>
          <cell r="F1006" t="str">
            <v>QUIMO</v>
          </cell>
          <cell r="H1006">
            <v>25.004999999999999</v>
          </cell>
          <cell r="I1006">
            <v>53.55</v>
          </cell>
          <cell r="J1006">
            <v>1339.02</v>
          </cell>
        </row>
        <row r="1007">
          <cell r="A1007" t="str">
            <v>LESS</v>
          </cell>
          <cell r="B1007">
            <v>45912</v>
          </cell>
          <cell r="F1007" t="str">
            <v>QUIMO</v>
          </cell>
          <cell r="H1007">
            <v>1.5</v>
          </cell>
          <cell r="I1007">
            <v>22.1</v>
          </cell>
          <cell r="J1007">
            <v>33.15</v>
          </cell>
        </row>
        <row r="1008">
          <cell r="A1008" t="str">
            <v>BACTERICIDA 60</v>
          </cell>
          <cell r="B1008">
            <v>45912</v>
          </cell>
          <cell r="F1008" t="str">
            <v>QUIMO</v>
          </cell>
          <cell r="H1008">
            <v>120</v>
          </cell>
          <cell r="I1008">
            <v>9.2100000000000009</v>
          </cell>
          <cell r="J1008">
            <v>1104.94</v>
          </cell>
        </row>
        <row r="1009">
          <cell r="A1009" t="str">
            <v>RECURTAN JF 95</v>
          </cell>
          <cell r="B1009">
            <v>45912</v>
          </cell>
          <cell r="F1009" t="str">
            <v>QUIMO</v>
          </cell>
          <cell r="H1009">
            <v>150</v>
          </cell>
          <cell r="I1009">
            <v>6.44</v>
          </cell>
          <cell r="J1009">
            <v>966</v>
          </cell>
        </row>
        <row r="1010">
          <cell r="A1010" t="str">
            <v>IMPEFAST NP C</v>
          </cell>
          <cell r="B1010">
            <v>45912</v>
          </cell>
          <cell r="C1010" t="str">
            <v>IMNP016-0254</v>
          </cell>
          <cell r="E1010" t="str">
            <v>kg</v>
          </cell>
          <cell r="F1010" t="str">
            <v>QUIMO</v>
          </cell>
          <cell r="G1010">
            <v>50</v>
          </cell>
          <cell r="I1010">
            <v>12.841046320919681</v>
          </cell>
          <cell r="J1010">
            <v>642.04999999999995</v>
          </cell>
        </row>
        <row r="1011">
          <cell r="A1011" t="str">
            <v>BICARBONATO DE SODIO</v>
          </cell>
          <cell r="B1011">
            <v>45912</v>
          </cell>
          <cell r="F1011" t="str">
            <v>QUIMO</v>
          </cell>
          <cell r="H1011">
            <v>39</v>
          </cell>
          <cell r="I1011">
            <v>10.94</v>
          </cell>
          <cell r="J1011">
            <v>426.66</v>
          </cell>
        </row>
        <row r="1012">
          <cell r="A1012" t="str">
            <v>BASIFICANTE</v>
          </cell>
          <cell r="B1012">
            <v>45912</v>
          </cell>
          <cell r="F1012" t="str">
            <v>QUIMO</v>
          </cell>
          <cell r="H1012">
            <v>0</v>
          </cell>
          <cell r="I1012">
            <v>26</v>
          </cell>
          <cell r="J1012">
            <v>260</v>
          </cell>
        </row>
        <row r="1013">
          <cell r="A1013" t="str">
            <v>JABÓN QUIMO</v>
          </cell>
          <cell r="B1013">
            <v>45912</v>
          </cell>
          <cell r="F1013" t="str">
            <v>QUIMO</v>
          </cell>
          <cell r="H1013">
            <v>1</v>
          </cell>
          <cell r="I1013">
            <v>12.5</v>
          </cell>
          <cell r="J1013">
            <v>12.5</v>
          </cell>
        </row>
        <row r="1014">
          <cell r="A1014" t="str">
            <v>IMPEFAST NP C</v>
          </cell>
          <cell r="B1014">
            <v>45912</v>
          </cell>
          <cell r="F1014" t="str">
            <v>QUIMO</v>
          </cell>
          <cell r="H1014">
            <v>50</v>
          </cell>
          <cell r="I1014">
            <v>12.84</v>
          </cell>
          <cell r="J1014">
            <v>642.04999999999995</v>
          </cell>
        </row>
        <row r="1015">
          <cell r="A1015" t="str">
            <v>COSTAL BLANCO</v>
          </cell>
          <cell r="B1015">
            <v>45912</v>
          </cell>
          <cell r="F1015" t="str">
            <v>QUIMO</v>
          </cell>
          <cell r="H1015">
            <v>2</v>
          </cell>
          <cell r="I1015">
            <v>8.2899999999999991</v>
          </cell>
          <cell r="J1015">
            <v>16.579999999999998</v>
          </cell>
        </row>
        <row r="1016">
          <cell r="A1016" t="str">
            <v>BARRIL 120 kg ETIQUETA</v>
          </cell>
          <cell r="B1016">
            <v>45912</v>
          </cell>
          <cell r="F1016" t="str">
            <v>QUIMO</v>
          </cell>
          <cell r="H1016">
            <v>2</v>
          </cell>
          <cell r="I1016">
            <v>172.43</v>
          </cell>
          <cell r="J1016">
            <v>344.86</v>
          </cell>
        </row>
        <row r="1017">
          <cell r="A1017" t="str">
            <v>COLORANTE DILUIDO MORADO</v>
          </cell>
          <cell r="B1017">
            <v>45912</v>
          </cell>
          <cell r="C1017" t="str">
            <v>CDM</v>
          </cell>
          <cell r="E1017" t="str">
            <v>kg</v>
          </cell>
          <cell r="F1017" t="str">
            <v>QUIMO CLEAN</v>
          </cell>
          <cell r="G1017">
            <v>1</v>
          </cell>
          <cell r="I1017">
            <v>5.1874000000000002</v>
          </cell>
          <cell r="J1017">
            <v>5.19</v>
          </cell>
        </row>
        <row r="1018">
          <cell r="A1018" t="str">
            <v>COLORANTE MORADO</v>
          </cell>
          <cell r="B1018">
            <v>45912</v>
          </cell>
          <cell r="F1018" t="str">
            <v>QUIMO CLEAN</v>
          </cell>
          <cell r="H1018">
            <v>0.01</v>
          </cell>
          <cell r="I1018">
            <v>518.74</v>
          </cell>
          <cell r="J1018">
            <v>5.19</v>
          </cell>
        </row>
        <row r="1019">
          <cell r="A1019" t="str">
            <v>AGUA</v>
          </cell>
          <cell r="B1019">
            <v>45912</v>
          </cell>
          <cell r="F1019" t="str">
            <v>QUIMO CLEAN</v>
          </cell>
          <cell r="H1019">
            <v>0.99</v>
          </cell>
          <cell r="I1019">
            <v>0</v>
          </cell>
          <cell r="J1019">
            <v>0</v>
          </cell>
        </row>
        <row r="1020">
          <cell r="A1020" t="str">
            <v>HIPOCLORITO DE SODIO</v>
          </cell>
          <cell r="B1020">
            <v>45912</v>
          </cell>
          <cell r="F1020" t="str">
            <v>QUIMO CLEAN</v>
          </cell>
          <cell r="H1020">
            <v>18</v>
          </cell>
          <cell r="I1020">
            <v>9.6</v>
          </cell>
          <cell r="J1020">
            <v>172.8</v>
          </cell>
        </row>
        <row r="1021">
          <cell r="A1021" t="str">
            <v>PINOL</v>
          </cell>
          <cell r="B1021">
            <v>45912</v>
          </cell>
          <cell r="F1021" t="str">
            <v>QUIMO CLEAN</v>
          </cell>
          <cell r="H1021">
            <v>5</v>
          </cell>
          <cell r="I1021">
            <v>2.27</v>
          </cell>
          <cell r="J1021">
            <v>11.37</v>
          </cell>
        </row>
        <row r="1022">
          <cell r="A1022" t="str">
            <v>FINISH</v>
          </cell>
          <cell r="B1022">
            <v>45912</v>
          </cell>
          <cell r="F1022" t="str">
            <v>QUIMO CLEAN</v>
          </cell>
          <cell r="H1022">
            <v>5</v>
          </cell>
          <cell r="I1022">
            <v>11.88</v>
          </cell>
          <cell r="J1022">
            <v>59.4</v>
          </cell>
        </row>
        <row r="1023">
          <cell r="A1023" t="str">
            <v>ENVASE 5 L ETIQUETA</v>
          </cell>
          <cell r="B1023">
            <v>45912</v>
          </cell>
          <cell r="C1023" t="str">
            <v>EC030825</v>
          </cell>
          <cell r="F1023" t="str">
            <v>QUIMO CLEAN</v>
          </cell>
          <cell r="H1023">
            <v>5</v>
          </cell>
          <cell r="I1023">
            <v>12.03</v>
          </cell>
          <cell r="J1023">
            <v>60.15</v>
          </cell>
        </row>
        <row r="1024">
          <cell r="A1024" t="str">
            <v>DESENGRAS BIO 78 QC</v>
          </cell>
          <cell r="B1024">
            <v>45912</v>
          </cell>
          <cell r="F1024" t="str">
            <v>QUIMO CLEAN</v>
          </cell>
          <cell r="H1024">
            <v>10</v>
          </cell>
          <cell r="I1024">
            <v>7.83</v>
          </cell>
          <cell r="J1024">
            <v>78.3</v>
          </cell>
        </row>
        <row r="1025">
          <cell r="A1025" t="str">
            <v>ENVASE 1 L ETIQUETA</v>
          </cell>
          <cell r="B1025">
            <v>45912</v>
          </cell>
          <cell r="F1025" t="str">
            <v>QUIMO CLEAN</v>
          </cell>
          <cell r="H1025">
            <v>10</v>
          </cell>
          <cell r="I1025">
            <v>3.42</v>
          </cell>
          <cell r="J1025">
            <v>34.200000000000003</v>
          </cell>
        </row>
        <row r="1026">
          <cell r="A1026" t="str">
            <v>JABÓN QUIMO RAYADO</v>
          </cell>
          <cell r="B1026">
            <v>45912</v>
          </cell>
          <cell r="C1026" t="str">
            <v>JBRY</v>
          </cell>
          <cell r="E1026" t="str">
            <v>kg</v>
          </cell>
          <cell r="F1026" t="str">
            <v>QUIMO CLEAN</v>
          </cell>
          <cell r="G1026">
            <v>74</v>
          </cell>
          <cell r="I1026">
            <v>12.502226267199999</v>
          </cell>
          <cell r="J1026">
            <v>925.16</v>
          </cell>
        </row>
        <row r="1027">
          <cell r="A1027" t="str">
            <v>ACEITE VEGETAL</v>
          </cell>
          <cell r="B1027">
            <v>45912</v>
          </cell>
          <cell r="F1027" t="str">
            <v>QUIMO CLEAN</v>
          </cell>
          <cell r="H1027">
            <v>47.685600000000001</v>
          </cell>
          <cell r="I1027">
            <v>9</v>
          </cell>
          <cell r="J1027">
            <v>429.17</v>
          </cell>
        </row>
        <row r="1028">
          <cell r="A1028" t="str">
            <v>SOSA LÍQUIDA</v>
          </cell>
          <cell r="B1028">
            <v>45912</v>
          </cell>
          <cell r="F1028" t="str">
            <v>QUIMO CLEAN</v>
          </cell>
          <cell r="H1028">
            <v>25.219200000000001</v>
          </cell>
          <cell r="I1028">
            <v>7.8258839999999994</v>
          </cell>
          <cell r="J1028">
            <v>197.36</v>
          </cell>
        </row>
        <row r="1029">
          <cell r="A1029" t="str">
            <v>ACEITE DE PINO</v>
          </cell>
          <cell r="B1029">
            <v>45912</v>
          </cell>
          <cell r="F1029" t="str">
            <v>QUIMO CLEAN</v>
          </cell>
          <cell r="H1029">
            <v>1.1026</v>
          </cell>
          <cell r="I1029">
            <v>97.85</v>
          </cell>
          <cell r="J1029">
            <v>107.89</v>
          </cell>
        </row>
        <row r="1030">
          <cell r="A1030" t="str">
            <v>SAPONE DOVE</v>
          </cell>
          <cell r="B1030">
            <v>45912</v>
          </cell>
          <cell r="C1030" t="str">
            <v>SPDV</v>
          </cell>
          <cell r="E1030" t="str">
            <v>kg</v>
          </cell>
          <cell r="F1030" t="str">
            <v>QUIMO CLEAN</v>
          </cell>
          <cell r="G1030">
            <v>20</v>
          </cell>
          <cell r="I1030">
            <v>0.42</v>
          </cell>
          <cell r="J1030">
            <v>8.4</v>
          </cell>
        </row>
        <row r="1031">
          <cell r="A1031" t="str">
            <v>FRAGANCIA DOVE (DO-K-PLUS)</v>
          </cell>
          <cell r="B1031">
            <v>45912</v>
          </cell>
          <cell r="F1031" t="str">
            <v>QUIMO CLEAN</v>
          </cell>
          <cell r="H1031">
            <v>0.02</v>
          </cell>
          <cell r="I1031">
            <v>420</v>
          </cell>
          <cell r="J1031">
            <v>8.4</v>
          </cell>
        </row>
        <row r="1032">
          <cell r="A1032" t="str">
            <v>SAPONE PALMOLIVE</v>
          </cell>
          <cell r="B1032">
            <v>45912</v>
          </cell>
          <cell r="C1032" t="str">
            <v>SPP</v>
          </cell>
          <cell r="E1032" t="str">
            <v>kg</v>
          </cell>
          <cell r="F1032" t="str">
            <v>QUIMO CLEAN</v>
          </cell>
          <cell r="G1032">
            <v>20</v>
          </cell>
          <cell r="I1032">
            <v>0.42</v>
          </cell>
          <cell r="J1032">
            <v>8.4</v>
          </cell>
        </row>
        <row r="1033">
          <cell r="A1033" t="str">
            <v>FRAGANCIA PALMOLIVE (PALLMO INN )</v>
          </cell>
          <cell r="B1033">
            <v>45912</v>
          </cell>
          <cell r="F1033" t="str">
            <v>QUIMO CLEAN</v>
          </cell>
          <cell r="H1033">
            <v>0.02</v>
          </cell>
          <cell r="I1033">
            <v>420</v>
          </cell>
          <cell r="J1033">
            <v>8.4</v>
          </cell>
        </row>
        <row r="1034">
          <cell r="A1034" t="str">
            <v>SAPONE DOVE</v>
          </cell>
          <cell r="B1034">
            <v>45912</v>
          </cell>
          <cell r="F1034" t="str">
            <v>QUIMO CLEAN</v>
          </cell>
          <cell r="H1034">
            <v>20</v>
          </cell>
          <cell r="I1034">
            <v>0.42</v>
          </cell>
          <cell r="J1034">
            <v>8.4</v>
          </cell>
        </row>
        <row r="1035">
          <cell r="A1035" t="str">
            <v>SAPONE BLANCO</v>
          </cell>
          <cell r="B1035">
            <v>45912</v>
          </cell>
          <cell r="F1035" t="str">
            <v>QUIMO CLEAN</v>
          </cell>
          <cell r="H1035">
            <v>20</v>
          </cell>
          <cell r="I1035">
            <v>5.44</v>
          </cell>
          <cell r="J1035">
            <v>108.81</v>
          </cell>
        </row>
        <row r="1036">
          <cell r="A1036" t="str">
            <v>PORRON</v>
          </cell>
          <cell r="B1036">
            <v>45912</v>
          </cell>
          <cell r="F1036" t="str">
            <v>QUIMO CLEAN</v>
          </cell>
          <cell r="H1036">
            <v>1</v>
          </cell>
          <cell r="I1036">
            <v>0.98</v>
          </cell>
          <cell r="J1036">
            <v>0.98</v>
          </cell>
        </row>
        <row r="1037">
          <cell r="A1037" t="str">
            <v>DALITAS TOALLA INTERDOBLAS C/20 PZS</v>
          </cell>
          <cell r="B1037">
            <v>45912</v>
          </cell>
          <cell r="F1037" t="str">
            <v>QUIMO CLEAN</v>
          </cell>
          <cell r="H1037">
            <v>1</v>
          </cell>
          <cell r="I1037">
            <v>215</v>
          </cell>
          <cell r="J1037">
            <v>215</v>
          </cell>
        </row>
        <row r="1038">
          <cell r="A1038" t="str">
            <v>PAPEL HIGIENICO 180 MTS C/12 PZS</v>
          </cell>
          <cell r="B1038">
            <v>45912</v>
          </cell>
          <cell r="C1038" t="str">
            <v>PH050825</v>
          </cell>
          <cell r="D1038" t="str">
            <v>PAPEL ORO</v>
          </cell>
          <cell r="E1038" t="str">
            <v>Caja</v>
          </cell>
          <cell r="F1038" t="str">
            <v>QUIMO CLEAN</v>
          </cell>
          <cell r="G1038">
            <v>5</v>
          </cell>
          <cell r="I1038">
            <v>264.45</v>
          </cell>
          <cell r="J1038">
            <v>1322.25</v>
          </cell>
        </row>
        <row r="1039">
          <cell r="A1039" t="str">
            <v>PAPEL HIGIENICO 180 MTS C/12 PZS</v>
          </cell>
          <cell r="B1039">
            <v>45912</v>
          </cell>
          <cell r="F1039" t="str">
            <v>QUIMO CLEAN</v>
          </cell>
          <cell r="H1039">
            <v>2</v>
          </cell>
          <cell r="I1039">
            <v>264.45</v>
          </cell>
          <cell r="J1039">
            <v>528.9</v>
          </cell>
        </row>
        <row r="1040">
          <cell r="A1040" t="str">
            <v>FRAGANCIA DRAKAR</v>
          </cell>
          <cell r="B1040">
            <v>45912</v>
          </cell>
          <cell r="C1040" t="str">
            <v>FDK</v>
          </cell>
          <cell r="D1040" t="str">
            <v>IBERCHEM</v>
          </cell>
          <cell r="E1040" t="str">
            <v>kg</v>
          </cell>
          <cell r="F1040" t="str">
            <v>QUIMO CLEAN</v>
          </cell>
          <cell r="G1040">
            <v>0.14000000000000001</v>
          </cell>
          <cell r="I1040">
            <v>1297.01</v>
          </cell>
          <cell r="J1040">
            <v>181.58</v>
          </cell>
        </row>
        <row r="1041">
          <cell r="A1041" t="str">
            <v>RECURTAN JF 22</v>
          </cell>
          <cell r="B1041">
            <v>45912</v>
          </cell>
          <cell r="C1041" t="str">
            <v>RE22104-023</v>
          </cell>
          <cell r="E1041" t="str">
            <v>kg</v>
          </cell>
          <cell r="F1041" t="str">
            <v>QUIMO</v>
          </cell>
          <cell r="G1041">
            <v>150</v>
          </cell>
          <cell r="I1041">
            <v>11.200000000000001</v>
          </cell>
          <cell r="J1041">
            <v>1680</v>
          </cell>
        </row>
        <row r="1042">
          <cell r="A1042" t="str">
            <v>AGUA</v>
          </cell>
          <cell r="B1042">
            <v>45912</v>
          </cell>
          <cell r="F1042" t="str">
            <v>QUIMO</v>
          </cell>
          <cell r="H1042">
            <v>30</v>
          </cell>
          <cell r="I1042">
            <v>0</v>
          </cell>
          <cell r="J1042">
            <v>0</v>
          </cell>
        </row>
        <row r="1043">
          <cell r="A1043" t="str">
            <v>ENCURITAN RH-50</v>
          </cell>
          <cell r="B1043">
            <v>45912</v>
          </cell>
          <cell r="F1043" t="str">
            <v>QUIMO</v>
          </cell>
          <cell r="H1043">
            <v>120</v>
          </cell>
          <cell r="I1043">
            <v>14</v>
          </cell>
          <cell r="J1043">
            <v>1680</v>
          </cell>
        </row>
        <row r="1044">
          <cell r="A1044" t="str">
            <v>RECURTAN JF 22</v>
          </cell>
          <cell r="B1044">
            <v>45912</v>
          </cell>
          <cell r="F1044" t="str">
            <v>QUIMO CLEAN</v>
          </cell>
          <cell r="H1044">
            <v>150</v>
          </cell>
          <cell r="I1044">
            <v>11.2</v>
          </cell>
          <cell r="J1044">
            <v>1680</v>
          </cell>
        </row>
        <row r="1045">
          <cell r="A1045" t="str">
            <v>BARRIL 120 kg ETIQUETA</v>
          </cell>
          <cell r="B1045">
            <v>45912</v>
          </cell>
          <cell r="C1045" t="str">
            <v>BR190825</v>
          </cell>
          <cell r="D1045" t="str">
            <v>OTRO</v>
          </cell>
          <cell r="E1045" t="str">
            <v>Pieza</v>
          </cell>
          <cell r="F1045" t="str">
            <v>QUIMO CLEAN</v>
          </cell>
          <cell r="G1045">
            <v>17</v>
          </cell>
          <cell r="I1045">
            <v>172.43</v>
          </cell>
          <cell r="J1045">
            <v>2931.31</v>
          </cell>
        </row>
        <row r="1046">
          <cell r="A1046" t="str">
            <v>BARRIL 120 kg ETIQUETA</v>
          </cell>
          <cell r="B1046">
            <v>45912</v>
          </cell>
          <cell r="F1046" t="str">
            <v>QUIMO CLEAN</v>
          </cell>
          <cell r="H1046">
            <v>1</v>
          </cell>
          <cell r="I1046">
            <v>172.43</v>
          </cell>
          <cell r="J1046">
            <v>172.43</v>
          </cell>
        </row>
        <row r="1047">
          <cell r="A1047" t="str">
            <v>FRICCIÓN</v>
          </cell>
          <cell r="B1047">
            <v>45912</v>
          </cell>
          <cell r="F1047" t="str">
            <v>QUIMO CLEAN</v>
          </cell>
          <cell r="H1047">
            <v>10</v>
          </cell>
          <cell r="I1047">
            <v>9.2799999999999994</v>
          </cell>
          <cell r="J1047">
            <v>92.8</v>
          </cell>
        </row>
        <row r="1048">
          <cell r="A1048" t="str">
            <v>FANTÁSTICO LAVANDA</v>
          </cell>
          <cell r="B1048">
            <v>45912</v>
          </cell>
          <cell r="F1048" t="str">
            <v>QUIMO CLEAN</v>
          </cell>
          <cell r="H1048">
            <v>10</v>
          </cell>
          <cell r="I1048">
            <v>2.34</v>
          </cell>
          <cell r="J1048">
            <v>23.43</v>
          </cell>
        </row>
        <row r="1049">
          <cell r="A1049" t="str">
            <v>CLORO CLEAN</v>
          </cell>
          <cell r="B1049">
            <v>45912</v>
          </cell>
          <cell r="F1049" t="str">
            <v>QUIMO CLEAN</v>
          </cell>
          <cell r="H1049">
            <v>20</v>
          </cell>
          <cell r="I1049">
            <v>3.08</v>
          </cell>
          <cell r="J1049">
            <v>61.64</v>
          </cell>
        </row>
        <row r="1050">
          <cell r="A1050" t="str">
            <v>SAPONE PALMOLIVE</v>
          </cell>
          <cell r="B1050">
            <v>45912</v>
          </cell>
          <cell r="F1050" t="str">
            <v>QUIMO CLEAN</v>
          </cell>
          <cell r="H1050">
            <v>5</v>
          </cell>
          <cell r="I1050">
            <v>0.42</v>
          </cell>
          <cell r="J1050">
            <v>2.1</v>
          </cell>
        </row>
        <row r="1051">
          <cell r="A1051" t="str">
            <v>SAPONE BLANCO</v>
          </cell>
          <cell r="B1051">
            <v>45912</v>
          </cell>
          <cell r="F1051" t="str">
            <v>QUIMO CLEAN</v>
          </cell>
          <cell r="H1051">
            <v>5</v>
          </cell>
          <cell r="I1051">
            <v>5.44</v>
          </cell>
          <cell r="J1051">
            <v>27.2</v>
          </cell>
        </row>
        <row r="1052">
          <cell r="A1052" t="str">
            <v>DESENGRAS BIO 78 QC</v>
          </cell>
          <cell r="B1052">
            <v>45912</v>
          </cell>
          <cell r="F1052" t="str">
            <v>QUIMO CLEAN</v>
          </cell>
          <cell r="H1052">
            <v>5</v>
          </cell>
          <cell r="I1052">
            <v>7.83</v>
          </cell>
          <cell r="J1052">
            <v>39.15</v>
          </cell>
        </row>
        <row r="1053">
          <cell r="A1053" t="str">
            <v>PINOL</v>
          </cell>
          <cell r="B1053">
            <v>45912</v>
          </cell>
          <cell r="F1053" t="str">
            <v>QUIMO CLEAN</v>
          </cell>
          <cell r="H1053">
            <v>5</v>
          </cell>
          <cell r="I1053">
            <v>2.27</v>
          </cell>
          <cell r="J1053">
            <v>11.37</v>
          </cell>
        </row>
        <row r="1054">
          <cell r="A1054" t="str">
            <v>MÁS COLOR</v>
          </cell>
          <cell r="B1054">
            <v>45912</v>
          </cell>
          <cell r="F1054" t="str">
            <v>QUIMO CLEAN</v>
          </cell>
          <cell r="H1054">
            <v>5</v>
          </cell>
          <cell r="I1054">
            <v>6.83</v>
          </cell>
          <cell r="J1054">
            <v>34.15</v>
          </cell>
        </row>
        <row r="1055">
          <cell r="A1055" t="str">
            <v>ENVASE 5 L ETIQUETA</v>
          </cell>
          <cell r="B1055">
            <v>45912</v>
          </cell>
          <cell r="C1055" t="str">
            <v>EC030825</v>
          </cell>
          <cell r="F1055" t="str">
            <v>QUIMO CLEAN</v>
          </cell>
          <cell r="H1055">
            <v>12</v>
          </cell>
          <cell r="I1055">
            <v>12.03</v>
          </cell>
          <cell r="J1055">
            <v>144.36000000000001</v>
          </cell>
        </row>
        <row r="1056">
          <cell r="A1056" t="str">
            <v>JABÓN BARRA 400 g</v>
          </cell>
          <cell r="B1056">
            <v>45912</v>
          </cell>
          <cell r="C1056" t="str">
            <v>JBQ400</v>
          </cell>
          <cell r="E1056" t="str">
            <v>Pieza</v>
          </cell>
          <cell r="F1056" t="str">
            <v>QUIMO CLEAN</v>
          </cell>
          <cell r="G1056">
            <v>1</v>
          </cell>
          <cell r="I1056">
            <v>6.3033618712000008</v>
          </cell>
          <cell r="J1056">
            <v>6.3</v>
          </cell>
        </row>
        <row r="1057">
          <cell r="A1057" t="str">
            <v>ACEITE VEGETAL</v>
          </cell>
          <cell r="B1057">
            <v>45912</v>
          </cell>
          <cell r="F1057" t="str">
            <v>QUIMO CLEAN</v>
          </cell>
          <cell r="H1057">
            <v>0.32500000000000001</v>
          </cell>
          <cell r="I1057">
            <v>9</v>
          </cell>
          <cell r="J1057">
            <v>2.93</v>
          </cell>
        </row>
        <row r="1058">
          <cell r="A1058" t="str">
            <v>SOSA LÍQUIDA</v>
          </cell>
          <cell r="B1058">
            <v>45912</v>
          </cell>
          <cell r="F1058" t="str">
            <v>QUIMO CLEAN</v>
          </cell>
          <cell r="H1058">
            <v>0.17180000000000001</v>
          </cell>
          <cell r="I1058">
            <v>7.8258839999999994</v>
          </cell>
          <cell r="J1058">
            <v>1.34</v>
          </cell>
        </row>
        <row r="1059">
          <cell r="A1059" t="str">
            <v>ACEITE DE PINO</v>
          </cell>
          <cell r="B1059">
            <v>45912</v>
          </cell>
          <cell r="F1059" t="str">
            <v>QUIMO CLEAN</v>
          </cell>
          <cell r="H1059">
            <v>7.4999999999999997E-3</v>
          </cell>
          <cell r="I1059">
            <v>97.85</v>
          </cell>
          <cell r="J1059">
            <v>0.73</v>
          </cell>
        </row>
        <row r="1060">
          <cell r="A1060" t="str">
            <v>JABÓN BARRA 180 G</v>
          </cell>
          <cell r="B1060">
            <v>45912</v>
          </cell>
          <cell r="C1060" t="str">
            <v>JBQ180</v>
          </cell>
          <cell r="E1060" t="str">
            <v>Pieza</v>
          </cell>
          <cell r="F1060" t="str">
            <v>QUIMO CLEAN</v>
          </cell>
          <cell r="G1060">
            <v>1</v>
          </cell>
          <cell r="I1060">
            <v>2.8802616939999997</v>
          </cell>
          <cell r="J1060">
            <v>2.88</v>
          </cell>
        </row>
        <row r="1061">
          <cell r="A1061" t="str">
            <v>ACEITE VEGETAL</v>
          </cell>
          <cell r="B1061">
            <v>45912</v>
          </cell>
          <cell r="F1061" t="str">
            <v>QUIMO CLEAN</v>
          </cell>
          <cell r="H1061">
            <v>0.14849999999999999</v>
          </cell>
          <cell r="I1061">
            <v>9</v>
          </cell>
          <cell r="J1061">
            <v>1.34</v>
          </cell>
        </row>
        <row r="1062">
          <cell r="A1062" t="str">
            <v>SOSA LÍQUIDA</v>
          </cell>
          <cell r="B1062">
            <v>45912</v>
          </cell>
          <cell r="F1062" t="str">
            <v>QUIMO CLEAN</v>
          </cell>
          <cell r="H1062">
            <v>7.85E-2</v>
          </cell>
          <cell r="I1062">
            <v>7.8258839999999994</v>
          </cell>
          <cell r="J1062">
            <v>0.61</v>
          </cell>
        </row>
        <row r="1063">
          <cell r="A1063" t="str">
            <v>ACEITE DE PINO</v>
          </cell>
          <cell r="B1063">
            <v>45912</v>
          </cell>
          <cell r="F1063" t="str">
            <v>QUIMO CLEAN</v>
          </cell>
          <cell r="H1063">
            <v>3.4280000000000001E-3</v>
          </cell>
          <cell r="I1063">
            <v>97.85</v>
          </cell>
          <cell r="J1063">
            <v>0.34</v>
          </cell>
        </row>
        <row r="1064">
          <cell r="A1064" t="str">
            <v>JABÓN RAYADO 250 g</v>
          </cell>
          <cell r="B1064">
            <v>45912</v>
          </cell>
          <cell r="C1064" t="str">
            <v>JRQ250</v>
          </cell>
          <cell r="E1064" t="str">
            <v>Pieza</v>
          </cell>
          <cell r="F1064" t="str">
            <v>QUIMO CLEAN</v>
          </cell>
          <cell r="G1064">
            <v>1</v>
          </cell>
          <cell r="I1064">
            <v>3.4769143031999996</v>
          </cell>
          <cell r="J1064">
            <v>3.48</v>
          </cell>
        </row>
        <row r="1065">
          <cell r="A1065" t="str">
            <v>ACEITE VEGETAL</v>
          </cell>
          <cell r="B1065">
            <v>45912</v>
          </cell>
          <cell r="F1065" t="str">
            <v>QUIMO CLEAN</v>
          </cell>
          <cell r="H1065">
            <v>0.17929999999999999</v>
          </cell>
          <cell r="I1065">
            <v>9</v>
          </cell>
          <cell r="J1065">
            <v>1.61</v>
          </cell>
        </row>
        <row r="1066">
          <cell r="A1066" t="str">
            <v>SOSA LÍQUIDA</v>
          </cell>
          <cell r="B1066">
            <v>45912</v>
          </cell>
          <cell r="F1066" t="str">
            <v>QUIMO CLEAN</v>
          </cell>
          <cell r="H1066">
            <v>9.4799999999999995E-2</v>
          </cell>
          <cell r="I1066">
            <v>7.8258839999999994</v>
          </cell>
          <cell r="J1066">
            <v>0.74</v>
          </cell>
        </row>
        <row r="1067">
          <cell r="A1067" t="str">
            <v>ACEITE DE PINO</v>
          </cell>
          <cell r="B1067">
            <v>45912</v>
          </cell>
          <cell r="F1067" t="str">
            <v>QUIMO CLEAN</v>
          </cell>
          <cell r="H1067">
            <v>4.13E-3</v>
          </cell>
          <cell r="I1067">
            <v>97.85</v>
          </cell>
          <cell r="J1067">
            <v>0.4</v>
          </cell>
        </row>
        <row r="1068">
          <cell r="A1068" t="str">
            <v>JABÓN QUIMO LÍQUIDO</v>
          </cell>
          <cell r="B1068">
            <v>45912</v>
          </cell>
          <cell r="C1068" t="str">
            <v>JQL-0211</v>
          </cell>
          <cell r="E1068" t="str">
            <v>Pieza</v>
          </cell>
          <cell r="F1068" t="str">
            <v>QUIMO CLEAN</v>
          </cell>
          <cell r="G1068">
            <v>1</v>
          </cell>
          <cell r="I1068">
            <v>2.88411431336</v>
          </cell>
          <cell r="J1068">
            <v>2.88</v>
          </cell>
        </row>
        <row r="1069">
          <cell r="A1069" t="str">
            <v>JABÓN QUIMO</v>
          </cell>
          <cell r="B1069">
            <v>45912</v>
          </cell>
          <cell r="F1069" t="str">
            <v>QUIMO CLEAN</v>
          </cell>
          <cell r="H1069">
            <v>0.05</v>
          </cell>
          <cell r="I1069">
            <v>12.5</v>
          </cell>
          <cell r="J1069">
            <v>0.63</v>
          </cell>
        </row>
        <row r="1070">
          <cell r="A1070" t="str">
            <v>VINAGRE BLANCO</v>
          </cell>
          <cell r="B1070">
            <v>45912</v>
          </cell>
          <cell r="F1070" t="str">
            <v>QUIMO CLEAN</v>
          </cell>
          <cell r="H1070">
            <v>0.06</v>
          </cell>
          <cell r="I1070">
            <v>7.39</v>
          </cell>
          <cell r="J1070">
            <v>0.44</v>
          </cell>
        </row>
        <row r="1071">
          <cell r="A1071" t="str">
            <v>FRAGANCIA SUAVITEL</v>
          </cell>
          <cell r="B1071">
            <v>45912</v>
          </cell>
          <cell r="F1071" t="str">
            <v>QUIMO CLEAN</v>
          </cell>
          <cell r="H1071">
            <v>5.0000000000000001E-3</v>
          </cell>
          <cell r="I1071">
            <v>333.51660000000004</v>
          </cell>
          <cell r="J1071">
            <v>1.67</v>
          </cell>
        </row>
        <row r="1072">
          <cell r="A1072" t="str">
            <v>AGUA</v>
          </cell>
          <cell r="B1072">
            <v>45912</v>
          </cell>
          <cell r="F1072" t="str">
            <v>QUIMO CLEAN</v>
          </cell>
          <cell r="H1072">
            <v>0.88400000000000001</v>
          </cell>
          <cell r="I1072">
            <v>0</v>
          </cell>
          <cell r="J1072">
            <v>0</v>
          </cell>
        </row>
        <row r="1073">
          <cell r="A1073" t="str">
            <v>EDTA</v>
          </cell>
          <cell r="B1073">
            <v>45912</v>
          </cell>
          <cell r="F1073" t="str">
            <v>QUIMO CLEAN</v>
          </cell>
          <cell r="H1073">
            <v>1E-3</v>
          </cell>
          <cell r="I1073">
            <v>148.02000000000001</v>
          </cell>
          <cell r="J1073">
            <v>0.15</v>
          </cell>
        </row>
        <row r="1074">
          <cell r="A1074" t="str">
            <v>DESENGRAS BIO 78 QC</v>
          </cell>
          <cell r="B1074">
            <v>45912</v>
          </cell>
          <cell r="C1074" t="str">
            <v>DGQ78-0250</v>
          </cell>
          <cell r="E1074" t="str">
            <v>Pieza</v>
          </cell>
          <cell r="F1074" t="str">
            <v>QUIMO CLEAN</v>
          </cell>
          <cell r="G1074">
            <v>1</v>
          </cell>
          <cell r="I1074">
            <v>7.8303159999999998</v>
          </cell>
          <cell r="J1074">
            <v>7.83</v>
          </cell>
        </row>
        <row r="1075">
          <cell r="A1075" t="str">
            <v>AGUA</v>
          </cell>
          <cell r="B1075">
            <v>45912</v>
          </cell>
          <cell r="F1075" t="str">
            <v>QUIMO CLEAN</v>
          </cell>
          <cell r="H1075">
            <v>0.77500000000000002</v>
          </cell>
          <cell r="I1075">
            <v>0</v>
          </cell>
          <cell r="J1075">
            <v>0</v>
          </cell>
        </row>
        <row r="1076">
          <cell r="A1076" t="str">
            <v>ADBS</v>
          </cell>
          <cell r="B1076">
            <v>45912</v>
          </cell>
          <cell r="F1076" t="str">
            <v>QUIMO CLEAN</v>
          </cell>
          <cell r="H1076">
            <v>0.1</v>
          </cell>
          <cell r="I1076">
            <v>50.05</v>
          </cell>
          <cell r="J1076">
            <v>5.01</v>
          </cell>
        </row>
        <row r="1077">
          <cell r="A1077" t="str">
            <v>SOSA AL 50 %</v>
          </cell>
          <cell r="B1077">
            <v>45912</v>
          </cell>
          <cell r="F1077" t="str">
            <v>QUIMO CLEAN</v>
          </cell>
          <cell r="H1077">
            <v>2.5000000000000001E-2</v>
          </cell>
          <cell r="I1077">
            <v>11.74</v>
          </cell>
          <cell r="J1077">
            <v>0.28999999999999998</v>
          </cell>
        </row>
        <row r="1078">
          <cell r="A1078" t="str">
            <v>LESS</v>
          </cell>
          <cell r="B1078">
            <v>45912</v>
          </cell>
          <cell r="F1078" t="str">
            <v>QUIMO CLEAN</v>
          </cell>
          <cell r="H1078">
            <v>0.1</v>
          </cell>
          <cell r="I1078">
            <v>22.1</v>
          </cell>
          <cell r="J1078">
            <v>2.21</v>
          </cell>
        </row>
        <row r="1079">
          <cell r="A1079" t="str">
            <v>FRICCIÓN</v>
          </cell>
          <cell r="B1079">
            <v>45912</v>
          </cell>
          <cell r="C1079" t="str">
            <v>FRICCION-0230</v>
          </cell>
          <cell r="E1079" t="str">
            <v>Pieza</v>
          </cell>
          <cell r="F1079" t="str">
            <v>QUIMO CLEAN</v>
          </cell>
          <cell r="G1079">
            <v>1</v>
          </cell>
          <cell r="I1079">
            <v>9.2769329099999975</v>
          </cell>
          <cell r="J1079">
            <v>9.2799999999999994</v>
          </cell>
        </row>
        <row r="1080">
          <cell r="A1080" t="str">
            <v>AGUA</v>
          </cell>
          <cell r="B1080">
            <v>45912</v>
          </cell>
          <cell r="F1080" t="str">
            <v>QUIMO CLEAN</v>
          </cell>
          <cell r="H1080">
            <v>0.75470000000000004</v>
          </cell>
          <cell r="I1080">
            <v>0</v>
          </cell>
          <cell r="J1080">
            <v>0</v>
          </cell>
        </row>
        <row r="1081">
          <cell r="A1081" t="str">
            <v>BENZOATO DE SODIO</v>
          </cell>
          <cell r="B1081">
            <v>45912</v>
          </cell>
          <cell r="F1081" t="str">
            <v>QUIMO CLEAN</v>
          </cell>
          <cell r="H1081">
            <v>2.9999999999999997E-4</v>
          </cell>
          <cell r="I1081">
            <v>85.92</v>
          </cell>
          <cell r="J1081">
            <v>0.03</v>
          </cell>
        </row>
        <row r="1082">
          <cell r="A1082" t="str">
            <v>SOSA AL 50 %</v>
          </cell>
          <cell r="B1082">
            <v>45912</v>
          </cell>
          <cell r="F1082" t="str">
            <v>QUIMO CLEAN</v>
          </cell>
          <cell r="H1082">
            <v>7.4999999999999997E-3</v>
          </cell>
          <cell r="I1082">
            <v>11.74</v>
          </cell>
          <cell r="J1082">
            <v>0.09</v>
          </cell>
        </row>
        <row r="1083">
          <cell r="A1083" t="str">
            <v>LESS</v>
          </cell>
          <cell r="B1083">
            <v>45912</v>
          </cell>
          <cell r="F1083" t="str">
            <v>QUIMO CLEAN</v>
          </cell>
          <cell r="H1083">
            <v>0.115</v>
          </cell>
          <cell r="I1083">
            <v>22.1</v>
          </cell>
          <cell r="J1083">
            <v>2.54</v>
          </cell>
        </row>
        <row r="1084">
          <cell r="A1084" t="str">
            <v>ADBS</v>
          </cell>
          <cell r="B1084">
            <v>45912</v>
          </cell>
          <cell r="F1084" t="str">
            <v>QUIMO CLEAN</v>
          </cell>
          <cell r="H1084">
            <v>8.5000000000000006E-2</v>
          </cell>
          <cell r="I1084">
            <v>50.05</v>
          </cell>
          <cell r="J1084">
            <v>4.25</v>
          </cell>
        </row>
        <row r="1085">
          <cell r="A1085" t="str">
            <v>AMIDA DE COCO</v>
          </cell>
          <cell r="B1085">
            <v>45912</v>
          </cell>
          <cell r="F1085" t="str">
            <v>QUIMO CLEAN</v>
          </cell>
          <cell r="H1085">
            <v>2.1000000000000001E-2</v>
          </cell>
          <cell r="I1085">
            <v>65</v>
          </cell>
          <cell r="J1085">
            <v>1.37</v>
          </cell>
        </row>
        <row r="1086">
          <cell r="A1086" t="str">
            <v>FRAGANCIA LIMÓN</v>
          </cell>
          <cell r="B1086">
            <v>45912</v>
          </cell>
          <cell r="F1086" t="str">
            <v>QUIMO CLEAN</v>
          </cell>
          <cell r="H1086">
            <v>5.9999999999999995E-4</v>
          </cell>
          <cell r="I1086">
            <v>287.19485000000003</v>
          </cell>
          <cell r="J1086">
            <v>0.17</v>
          </cell>
        </row>
        <row r="1087">
          <cell r="A1087" t="str">
            <v>EDTA</v>
          </cell>
          <cell r="B1087">
            <v>45912</v>
          </cell>
          <cell r="F1087" t="str">
            <v>QUIMO CLEAN</v>
          </cell>
          <cell r="H1087">
            <v>2E-3</v>
          </cell>
          <cell r="I1087">
            <v>148.02000000000001</v>
          </cell>
          <cell r="J1087">
            <v>0.3</v>
          </cell>
        </row>
        <row r="1088">
          <cell r="A1088" t="str">
            <v>COLORANTE VERDE ESMERALDA</v>
          </cell>
          <cell r="B1088">
            <v>45912</v>
          </cell>
          <cell r="F1088" t="str">
            <v>QUIMO CLEAN</v>
          </cell>
          <cell r="H1088">
            <v>4.0000000000000002E-4</v>
          </cell>
          <cell r="I1088">
            <v>660</v>
          </cell>
          <cell r="J1088">
            <v>0.26</v>
          </cell>
        </row>
        <row r="1089">
          <cell r="A1089" t="str">
            <v>SAL</v>
          </cell>
          <cell r="B1089">
            <v>45912</v>
          </cell>
          <cell r="F1089" t="str">
            <v>QUIMO CLEAN</v>
          </cell>
          <cell r="H1089">
            <v>1.35E-2</v>
          </cell>
          <cell r="I1089">
            <v>20</v>
          </cell>
          <cell r="J1089">
            <v>0.27</v>
          </cell>
        </row>
        <row r="1090">
          <cell r="A1090" t="str">
            <v>FANTÁSTICO LAVANDA</v>
          </cell>
          <cell r="B1090">
            <v>45912</v>
          </cell>
          <cell r="C1090" t="str">
            <v>FASL-0250</v>
          </cell>
          <cell r="E1090" t="str">
            <v>Pieza</v>
          </cell>
          <cell r="F1090" t="str">
            <v>QUIMO CLEAN</v>
          </cell>
          <cell r="G1090">
            <v>1</v>
          </cell>
          <cell r="I1090">
            <v>2.3428306157359997</v>
          </cell>
          <cell r="J1090">
            <v>2.34</v>
          </cell>
        </row>
        <row r="1091">
          <cell r="A1091" t="str">
            <v>LESS</v>
          </cell>
          <cell r="B1091">
            <v>45912</v>
          </cell>
          <cell r="F1091" t="str">
            <v>QUIMO CLEAN</v>
          </cell>
          <cell r="H1091">
            <v>6.7000000000000002E-3</v>
          </cell>
          <cell r="I1091">
            <v>22.1</v>
          </cell>
          <cell r="J1091">
            <v>0.15</v>
          </cell>
        </row>
        <row r="1092">
          <cell r="A1092" t="str">
            <v>NONIL FENOL 10 MOL</v>
          </cell>
          <cell r="B1092">
            <v>45912</v>
          </cell>
          <cell r="F1092" t="str">
            <v>QUIMO CLEAN</v>
          </cell>
          <cell r="H1092">
            <v>4.1999999999999997E-3</v>
          </cell>
          <cell r="I1092">
            <v>51.21</v>
          </cell>
          <cell r="J1092">
            <v>0.22</v>
          </cell>
        </row>
        <row r="1093">
          <cell r="A1093" t="str">
            <v>ALCOHOL ISOPROPÍLICO</v>
          </cell>
          <cell r="B1093">
            <v>45912</v>
          </cell>
          <cell r="F1093" t="str">
            <v>QUIMO CLEAN</v>
          </cell>
          <cell r="H1093">
            <v>8.3000000000000001E-3</v>
          </cell>
          <cell r="I1093">
            <v>39.22</v>
          </cell>
          <cell r="J1093">
            <v>0.33</v>
          </cell>
        </row>
        <row r="1094">
          <cell r="A1094" t="str">
            <v>BENZOATO DE SODIO</v>
          </cell>
          <cell r="B1094">
            <v>45912</v>
          </cell>
          <cell r="F1094" t="str">
            <v>QUIMO CLEAN</v>
          </cell>
          <cell r="H1094">
            <v>2.9999999999999997E-4</v>
          </cell>
          <cell r="I1094">
            <v>85.92</v>
          </cell>
          <cell r="J1094">
            <v>0.03</v>
          </cell>
        </row>
        <row r="1095">
          <cell r="A1095" t="str">
            <v>FRAGANCIA LAVANDA</v>
          </cell>
          <cell r="B1095">
            <v>45912</v>
          </cell>
          <cell r="F1095" t="str">
            <v>QUIMO CLEAN</v>
          </cell>
          <cell r="H1095">
            <v>5.0000000000000001E-3</v>
          </cell>
          <cell r="I1095">
            <v>277.93049999999999</v>
          </cell>
          <cell r="J1095">
            <v>1.39</v>
          </cell>
        </row>
        <row r="1096">
          <cell r="A1096" t="str">
            <v>PROPILENGLICOL</v>
          </cell>
          <cell r="B1096">
            <v>45912</v>
          </cell>
          <cell r="F1096" t="str">
            <v>QUIMO CLEAN</v>
          </cell>
          <cell r="H1096">
            <v>3.3E-3</v>
          </cell>
          <cell r="I1096">
            <v>54.31</v>
          </cell>
          <cell r="J1096">
            <v>0.18</v>
          </cell>
        </row>
        <row r="1097">
          <cell r="A1097" t="str">
            <v>AGUA</v>
          </cell>
          <cell r="B1097">
            <v>45912</v>
          </cell>
          <cell r="F1097" t="str">
            <v>QUIMO CLEAN</v>
          </cell>
          <cell r="H1097">
            <v>0.96760000000000002</v>
          </cell>
          <cell r="I1097">
            <v>0</v>
          </cell>
          <cell r="J1097">
            <v>0</v>
          </cell>
        </row>
        <row r="1098">
          <cell r="A1098" t="str">
            <v>COLORANTE DILUIDO MORADO</v>
          </cell>
          <cell r="B1098">
            <v>45912</v>
          </cell>
          <cell r="F1098" t="str">
            <v>QUIMO CLEAN</v>
          </cell>
          <cell r="H1098">
            <v>4.5999999999999999E-3</v>
          </cell>
          <cell r="I1098">
            <v>0.47599999999999998</v>
          </cell>
          <cell r="J1098">
            <v>0</v>
          </cell>
        </row>
        <row r="1099">
          <cell r="A1099" t="str">
            <v>PINOL</v>
          </cell>
          <cell r="B1099">
            <v>45912</v>
          </cell>
          <cell r="C1099" t="str">
            <v>PNLB-0250</v>
          </cell>
          <cell r="E1099" t="str">
            <v>Pieza</v>
          </cell>
          <cell r="F1099" t="str">
            <v>QUIMO CLEAN</v>
          </cell>
          <cell r="G1099">
            <v>1</v>
          </cell>
          <cell r="I1099">
            <v>2.2749470000000001</v>
          </cell>
          <cell r="J1099">
            <v>2.27</v>
          </cell>
        </row>
        <row r="1100">
          <cell r="A1100" t="str">
            <v>ACEITE DE PINO</v>
          </cell>
          <cell r="B1100">
            <v>45912</v>
          </cell>
          <cell r="F1100" t="str">
            <v>QUIMO CLEAN</v>
          </cell>
          <cell r="H1100">
            <v>1.2500000000000001E-2</v>
          </cell>
          <cell r="I1100">
            <v>97.85</v>
          </cell>
          <cell r="J1100">
            <v>1.22</v>
          </cell>
        </row>
        <row r="1101">
          <cell r="A1101" t="str">
            <v>ALCOHOL ISOPROPÍLICO</v>
          </cell>
          <cell r="B1101">
            <v>45912</v>
          </cell>
          <cell r="F1101" t="str">
            <v>QUIMO CLEAN</v>
          </cell>
          <cell r="H1101">
            <v>8.3000000000000001E-3</v>
          </cell>
          <cell r="I1101">
            <v>39.22</v>
          </cell>
          <cell r="J1101">
            <v>0.33</v>
          </cell>
        </row>
        <row r="1102">
          <cell r="A1102" t="str">
            <v>LESS</v>
          </cell>
          <cell r="B1102">
            <v>45912</v>
          </cell>
          <cell r="F1102" t="str">
            <v>QUIMO CLEAN</v>
          </cell>
          <cell r="H1102">
            <v>2.5000000000000001E-2</v>
          </cell>
          <cell r="I1102">
            <v>22.1</v>
          </cell>
          <cell r="J1102">
            <v>0.55000000000000004</v>
          </cell>
        </row>
        <row r="1103">
          <cell r="A1103" t="str">
            <v>AGUA</v>
          </cell>
          <cell r="B1103">
            <v>45912</v>
          </cell>
          <cell r="F1103" t="str">
            <v>QUIMO CLEAN</v>
          </cell>
          <cell r="H1103">
            <v>0.95289999999999997</v>
          </cell>
          <cell r="I1103">
            <v>0</v>
          </cell>
          <cell r="J1103">
            <v>0</v>
          </cell>
        </row>
        <row r="1104">
          <cell r="A1104" t="str">
            <v>EDTA</v>
          </cell>
          <cell r="B1104">
            <v>45912</v>
          </cell>
          <cell r="F1104" t="str">
            <v>QUIMO CLEAN</v>
          </cell>
          <cell r="H1104">
            <v>1E-3</v>
          </cell>
          <cell r="I1104">
            <v>148.02000000000001</v>
          </cell>
          <cell r="J1104">
            <v>0.15</v>
          </cell>
        </row>
        <row r="1105">
          <cell r="A1105" t="str">
            <v>BENZOATO DE SODIO</v>
          </cell>
          <cell r="B1105">
            <v>45912</v>
          </cell>
          <cell r="F1105" t="str">
            <v>QUIMO CLEAN</v>
          </cell>
          <cell r="H1105">
            <v>2.9999999999999997E-4</v>
          </cell>
          <cell r="I1105">
            <v>85.92</v>
          </cell>
          <cell r="J1105">
            <v>0.03</v>
          </cell>
        </row>
        <row r="1106">
          <cell r="A1106" t="str">
            <v>MÁS NEGRO</v>
          </cell>
          <cell r="B1106">
            <v>45912</v>
          </cell>
          <cell r="C1106" t="str">
            <v>MASCN</v>
          </cell>
          <cell r="E1106" t="str">
            <v>Pieza</v>
          </cell>
          <cell r="F1106" t="str">
            <v>QUIMO CLEAN</v>
          </cell>
          <cell r="G1106">
            <v>1</v>
          </cell>
          <cell r="I1106">
            <v>7.8034979000000009</v>
          </cell>
          <cell r="J1106">
            <v>7.8</v>
          </cell>
        </row>
        <row r="1107">
          <cell r="A1107" t="str">
            <v>AGUA</v>
          </cell>
          <cell r="B1107">
            <v>45912</v>
          </cell>
          <cell r="F1107" t="str">
            <v>QUIMO CLEAN</v>
          </cell>
          <cell r="H1107">
            <v>0.67510000000000003</v>
          </cell>
          <cell r="I1107">
            <v>0</v>
          </cell>
          <cell r="J1107">
            <v>0</v>
          </cell>
        </row>
        <row r="1108">
          <cell r="A1108" t="str">
            <v>EDTA</v>
          </cell>
          <cell r="B1108">
            <v>45912</v>
          </cell>
          <cell r="F1108" t="str">
            <v>QUIMO CLEAN</v>
          </cell>
          <cell r="H1108">
            <v>1.6999999999999999E-3</v>
          </cell>
          <cell r="I1108">
            <v>148.02000000000001</v>
          </cell>
          <cell r="J1108">
            <v>0.25</v>
          </cell>
        </row>
        <row r="1109">
          <cell r="A1109" t="str">
            <v>BENZOATO DE SODIO</v>
          </cell>
          <cell r="B1109">
            <v>45912</v>
          </cell>
          <cell r="F1109" t="str">
            <v>QUIMO CLEAN</v>
          </cell>
          <cell r="H1109">
            <v>2E-3</v>
          </cell>
          <cell r="I1109">
            <v>85.92</v>
          </cell>
          <cell r="J1109">
            <v>0.17</v>
          </cell>
        </row>
        <row r="1110">
          <cell r="A1110" t="str">
            <v>DETERCON</v>
          </cell>
          <cell r="B1110">
            <v>45912</v>
          </cell>
          <cell r="F1110" t="str">
            <v>QUIMO CLEAN</v>
          </cell>
          <cell r="H1110">
            <v>0.16</v>
          </cell>
          <cell r="I1110">
            <v>7.6464619999999996</v>
          </cell>
          <cell r="J1110">
            <v>1.22</v>
          </cell>
        </row>
        <row r="1111">
          <cell r="A1111" t="str">
            <v>LESS</v>
          </cell>
          <cell r="B1111">
            <v>45912</v>
          </cell>
          <cell r="F1111" t="str">
            <v>QUIMO CLEAN</v>
          </cell>
          <cell r="H1111">
            <v>0.1167</v>
          </cell>
          <cell r="I1111">
            <v>22.1</v>
          </cell>
          <cell r="J1111">
            <v>2.58</v>
          </cell>
        </row>
        <row r="1112">
          <cell r="A1112" t="str">
            <v>AMIDA DE COCO</v>
          </cell>
          <cell r="B1112">
            <v>45912</v>
          </cell>
          <cell r="F1112" t="str">
            <v>QUIMO CLEAN</v>
          </cell>
          <cell r="H1112">
            <v>0.02</v>
          </cell>
          <cell r="I1112">
            <v>65</v>
          </cell>
          <cell r="J1112">
            <v>1.3</v>
          </cell>
        </row>
        <row r="1113">
          <cell r="A1113" t="str">
            <v>FRAGANCIA MÁS COLOR</v>
          </cell>
          <cell r="B1113">
            <v>45912</v>
          </cell>
          <cell r="F1113" t="str">
            <v>QUIMO CLEAN</v>
          </cell>
          <cell r="H1113">
            <v>1.8E-3</v>
          </cell>
          <cell r="I1113">
            <v>277.93049999999999</v>
          </cell>
          <cell r="J1113">
            <v>0.5</v>
          </cell>
        </row>
        <row r="1114">
          <cell r="A1114" t="str">
            <v>COLORANTE NEGRO</v>
          </cell>
          <cell r="B1114">
            <v>45912</v>
          </cell>
          <cell r="F1114" t="str">
            <v>QUIMO CLEAN</v>
          </cell>
          <cell r="H1114">
            <v>2.0999999999999999E-3</v>
          </cell>
          <cell r="I1114">
            <v>518.74</v>
          </cell>
          <cell r="J1114">
            <v>1.0900000000000001</v>
          </cell>
        </row>
        <row r="1115">
          <cell r="A1115" t="str">
            <v>SAL</v>
          </cell>
          <cell r="B1115">
            <v>45912</v>
          </cell>
          <cell r="F1115" t="str">
            <v>QUIMO CLEAN</v>
          </cell>
          <cell r="H1115">
            <v>1.4E-2</v>
          </cell>
          <cell r="I1115">
            <v>20</v>
          </cell>
          <cell r="J1115">
            <v>0.28000000000000003</v>
          </cell>
        </row>
        <row r="1116">
          <cell r="A1116" t="str">
            <v>PROPILENGLICOL</v>
          </cell>
          <cell r="B1116">
            <v>45912</v>
          </cell>
          <cell r="F1116" t="str">
            <v>QUIMO CLEAN</v>
          </cell>
          <cell r="H1116">
            <v>7.4999999999999997E-3</v>
          </cell>
          <cell r="I1116">
            <v>54.31</v>
          </cell>
          <cell r="J1116">
            <v>0.41</v>
          </cell>
        </row>
        <row r="1117">
          <cell r="A1117" t="str">
            <v>MÁS COLOR</v>
          </cell>
          <cell r="B1117">
            <v>45912</v>
          </cell>
          <cell r="C1117" t="str">
            <v>MASC-0230</v>
          </cell>
          <cell r="E1117" t="str">
            <v>Pieza</v>
          </cell>
          <cell r="F1117" t="str">
            <v>QUIMO CLEAN</v>
          </cell>
          <cell r="G1117">
            <v>1</v>
          </cell>
          <cell r="I1117">
            <v>6.8309946000000004</v>
          </cell>
          <cell r="J1117">
            <v>6.83</v>
          </cell>
        </row>
        <row r="1118">
          <cell r="A1118" t="str">
            <v>AGUA</v>
          </cell>
          <cell r="B1118">
            <v>45912</v>
          </cell>
          <cell r="F1118" t="str">
            <v>QUIMO CLEAN</v>
          </cell>
          <cell r="H1118">
            <v>0.67510000000000003</v>
          </cell>
          <cell r="I1118">
            <v>0</v>
          </cell>
          <cell r="J1118">
            <v>0</v>
          </cell>
        </row>
        <row r="1119">
          <cell r="A1119" t="str">
            <v>EDTA</v>
          </cell>
          <cell r="B1119">
            <v>45912</v>
          </cell>
          <cell r="F1119" t="str">
            <v>QUIMO CLEAN</v>
          </cell>
          <cell r="H1119">
            <v>1.6999999999999999E-3</v>
          </cell>
          <cell r="I1119">
            <v>148.02000000000001</v>
          </cell>
          <cell r="J1119">
            <v>0.25</v>
          </cell>
        </row>
        <row r="1120">
          <cell r="A1120" t="str">
            <v>BENZOATO DE SODIO</v>
          </cell>
          <cell r="B1120">
            <v>45912</v>
          </cell>
          <cell r="F1120" t="str">
            <v>QUIMO CLEAN</v>
          </cell>
          <cell r="H1120">
            <v>2E-3</v>
          </cell>
          <cell r="I1120">
            <v>85.92</v>
          </cell>
          <cell r="J1120">
            <v>0.17</v>
          </cell>
        </row>
        <row r="1121">
          <cell r="A1121" t="str">
            <v>DETERCON</v>
          </cell>
          <cell r="B1121">
            <v>45912</v>
          </cell>
          <cell r="F1121" t="str">
            <v>QUIMO CLEAN</v>
          </cell>
          <cell r="H1121">
            <v>0.16</v>
          </cell>
          <cell r="I1121">
            <v>7.6464619999999996</v>
          </cell>
          <cell r="J1121">
            <v>1.22</v>
          </cell>
        </row>
        <row r="1122">
          <cell r="A1122" t="str">
            <v>LESS</v>
          </cell>
          <cell r="B1122">
            <v>45912</v>
          </cell>
          <cell r="F1122" t="str">
            <v>QUIMO CLEAN</v>
          </cell>
          <cell r="H1122">
            <v>0.1167</v>
          </cell>
          <cell r="I1122">
            <v>22.1</v>
          </cell>
          <cell r="J1122">
            <v>2.58</v>
          </cell>
        </row>
        <row r="1123">
          <cell r="A1123" t="str">
            <v>AMIDA DE COCO</v>
          </cell>
          <cell r="B1123">
            <v>45912</v>
          </cell>
          <cell r="F1123" t="str">
            <v>QUIMO CLEAN</v>
          </cell>
          <cell r="H1123">
            <v>0.02</v>
          </cell>
          <cell r="I1123">
            <v>65</v>
          </cell>
          <cell r="J1123">
            <v>1.3</v>
          </cell>
        </row>
        <row r="1124">
          <cell r="A1124" t="str">
            <v>BLANQUEADOR OPTICO</v>
          </cell>
          <cell r="B1124">
            <v>45912</v>
          </cell>
          <cell r="F1124" t="str">
            <v>QUIMO CLEAN</v>
          </cell>
          <cell r="H1124">
            <v>4.0000000000000002E-4</v>
          </cell>
          <cell r="I1124">
            <v>780.43</v>
          </cell>
          <cell r="J1124">
            <v>0.31</v>
          </cell>
        </row>
        <row r="1125">
          <cell r="A1125" t="str">
            <v>SAL</v>
          </cell>
          <cell r="B1125">
            <v>45912</v>
          </cell>
          <cell r="F1125" t="str">
            <v>QUIMO CLEAN</v>
          </cell>
          <cell r="H1125">
            <v>1.4E-2</v>
          </cell>
          <cell r="I1125">
            <v>20</v>
          </cell>
          <cell r="J1125">
            <v>0.28000000000000003</v>
          </cell>
        </row>
        <row r="1126">
          <cell r="A1126" t="str">
            <v>PROPILENGLICOL</v>
          </cell>
          <cell r="B1126">
            <v>45912</v>
          </cell>
          <cell r="F1126" t="str">
            <v>QUIMO CLEAN</v>
          </cell>
          <cell r="H1126">
            <v>7.0000000000000001E-3</v>
          </cell>
          <cell r="I1126">
            <v>54.31</v>
          </cell>
          <cell r="J1126">
            <v>0.38</v>
          </cell>
        </row>
        <row r="1127">
          <cell r="A1127" t="str">
            <v>FRAGANCIA MÁS COLOR</v>
          </cell>
          <cell r="B1127">
            <v>45912</v>
          </cell>
          <cell r="F1127" t="str">
            <v>QUIMO CLEAN</v>
          </cell>
          <cell r="H1127">
            <v>1.1999999999999999E-3</v>
          </cell>
          <cell r="I1127">
            <v>277.93049999999999</v>
          </cell>
          <cell r="J1127">
            <v>0.33</v>
          </cell>
        </row>
        <row r="1128">
          <cell r="A1128" t="str">
            <v>FARAÓN</v>
          </cell>
          <cell r="B1128">
            <v>45912</v>
          </cell>
          <cell r="C1128" t="str">
            <v>FRN-0244</v>
          </cell>
          <cell r="E1128" t="str">
            <v>L</v>
          </cell>
          <cell r="F1128" t="str">
            <v>QUIMO CLEAN</v>
          </cell>
          <cell r="G1128">
            <v>1</v>
          </cell>
          <cell r="I1128">
            <v>2.99</v>
          </cell>
          <cell r="J1128">
            <v>2.99</v>
          </cell>
        </row>
        <row r="1129">
          <cell r="A1129" t="str">
            <v>ÁCIDO CLORHÍDRICO (MURIATICO)</v>
          </cell>
          <cell r="B1129">
            <v>45912</v>
          </cell>
          <cell r="F1129" t="str">
            <v>QUIMO CLEAN</v>
          </cell>
          <cell r="H1129">
            <v>0.2</v>
          </cell>
          <cell r="I1129">
            <v>14.95</v>
          </cell>
          <cell r="J1129">
            <v>2.99</v>
          </cell>
        </row>
        <row r="1130">
          <cell r="A1130" t="str">
            <v>AGUA</v>
          </cell>
          <cell r="B1130">
            <v>45912</v>
          </cell>
          <cell r="F1130" t="str">
            <v>QUIMO CLEAN</v>
          </cell>
          <cell r="H1130">
            <v>0.8</v>
          </cell>
          <cell r="I1130">
            <v>0</v>
          </cell>
          <cell r="J1130">
            <v>0</v>
          </cell>
        </row>
        <row r="1131">
          <cell r="A1131" t="str">
            <v>JABÓN RAYADO 1 Kg</v>
          </cell>
          <cell r="B1131">
            <v>45912</v>
          </cell>
          <cell r="C1131" t="str">
            <v>JRQ1</v>
          </cell>
          <cell r="E1131" t="str">
            <v>Pieza</v>
          </cell>
          <cell r="F1131" t="str">
            <v>QUIMO CLEAN</v>
          </cell>
          <cell r="G1131">
            <v>1</v>
          </cell>
          <cell r="I1131">
            <v>14.4075562352</v>
          </cell>
          <cell r="J1131">
            <v>14.41</v>
          </cell>
        </row>
        <row r="1132">
          <cell r="A1132" t="str">
            <v>ACEITE VEGETAL</v>
          </cell>
          <cell r="B1132">
            <v>45912</v>
          </cell>
          <cell r="F1132" t="str">
            <v>QUIMO CLEAN</v>
          </cell>
          <cell r="H1132">
            <v>0.74280000000000002</v>
          </cell>
          <cell r="I1132">
            <v>9</v>
          </cell>
          <cell r="J1132">
            <v>6.69</v>
          </cell>
        </row>
        <row r="1133">
          <cell r="A1133" t="str">
            <v>SOSA LÍQUIDA</v>
          </cell>
          <cell r="B1133">
            <v>45912</v>
          </cell>
          <cell r="F1133" t="str">
            <v>QUIMO CLEAN</v>
          </cell>
          <cell r="H1133">
            <v>0.39279999999999998</v>
          </cell>
          <cell r="I1133">
            <v>7.8258839999999994</v>
          </cell>
          <cell r="J1133">
            <v>3.07</v>
          </cell>
        </row>
        <row r="1134">
          <cell r="A1134" t="str">
            <v>ACEITE DE PINO</v>
          </cell>
          <cell r="B1134">
            <v>45912</v>
          </cell>
          <cell r="F1134" t="str">
            <v>QUIMO CLEAN</v>
          </cell>
          <cell r="H1134">
            <v>1.7139999999999999E-2</v>
          </cell>
          <cell r="I1134">
            <v>97.85</v>
          </cell>
          <cell r="J1134">
            <v>1.68</v>
          </cell>
        </row>
        <row r="1135">
          <cell r="A1135" t="str">
            <v>ENVASE 1 L ETIQUETA</v>
          </cell>
          <cell r="B1135">
            <v>45912</v>
          </cell>
          <cell r="C1135" t="str">
            <v>EP030823</v>
          </cell>
          <cell r="D1135" t="str">
            <v>CENPLA</v>
          </cell>
          <cell r="E1135" t="str">
            <v>Pieza</v>
          </cell>
          <cell r="F1135" t="str">
            <v>QUIMO CLEAN</v>
          </cell>
          <cell r="G1135">
            <v>7</v>
          </cell>
          <cell r="I1135">
            <v>0</v>
          </cell>
          <cell r="J1135">
            <v>0</v>
          </cell>
        </row>
        <row r="1136">
          <cell r="A1136" t="str">
            <v>ENVASE ALCOHOLERO 1 L ETIQUETA</v>
          </cell>
          <cell r="B1136">
            <v>45912</v>
          </cell>
          <cell r="C1136" t="str">
            <v>EA030825</v>
          </cell>
          <cell r="D1136" t="str">
            <v>CENPLA</v>
          </cell>
          <cell r="E1136" t="str">
            <v>Pieza</v>
          </cell>
          <cell r="F1136" t="str">
            <v>QUIMO CLEAN</v>
          </cell>
          <cell r="G1136">
            <v>1</v>
          </cell>
          <cell r="I1136">
            <v>0</v>
          </cell>
          <cell r="J1136">
            <v>0</v>
          </cell>
        </row>
        <row r="1137">
          <cell r="A1137" t="str">
            <v>ACEITE VEGETAL</v>
          </cell>
          <cell r="B1137">
            <v>45912</v>
          </cell>
          <cell r="C1137" t="str">
            <v>ACVGT</v>
          </cell>
          <cell r="D1137" t="str">
            <v>OTRO</v>
          </cell>
          <cell r="E1137" t="str">
            <v>kg</v>
          </cell>
          <cell r="F1137" t="str">
            <v>QUIMO CLEAN</v>
          </cell>
          <cell r="G1137">
            <v>28</v>
          </cell>
          <cell r="I1137">
            <v>13</v>
          </cell>
          <cell r="J1137">
            <v>364</v>
          </cell>
        </row>
        <row r="1138">
          <cell r="A1138" t="str">
            <v>PINOL</v>
          </cell>
          <cell r="B1138">
            <v>45912</v>
          </cell>
          <cell r="F1138" t="str">
            <v>QUIMO CLEAN</v>
          </cell>
          <cell r="H1138">
            <v>3</v>
          </cell>
          <cell r="I1138">
            <v>2.27</v>
          </cell>
          <cell r="J1138">
            <v>6.82</v>
          </cell>
        </row>
        <row r="1139">
          <cell r="A1139" t="str">
            <v>JABÓN BARRA 180 G</v>
          </cell>
          <cell r="B1139">
            <v>45915</v>
          </cell>
          <cell r="C1139" t="str">
            <v>JBQ180</v>
          </cell>
          <cell r="E1139" t="str">
            <v>Pieza</v>
          </cell>
          <cell r="F1139" t="str">
            <v>QUIMO CLEAN</v>
          </cell>
          <cell r="G1139">
            <v>1248</v>
          </cell>
          <cell r="I1139">
            <v>2.8802616939999997</v>
          </cell>
          <cell r="J1139">
            <v>3594.57</v>
          </cell>
        </row>
        <row r="1140">
          <cell r="A1140" t="str">
            <v>ACEITE VEGETAL</v>
          </cell>
          <cell r="B1140">
            <v>45915</v>
          </cell>
          <cell r="F1140" t="str">
            <v>QUIMO CLEAN</v>
          </cell>
          <cell r="H1140">
            <v>185.328</v>
          </cell>
          <cell r="I1140">
            <v>13</v>
          </cell>
          <cell r="J1140">
            <v>2409.2600000000002</v>
          </cell>
        </row>
        <row r="1141">
          <cell r="A1141" t="str">
            <v>SOSA LÍQUIDA</v>
          </cell>
          <cell r="B1141">
            <v>45915</v>
          </cell>
          <cell r="F1141" t="str">
            <v>QUIMO CLEAN</v>
          </cell>
          <cell r="H1141">
            <v>97.968000000000004</v>
          </cell>
          <cell r="I1141">
            <v>7.8258839999999994</v>
          </cell>
          <cell r="J1141">
            <v>766.69</v>
          </cell>
        </row>
        <row r="1142">
          <cell r="A1142" t="str">
            <v>ACEITE DE PINO</v>
          </cell>
          <cell r="B1142">
            <v>45915</v>
          </cell>
          <cell r="F1142" t="str">
            <v>QUIMO CLEAN</v>
          </cell>
          <cell r="H1142">
            <v>4.2781440000000002</v>
          </cell>
          <cell r="I1142">
            <v>97.85</v>
          </cell>
          <cell r="J1142">
            <v>418.62</v>
          </cell>
        </row>
        <row r="1143">
          <cell r="A1143" t="str">
            <v>FRICCIÓN</v>
          </cell>
          <cell r="B1143">
            <v>45915</v>
          </cell>
          <cell r="F1143" t="str">
            <v>QUIMO CLEAN</v>
          </cell>
          <cell r="H1143">
            <v>1</v>
          </cell>
          <cell r="I1143">
            <v>9.2799999999999994</v>
          </cell>
          <cell r="J1143">
            <v>9.2799999999999994</v>
          </cell>
        </row>
        <row r="1144">
          <cell r="A1144" t="str">
            <v>ENVASE 1 L ETIQUETA</v>
          </cell>
          <cell r="B1144">
            <v>45915</v>
          </cell>
          <cell r="F1144" t="str">
            <v>QUIMO CLEAN</v>
          </cell>
          <cell r="H1144">
            <v>1</v>
          </cell>
          <cell r="I1144">
            <v>3.42</v>
          </cell>
          <cell r="J1144">
            <v>3.42</v>
          </cell>
        </row>
        <row r="1145">
          <cell r="A1145" t="str">
            <v>ENVASE 5 L ETIQUETA</v>
          </cell>
          <cell r="B1145">
            <v>45915</v>
          </cell>
          <cell r="C1145" t="str">
            <v>EC030825</v>
          </cell>
          <cell r="F1145" t="str">
            <v>QUIMO CLEAN</v>
          </cell>
          <cell r="H1145">
            <v>1</v>
          </cell>
          <cell r="I1145">
            <v>12.03</v>
          </cell>
          <cell r="J1145">
            <v>12.03</v>
          </cell>
        </row>
        <row r="1146">
          <cell r="A1146" t="str">
            <v>PINOL</v>
          </cell>
          <cell r="B1146">
            <v>45915</v>
          </cell>
          <cell r="F1146" t="str">
            <v>QUIMO CLEAN</v>
          </cell>
          <cell r="H1146">
            <v>5</v>
          </cell>
          <cell r="I1146">
            <v>2.27</v>
          </cell>
          <cell r="J1146">
            <v>11.37</v>
          </cell>
        </row>
        <row r="1147">
          <cell r="A1147" t="str">
            <v>JABÓN RAYADO 250 g</v>
          </cell>
          <cell r="B1147">
            <v>45915</v>
          </cell>
          <cell r="F1147" t="str">
            <v>QUIMO CLEAN</v>
          </cell>
          <cell r="H1147">
            <v>10</v>
          </cell>
          <cell r="I1147">
            <v>3.48</v>
          </cell>
          <cell r="J1147">
            <v>34.770000000000003</v>
          </cell>
        </row>
        <row r="1148">
          <cell r="A1148" t="str">
            <v>JABÓN RAYADO 250 g</v>
          </cell>
          <cell r="B1148">
            <v>45915</v>
          </cell>
          <cell r="F1148" t="str">
            <v>QUIMO CLEAN</v>
          </cell>
          <cell r="H1148">
            <v>24</v>
          </cell>
          <cell r="I1148">
            <v>3.48</v>
          </cell>
          <cell r="J1148">
            <v>83.45</v>
          </cell>
        </row>
        <row r="1149">
          <cell r="A1149" t="str">
            <v>DESENGRAS BIO 78 QC</v>
          </cell>
          <cell r="B1149">
            <v>45915</v>
          </cell>
          <cell r="F1149" t="str">
            <v>QUIMO CLEAN</v>
          </cell>
          <cell r="H1149">
            <v>12</v>
          </cell>
          <cell r="I1149">
            <v>7.51</v>
          </cell>
          <cell r="J1149">
            <v>90.1</v>
          </cell>
        </row>
        <row r="1150">
          <cell r="A1150" t="str">
            <v>ENVASE 5 L ETIQUETA</v>
          </cell>
          <cell r="B1150">
            <v>45915</v>
          </cell>
          <cell r="C1150" t="str">
            <v>EC030825</v>
          </cell>
          <cell r="F1150" t="str">
            <v>QUIMO CLEAN</v>
          </cell>
          <cell r="H1150">
            <v>2</v>
          </cell>
          <cell r="I1150">
            <v>12.03</v>
          </cell>
          <cell r="J1150">
            <v>24.06</v>
          </cell>
        </row>
        <row r="1151">
          <cell r="A1151" t="str">
            <v>ENVASE 1 L ETIQUETA</v>
          </cell>
          <cell r="B1151">
            <v>45915</v>
          </cell>
          <cell r="F1151" t="str">
            <v>QUIMO CLEAN</v>
          </cell>
          <cell r="H1151">
            <v>2</v>
          </cell>
          <cell r="I1151">
            <v>3.42</v>
          </cell>
          <cell r="J1151">
            <v>6.84</v>
          </cell>
        </row>
        <row r="1152">
          <cell r="A1152" t="str">
            <v>JABÓN QUIMO RAYADO</v>
          </cell>
          <cell r="B1152">
            <v>45915</v>
          </cell>
          <cell r="C1152" t="str">
            <v>JBRY</v>
          </cell>
          <cell r="E1152" t="str">
            <v>kg</v>
          </cell>
          <cell r="F1152" t="str">
            <v>QUIMO CLEAN</v>
          </cell>
          <cell r="G1152">
            <v>83</v>
          </cell>
          <cell r="I1152">
            <v>12.502226267199999</v>
          </cell>
          <cell r="J1152">
            <v>1037.68</v>
          </cell>
        </row>
        <row r="1153">
          <cell r="A1153" t="str">
            <v>ACEITE VEGETAL</v>
          </cell>
          <cell r="B1153">
            <v>45915</v>
          </cell>
          <cell r="F1153" t="str">
            <v>QUIMO CLEAN</v>
          </cell>
          <cell r="H1153">
            <v>53.485199999999999</v>
          </cell>
          <cell r="I1153">
            <v>13</v>
          </cell>
          <cell r="J1153">
            <v>695.31</v>
          </cell>
        </row>
        <row r="1154">
          <cell r="A1154" t="str">
            <v>SOSA LÍQUIDA</v>
          </cell>
          <cell r="B1154">
            <v>45915</v>
          </cell>
          <cell r="F1154" t="str">
            <v>QUIMO CLEAN</v>
          </cell>
          <cell r="H1154">
            <v>28.2864</v>
          </cell>
          <cell r="I1154">
            <v>7.8258839999999994</v>
          </cell>
          <cell r="J1154">
            <v>221.37</v>
          </cell>
        </row>
        <row r="1155">
          <cell r="A1155" t="str">
            <v>ACEITE DE PINO</v>
          </cell>
          <cell r="B1155">
            <v>45915</v>
          </cell>
          <cell r="F1155" t="str">
            <v>QUIMO CLEAN</v>
          </cell>
          <cell r="H1155">
            <v>1.2366999999999999</v>
          </cell>
          <cell r="I1155">
            <v>97.85</v>
          </cell>
          <cell r="J1155">
            <v>121.01</v>
          </cell>
        </row>
        <row r="1156">
          <cell r="A1156" t="str">
            <v>FRANELA MICROFIBRA 40 X 40 CM</v>
          </cell>
          <cell r="B1156">
            <v>45915</v>
          </cell>
          <cell r="F1156" t="str">
            <v>QUIMO CLEAN</v>
          </cell>
          <cell r="H1156">
            <v>100</v>
          </cell>
          <cell r="I1156">
            <v>8.8800000000000008</v>
          </cell>
          <cell r="J1156">
            <v>888</v>
          </cell>
        </row>
        <row r="1157">
          <cell r="A1157" t="str">
            <v>RECURTAN JF 22</v>
          </cell>
          <cell r="B1157">
            <v>45915</v>
          </cell>
          <cell r="F1157" t="str">
            <v>QUIMO CLEAN</v>
          </cell>
          <cell r="H1157">
            <v>1</v>
          </cell>
          <cell r="I1157">
            <v>11.2</v>
          </cell>
          <cell r="J1157">
            <v>11.2</v>
          </cell>
        </row>
        <row r="1158">
          <cell r="A1158" t="str">
            <v>IMPEOIL SOFT</v>
          </cell>
          <cell r="B1158">
            <v>45915</v>
          </cell>
          <cell r="F1158" t="str">
            <v>QUIMO</v>
          </cell>
          <cell r="H1158">
            <v>1</v>
          </cell>
          <cell r="I1158">
            <v>20.49</v>
          </cell>
          <cell r="J1158">
            <v>20.49</v>
          </cell>
        </row>
        <row r="1159">
          <cell r="A1159" t="str">
            <v>RECURTAN JF 22</v>
          </cell>
          <cell r="B1159">
            <v>45915</v>
          </cell>
          <cell r="C1159" t="str">
            <v>RE22104-023</v>
          </cell>
          <cell r="E1159" t="str">
            <v>kg</v>
          </cell>
          <cell r="F1159" t="str">
            <v>QUIMO</v>
          </cell>
          <cell r="G1159">
            <v>1</v>
          </cell>
          <cell r="I1159">
            <v>11.200000000000001</v>
          </cell>
          <cell r="J1159">
            <v>11.2</v>
          </cell>
        </row>
        <row r="1160">
          <cell r="A1160" t="str">
            <v>AGUA</v>
          </cell>
          <cell r="B1160">
            <v>45915</v>
          </cell>
          <cell r="F1160" t="str">
            <v>QUIMO</v>
          </cell>
          <cell r="H1160">
            <v>0.2</v>
          </cell>
          <cell r="I1160">
            <v>0</v>
          </cell>
          <cell r="J1160">
            <v>0</v>
          </cell>
        </row>
        <row r="1161">
          <cell r="A1161" t="str">
            <v>ENCURITAN RH-50</v>
          </cell>
          <cell r="B1161">
            <v>45915</v>
          </cell>
          <cell r="F1161" t="str">
            <v>QUIMO</v>
          </cell>
          <cell r="H1161">
            <v>0.8</v>
          </cell>
          <cell r="I1161">
            <v>14</v>
          </cell>
          <cell r="J1161">
            <v>11.2</v>
          </cell>
        </row>
        <row r="1162">
          <cell r="A1162" t="str">
            <v>AROMATIZANTE GREEN BAMBU</v>
          </cell>
          <cell r="B1162">
            <v>45915</v>
          </cell>
          <cell r="C1162" t="str">
            <v>ARGB</v>
          </cell>
          <cell r="E1162" t="str">
            <v>kg</v>
          </cell>
          <cell r="F1162" t="str">
            <v>QUIMO CLEAN</v>
          </cell>
          <cell r="G1162">
            <v>40</v>
          </cell>
          <cell r="I1162">
            <v>8.1239988000000007</v>
          </cell>
          <cell r="J1162">
            <v>324.95999999999998</v>
          </cell>
        </row>
        <row r="1163">
          <cell r="A1163" t="str">
            <v>TWEEN 20</v>
          </cell>
          <cell r="B1163">
            <v>45915</v>
          </cell>
          <cell r="F1163" t="str">
            <v>QUIMO CLEAN</v>
          </cell>
          <cell r="H1163">
            <v>0.6</v>
          </cell>
          <cell r="I1163">
            <v>87.07</v>
          </cell>
          <cell r="J1163">
            <v>52.24</v>
          </cell>
        </row>
        <row r="1164">
          <cell r="A1164" t="str">
            <v>FRAGANCIA GREEN BAMBU</v>
          </cell>
          <cell r="B1164">
            <v>45915</v>
          </cell>
          <cell r="F1164" t="str">
            <v>QUIMO CLEAN</v>
          </cell>
          <cell r="H1164">
            <v>0.6</v>
          </cell>
          <cell r="I1164">
            <v>400.21992000000006</v>
          </cell>
          <cell r="J1164">
            <v>240.13</v>
          </cell>
        </row>
        <row r="1165">
          <cell r="A1165" t="str">
            <v>PROPILENGLICOL</v>
          </cell>
          <cell r="B1165">
            <v>45915</v>
          </cell>
          <cell r="F1165" t="str">
            <v>QUIMO CLEAN</v>
          </cell>
          <cell r="H1165">
            <v>0.6</v>
          </cell>
          <cell r="I1165">
            <v>54.31</v>
          </cell>
          <cell r="J1165">
            <v>32.590000000000003</v>
          </cell>
        </row>
        <row r="1166">
          <cell r="A1166" t="str">
            <v>AROMATIZANTE GREEN BAMBU</v>
          </cell>
          <cell r="B1166">
            <v>45915</v>
          </cell>
          <cell r="F1166" t="str">
            <v>QUIMO CLEAN</v>
          </cell>
          <cell r="H1166">
            <v>40</v>
          </cell>
          <cell r="I1166">
            <v>8.1199999999999992</v>
          </cell>
          <cell r="J1166">
            <v>324.95999999999998</v>
          </cell>
        </row>
        <row r="1167">
          <cell r="A1167" t="str">
            <v>FANTÁSTICO GREEN BAMBÚ</v>
          </cell>
          <cell r="B1167">
            <v>45915</v>
          </cell>
          <cell r="F1167" t="str">
            <v>QUIMO CLEAN</v>
          </cell>
          <cell r="H1167">
            <v>40</v>
          </cell>
          <cell r="I1167">
            <v>2.97</v>
          </cell>
          <cell r="J1167">
            <v>118.8</v>
          </cell>
        </row>
        <row r="1168">
          <cell r="A1168" t="str">
            <v>SARRIGEL</v>
          </cell>
          <cell r="B1168">
            <v>45915</v>
          </cell>
          <cell r="F1168" t="str">
            <v>QUIMO CLEAN</v>
          </cell>
          <cell r="H1168">
            <v>40</v>
          </cell>
          <cell r="I1168">
            <v>12.39</v>
          </cell>
          <cell r="J1168">
            <v>495.46</v>
          </cell>
        </row>
        <row r="1169">
          <cell r="A1169" t="str">
            <v>CLORO AL 8</v>
          </cell>
          <cell r="B1169">
            <v>45915</v>
          </cell>
          <cell r="F1169" t="str">
            <v>QUIMO CLEAN</v>
          </cell>
          <cell r="H1169">
            <v>20</v>
          </cell>
          <cell r="I1169">
            <v>2.88</v>
          </cell>
          <cell r="J1169">
            <v>57.6</v>
          </cell>
        </row>
        <row r="1170">
          <cell r="A1170" t="str">
            <v>FRICCIÓN</v>
          </cell>
          <cell r="B1170">
            <v>45915</v>
          </cell>
          <cell r="F1170" t="str">
            <v>QUIMO CLEAN</v>
          </cell>
          <cell r="H1170">
            <v>20</v>
          </cell>
          <cell r="I1170">
            <v>9.2799999999999994</v>
          </cell>
          <cell r="J1170">
            <v>185.54</v>
          </cell>
        </row>
        <row r="1171">
          <cell r="A1171" t="str">
            <v>PORRON</v>
          </cell>
          <cell r="B1171">
            <v>45915</v>
          </cell>
          <cell r="F1171" t="str">
            <v>QUIMO CLEAN</v>
          </cell>
          <cell r="H1171">
            <v>8</v>
          </cell>
          <cell r="I1171">
            <v>0.98</v>
          </cell>
          <cell r="J1171">
            <v>7.84</v>
          </cell>
        </row>
        <row r="1172">
          <cell r="A1172" t="str">
            <v>DESENGRAS BIO 78 QC</v>
          </cell>
          <cell r="B1172">
            <v>45915</v>
          </cell>
          <cell r="F1172" t="str">
            <v>QUIMO CLEAN</v>
          </cell>
          <cell r="H1172">
            <v>10</v>
          </cell>
          <cell r="I1172">
            <v>7.83</v>
          </cell>
          <cell r="J1172">
            <v>78.3</v>
          </cell>
        </row>
        <row r="1173">
          <cell r="A1173" t="str">
            <v>ENVASE 5 L ETIQUETA</v>
          </cell>
          <cell r="B1173">
            <v>45915</v>
          </cell>
          <cell r="C1173" t="str">
            <v>EC030825</v>
          </cell>
          <cell r="F1173" t="str">
            <v>QUIMO CLEAN</v>
          </cell>
          <cell r="H1173">
            <v>2</v>
          </cell>
          <cell r="I1173">
            <v>12.03</v>
          </cell>
          <cell r="J1173">
            <v>24.06</v>
          </cell>
        </row>
        <row r="1174">
          <cell r="A1174" t="str">
            <v>FRICCIÓN</v>
          </cell>
          <cell r="B1174">
            <v>45915</v>
          </cell>
          <cell r="F1174" t="str">
            <v>QUIMO CLEAN</v>
          </cell>
          <cell r="H1174">
            <v>3</v>
          </cell>
          <cell r="I1174">
            <v>9.2799999999999994</v>
          </cell>
          <cell r="J1174">
            <v>27.83</v>
          </cell>
        </row>
        <row r="1175">
          <cell r="A1175" t="str">
            <v>SAPONE DOVE</v>
          </cell>
          <cell r="B1175">
            <v>45915</v>
          </cell>
          <cell r="C1175" t="str">
            <v>SPDV</v>
          </cell>
          <cell r="E1175" t="str">
            <v>kg</v>
          </cell>
          <cell r="F1175" t="str">
            <v>QUIMO CLEAN</v>
          </cell>
          <cell r="G1175">
            <v>7</v>
          </cell>
          <cell r="I1175">
            <v>0.42</v>
          </cell>
          <cell r="J1175">
            <v>2.94</v>
          </cell>
        </row>
        <row r="1176">
          <cell r="A1176" t="str">
            <v>FRAGANCIA DOVE (DO-K-PLUS)</v>
          </cell>
          <cell r="B1176">
            <v>45915</v>
          </cell>
          <cell r="F1176" t="str">
            <v>QUIMO CLEAN</v>
          </cell>
          <cell r="H1176">
            <v>7.0000000000000001E-3</v>
          </cell>
          <cell r="I1176">
            <v>420</v>
          </cell>
          <cell r="J1176">
            <v>2.94</v>
          </cell>
        </row>
        <row r="1177">
          <cell r="A1177" t="str">
            <v>SAPONE DOVE</v>
          </cell>
          <cell r="B1177">
            <v>45915</v>
          </cell>
          <cell r="F1177" t="str">
            <v>QUIMO CLEAN</v>
          </cell>
          <cell r="H1177">
            <v>8</v>
          </cell>
          <cell r="I1177">
            <v>0.42</v>
          </cell>
          <cell r="J1177">
            <v>3.36</v>
          </cell>
        </row>
        <row r="1178">
          <cell r="A1178" t="str">
            <v>SAPONE BLANCO</v>
          </cell>
          <cell r="B1178">
            <v>45915</v>
          </cell>
          <cell r="F1178" t="str">
            <v>QUIMO CLEAN</v>
          </cell>
          <cell r="H1178">
            <v>8</v>
          </cell>
          <cell r="I1178">
            <v>5.44</v>
          </cell>
          <cell r="J1178">
            <v>43.52</v>
          </cell>
        </row>
        <row r="1179">
          <cell r="A1179" t="str">
            <v>SAPONE TRANSPARENTE</v>
          </cell>
          <cell r="B1179">
            <v>45915</v>
          </cell>
          <cell r="F1179" t="str">
            <v>QUIMO CLEAN</v>
          </cell>
          <cell r="H1179">
            <v>4</v>
          </cell>
          <cell r="I1179">
            <v>4.8</v>
          </cell>
          <cell r="J1179">
            <v>19.2</v>
          </cell>
        </row>
        <row r="1180">
          <cell r="A1180" t="str">
            <v>SAPONE MANZANA</v>
          </cell>
          <cell r="B1180">
            <v>45915</v>
          </cell>
          <cell r="F1180" t="str">
            <v>QUIMO CLEAN</v>
          </cell>
          <cell r="H1180">
            <v>2</v>
          </cell>
          <cell r="I1180">
            <v>0.66</v>
          </cell>
          <cell r="J1180">
            <v>1.33</v>
          </cell>
        </row>
        <row r="1181">
          <cell r="A1181" t="str">
            <v>SAPONE MARACUYÁ</v>
          </cell>
          <cell r="B1181">
            <v>45915</v>
          </cell>
          <cell r="F1181" t="str">
            <v>QUIMO CLEAN</v>
          </cell>
          <cell r="H1181">
            <v>2</v>
          </cell>
          <cell r="I1181">
            <v>0.48</v>
          </cell>
          <cell r="J1181">
            <v>0.96</v>
          </cell>
        </row>
        <row r="1182">
          <cell r="A1182" t="str">
            <v>FANTÁSTICO LAVANDA</v>
          </cell>
          <cell r="B1182">
            <v>45915</v>
          </cell>
          <cell r="F1182" t="str">
            <v>QUIMO CLEAN</v>
          </cell>
          <cell r="H1182">
            <v>3</v>
          </cell>
          <cell r="I1182">
            <v>2.34</v>
          </cell>
          <cell r="J1182">
            <v>7.03</v>
          </cell>
        </row>
        <row r="1183">
          <cell r="A1183" t="str">
            <v>FANTÁSTICO LIMÓN</v>
          </cell>
          <cell r="B1183">
            <v>45915</v>
          </cell>
          <cell r="F1183" t="str">
            <v>QUIMO CLEAN</v>
          </cell>
          <cell r="H1183">
            <v>3</v>
          </cell>
          <cell r="I1183">
            <v>2.4</v>
          </cell>
          <cell r="J1183">
            <v>7.19</v>
          </cell>
        </row>
        <row r="1184">
          <cell r="A1184" t="str">
            <v>FANTÁSTICO PRIMAVERA</v>
          </cell>
          <cell r="B1184">
            <v>45915</v>
          </cell>
          <cell r="F1184" t="str">
            <v>QUIMO CLEAN</v>
          </cell>
          <cell r="H1184">
            <v>3</v>
          </cell>
          <cell r="I1184">
            <v>2.54</v>
          </cell>
          <cell r="J1184">
            <v>7.61</v>
          </cell>
        </row>
        <row r="1185">
          <cell r="A1185" t="str">
            <v>FANTÁSTICO CANELA</v>
          </cell>
          <cell r="B1185">
            <v>45915</v>
          </cell>
          <cell r="F1185" t="str">
            <v>QUIMO CLEAN</v>
          </cell>
          <cell r="H1185">
            <v>2</v>
          </cell>
          <cell r="I1185">
            <v>2.35</v>
          </cell>
          <cell r="J1185">
            <v>4.7</v>
          </cell>
        </row>
        <row r="1186">
          <cell r="A1186" t="str">
            <v>FINISH</v>
          </cell>
          <cell r="B1186">
            <v>45915</v>
          </cell>
          <cell r="F1186" t="str">
            <v>QUIMO CLEAN</v>
          </cell>
          <cell r="H1186">
            <v>3</v>
          </cell>
          <cell r="I1186">
            <v>11.88</v>
          </cell>
          <cell r="J1186">
            <v>35.64</v>
          </cell>
        </row>
        <row r="1187">
          <cell r="A1187" t="str">
            <v>PINOL</v>
          </cell>
          <cell r="B1187">
            <v>45915</v>
          </cell>
          <cell r="F1187" t="str">
            <v>QUIMO CLEAN</v>
          </cell>
          <cell r="H1187">
            <v>4</v>
          </cell>
          <cell r="I1187">
            <v>2.27</v>
          </cell>
          <cell r="J1187">
            <v>9.1</v>
          </cell>
        </row>
        <row r="1188">
          <cell r="A1188" t="str">
            <v>SARRIGEL</v>
          </cell>
          <cell r="B1188">
            <v>45915</v>
          </cell>
          <cell r="F1188" t="str">
            <v>QUIMO CLEAN</v>
          </cell>
          <cell r="H1188">
            <v>2</v>
          </cell>
          <cell r="I1188">
            <v>12.39</v>
          </cell>
          <cell r="J1188">
            <v>24.77</v>
          </cell>
        </row>
        <row r="1189">
          <cell r="A1189" t="str">
            <v>JABÓN BARRA 400 g</v>
          </cell>
          <cell r="B1189">
            <v>45915</v>
          </cell>
          <cell r="F1189" t="str">
            <v>QUIMO CLEAN</v>
          </cell>
          <cell r="H1189">
            <v>3</v>
          </cell>
          <cell r="I1189">
            <v>6.3</v>
          </cell>
          <cell r="J1189">
            <v>18.91</v>
          </cell>
        </row>
        <row r="1190">
          <cell r="A1190" t="str">
            <v>JABÓN BARRA 180 G</v>
          </cell>
          <cell r="B1190">
            <v>45915</v>
          </cell>
          <cell r="F1190" t="str">
            <v>QUIMO CLEAN</v>
          </cell>
          <cell r="H1190">
            <v>2</v>
          </cell>
          <cell r="I1190">
            <v>2.88</v>
          </cell>
          <cell r="J1190">
            <v>5.76</v>
          </cell>
        </row>
        <row r="1191">
          <cell r="A1191" t="str">
            <v>CLORO CLEAN</v>
          </cell>
          <cell r="B1191">
            <v>45915</v>
          </cell>
          <cell r="F1191" t="str">
            <v>QUIMO CLEAN</v>
          </cell>
          <cell r="H1191">
            <v>10</v>
          </cell>
          <cell r="I1191">
            <v>3.08</v>
          </cell>
          <cell r="J1191">
            <v>30.82</v>
          </cell>
        </row>
        <row r="1192">
          <cell r="A1192" t="str">
            <v>ENVASE BOSTON 1 L ETIQUETA</v>
          </cell>
          <cell r="B1192">
            <v>45915</v>
          </cell>
          <cell r="F1192" t="str">
            <v>QUIMO CLEAN</v>
          </cell>
          <cell r="H1192">
            <v>12</v>
          </cell>
          <cell r="I1192">
            <v>7.32</v>
          </cell>
          <cell r="J1192">
            <v>87.78</v>
          </cell>
        </row>
        <row r="1193">
          <cell r="A1193" t="str">
            <v>ENVASE 1 L ETIQUETA</v>
          </cell>
          <cell r="B1193">
            <v>45915</v>
          </cell>
          <cell r="F1193" t="str">
            <v>QUIMO CLEAN</v>
          </cell>
          <cell r="H1193">
            <v>23</v>
          </cell>
          <cell r="I1193">
            <v>3.42</v>
          </cell>
          <cell r="J1193">
            <v>78.66</v>
          </cell>
        </row>
        <row r="1194">
          <cell r="A1194" t="str">
            <v>ENVASE 5 L ETIQUETA</v>
          </cell>
          <cell r="B1194">
            <v>45915</v>
          </cell>
          <cell r="C1194" t="str">
            <v>EC030825</v>
          </cell>
          <cell r="F1194" t="str">
            <v>QUIMO CLEAN</v>
          </cell>
          <cell r="H1194">
            <v>2</v>
          </cell>
          <cell r="I1194">
            <v>12.03</v>
          </cell>
          <cell r="J1194">
            <v>24.06</v>
          </cell>
        </row>
        <row r="1195">
          <cell r="A1195" t="str">
            <v>FRICCIÓN</v>
          </cell>
          <cell r="B1195">
            <v>45915</v>
          </cell>
          <cell r="F1195" t="str">
            <v>QUIMO CLEAN</v>
          </cell>
          <cell r="H1195">
            <v>1</v>
          </cell>
          <cell r="I1195">
            <v>9.2799999999999994</v>
          </cell>
          <cell r="J1195">
            <v>9.2799999999999994</v>
          </cell>
        </row>
        <row r="1196">
          <cell r="A1196" t="str">
            <v>JABÓN QUIMO LÍQUIDO</v>
          </cell>
          <cell r="B1196">
            <v>45915</v>
          </cell>
          <cell r="F1196" t="str">
            <v>QUIMO CLEAN</v>
          </cell>
          <cell r="H1196">
            <v>1</v>
          </cell>
          <cell r="I1196">
            <v>2.88</v>
          </cell>
          <cell r="J1196">
            <v>2.88</v>
          </cell>
        </row>
        <row r="1197">
          <cell r="A1197" t="str">
            <v>BICARBONATO DE SODIO</v>
          </cell>
          <cell r="B1197">
            <v>45915</v>
          </cell>
          <cell r="F1197" t="str">
            <v>QUIMO CLEAN</v>
          </cell>
          <cell r="H1197">
            <v>1</v>
          </cell>
          <cell r="I1197">
            <v>10.94</v>
          </cell>
          <cell r="J1197">
            <v>10.94</v>
          </cell>
        </row>
        <row r="1198">
          <cell r="A1198" t="str">
            <v>FANTÁSTICO CANELA</v>
          </cell>
          <cell r="B1198">
            <v>45915</v>
          </cell>
          <cell r="F1198" t="str">
            <v>QUIMO CLEAN</v>
          </cell>
          <cell r="H1198">
            <v>5</v>
          </cell>
          <cell r="I1198">
            <v>2.35</v>
          </cell>
          <cell r="J1198">
            <v>11.75</v>
          </cell>
        </row>
        <row r="1199">
          <cell r="A1199" t="str">
            <v>FANTÁSTICO GREEN BAMBÚ</v>
          </cell>
          <cell r="B1199">
            <v>45915</v>
          </cell>
          <cell r="F1199" t="str">
            <v>QUIMO CLEAN</v>
          </cell>
          <cell r="H1199">
            <v>5</v>
          </cell>
          <cell r="I1199">
            <v>2.97</v>
          </cell>
          <cell r="J1199">
            <v>14.85</v>
          </cell>
        </row>
        <row r="1200">
          <cell r="A1200" t="str">
            <v>FANTÁSTICO PRIMAVERA</v>
          </cell>
          <cell r="B1200">
            <v>45915</v>
          </cell>
          <cell r="F1200" t="str">
            <v>QUIMO CLEAN</v>
          </cell>
          <cell r="H1200">
            <v>5</v>
          </cell>
          <cell r="I1200">
            <v>2.54</v>
          </cell>
          <cell r="J1200">
            <v>12.69</v>
          </cell>
        </row>
        <row r="1201">
          <cell r="A1201" t="str">
            <v>CLORO CLEAN</v>
          </cell>
          <cell r="B1201">
            <v>45915</v>
          </cell>
          <cell r="F1201" t="str">
            <v>QUIMO CLEAN</v>
          </cell>
          <cell r="H1201">
            <v>5</v>
          </cell>
          <cell r="I1201">
            <v>3.08</v>
          </cell>
          <cell r="J1201">
            <v>15.41</v>
          </cell>
        </row>
        <row r="1202">
          <cell r="A1202" t="str">
            <v>ENVASE 5 L ETIQUETA</v>
          </cell>
          <cell r="B1202">
            <v>45915</v>
          </cell>
          <cell r="C1202" t="str">
            <v>EC030825</v>
          </cell>
          <cell r="F1202" t="str">
            <v>QUIMO CLEAN</v>
          </cell>
          <cell r="H1202">
            <v>4</v>
          </cell>
          <cell r="I1202">
            <v>12.03</v>
          </cell>
          <cell r="J1202">
            <v>48.12</v>
          </cell>
        </row>
        <row r="1203">
          <cell r="A1203" t="str">
            <v>ENVASE 1 L ETIQUETA</v>
          </cell>
          <cell r="B1203">
            <v>45915</v>
          </cell>
          <cell r="F1203" t="str">
            <v>QUIMO CLEAN</v>
          </cell>
          <cell r="H1203">
            <v>2</v>
          </cell>
          <cell r="I1203">
            <v>3.42</v>
          </cell>
          <cell r="J1203">
            <v>6.84</v>
          </cell>
        </row>
        <row r="1204">
          <cell r="A1204" t="str">
            <v>FRICCIÓN</v>
          </cell>
          <cell r="B1204">
            <v>45915</v>
          </cell>
          <cell r="F1204" t="str">
            <v>QUIMO CLEAN</v>
          </cell>
          <cell r="H1204">
            <v>5</v>
          </cell>
          <cell r="I1204">
            <v>9.2799999999999994</v>
          </cell>
          <cell r="J1204">
            <v>46.38</v>
          </cell>
        </row>
        <row r="1205">
          <cell r="A1205" t="str">
            <v>ENVASE 5 L ETIQUETA</v>
          </cell>
          <cell r="B1205">
            <v>45915</v>
          </cell>
          <cell r="C1205" t="str">
            <v>EC030825</v>
          </cell>
          <cell r="F1205" t="str">
            <v>QUIMO CLEAN</v>
          </cell>
          <cell r="H1205">
            <v>1</v>
          </cell>
          <cell r="I1205">
            <v>12.03</v>
          </cell>
          <cell r="J1205">
            <v>12.03</v>
          </cell>
        </row>
        <row r="1206">
          <cell r="A1206" t="str">
            <v>ENVASE 5 L ETIQUETA</v>
          </cell>
          <cell r="B1206">
            <v>45915</v>
          </cell>
          <cell r="C1206" t="str">
            <v>EC030825</v>
          </cell>
          <cell r="F1206" t="str">
            <v>QUIMO CLEAN</v>
          </cell>
          <cell r="H1206">
            <v>3</v>
          </cell>
          <cell r="I1206">
            <v>12.03</v>
          </cell>
          <cell r="J1206">
            <v>36.090000000000003</v>
          </cell>
        </row>
        <row r="1207">
          <cell r="A1207" t="str">
            <v>PINOL</v>
          </cell>
          <cell r="B1207">
            <v>45915</v>
          </cell>
          <cell r="F1207" t="str">
            <v>QUIMO CLEAN</v>
          </cell>
          <cell r="H1207">
            <v>10</v>
          </cell>
          <cell r="I1207">
            <v>2.27</v>
          </cell>
          <cell r="J1207">
            <v>22.75</v>
          </cell>
        </row>
        <row r="1208">
          <cell r="A1208" t="str">
            <v>CLORO CLEAN</v>
          </cell>
          <cell r="B1208">
            <v>45915</v>
          </cell>
          <cell r="F1208" t="str">
            <v>QUIMO CLEAN</v>
          </cell>
          <cell r="H1208">
            <v>5</v>
          </cell>
          <cell r="I1208">
            <v>3.08</v>
          </cell>
          <cell r="J1208">
            <v>15.41</v>
          </cell>
        </row>
        <row r="1209">
          <cell r="A1209" t="str">
            <v>MÁS COLOR</v>
          </cell>
          <cell r="B1209">
            <v>45915</v>
          </cell>
          <cell r="F1209" t="str">
            <v>QUIMO CLEAN</v>
          </cell>
          <cell r="H1209">
            <v>1</v>
          </cell>
          <cell r="I1209">
            <v>6.83</v>
          </cell>
          <cell r="J1209">
            <v>6.83</v>
          </cell>
        </row>
        <row r="1210">
          <cell r="A1210" t="str">
            <v>MÁS NEGRO</v>
          </cell>
          <cell r="B1210">
            <v>45915</v>
          </cell>
          <cell r="F1210" t="str">
            <v>QUIMO CLEAN</v>
          </cell>
          <cell r="H1210">
            <v>1</v>
          </cell>
          <cell r="I1210">
            <v>7.8</v>
          </cell>
          <cell r="J1210">
            <v>7.8</v>
          </cell>
        </row>
        <row r="1211">
          <cell r="A1211" t="str">
            <v>ENVASE 1 L ETIQUETA</v>
          </cell>
          <cell r="B1211">
            <v>45915</v>
          </cell>
          <cell r="F1211" t="str">
            <v>QUIMO CLEAN</v>
          </cell>
          <cell r="H1211">
            <v>2</v>
          </cell>
          <cell r="I1211">
            <v>3.42</v>
          </cell>
          <cell r="J1211">
            <v>6.84</v>
          </cell>
        </row>
        <row r="1212">
          <cell r="A1212" t="str">
            <v>SAPONE MANZANA</v>
          </cell>
          <cell r="B1212">
            <v>45915</v>
          </cell>
          <cell r="C1212" t="str">
            <v>SPMZ</v>
          </cell>
          <cell r="E1212" t="str">
            <v>kg</v>
          </cell>
          <cell r="F1212" t="str">
            <v>QUIMO CLEAN</v>
          </cell>
          <cell r="G1212">
            <v>10</v>
          </cell>
          <cell r="I1212">
            <v>0.66328929999999997</v>
          </cell>
          <cell r="J1212">
            <v>6.63</v>
          </cell>
        </row>
        <row r="1213">
          <cell r="A1213" t="str">
            <v>FRAGANCIA MANZANA</v>
          </cell>
          <cell r="B1213">
            <v>45915</v>
          </cell>
          <cell r="F1213" t="str">
            <v>QUIMO CLEAN</v>
          </cell>
          <cell r="H1213">
            <v>0.01</v>
          </cell>
          <cell r="I1213">
            <v>352.0453</v>
          </cell>
          <cell r="J1213">
            <v>3.52</v>
          </cell>
        </row>
        <row r="1214">
          <cell r="A1214" t="str">
            <v>COLORANTE VERDE LIMÓN</v>
          </cell>
          <cell r="B1214">
            <v>45915</v>
          </cell>
          <cell r="F1214" t="str">
            <v>QUIMO CLEAN</v>
          </cell>
          <cell r="H1214">
            <v>6.0000000000000001E-3</v>
          </cell>
          <cell r="I1214">
            <v>518.74</v>
          </cell>
          <cell r="J1214">
            <v>3.11</v>
          </cell>
        </row>
        <row r="1215">
          <cell r="A1215" t="str">
            <v>SAPONE MANZANA</v>
          </cell>
          <cell r="B1215">
            <v>45915</v>
          </cell>
          <cell r="F1215" t="str">
            <v>QUIMO CLEAN</v>
          </cell>
          <cell r="H1215">
            <v>1</v>
          </cell>
          <cell r="I1215">
            <v>0.66</v>
          </cell>
          <cell r="J1215">
            <v>0.66</v>
          </cell>
        </row>
        <row r="1216">
          <cell r="A1216" t="str">
            <v>SAPONE TRANSPARENTE</v>
          </cell>
          <cell r="B1216">
            <v>45915</v>
          </cell>
          <cell r="F1216" t="str">
            <v>QUIMO CLEAN</v>
          </cell>
          <cell r="H1216">
            <v>1</v>
          </cell>
          <cell r="I1216">
            <v>4.8</v>
          </cell>
          <cell r="J1216">
            <v>4.8</v>
          </cell>
        </row>
        <row r="1217">
          <cell r="A1217" t="str">
            <v>ENVASE BOSTON 1 L ETIQUETA</v>
          </cell>
          <cell r="B1217">
            <v>45915</v>
          </cell>
          <cell r="F1217" t="str">
            <v>QUIMO CLEAN</v>
          </cell>
          <cell r="H1217">
            <v>1</v>
          </cell>
          <cell r="I1217">
            <v>7.32</v>
          </cell>
          <cell r="J1217">
            <v>7.32</v>
          </cell>
        </row>
        <row r="1218">
          <cell r="A1218" t="str">
            <v>PINOL</v>
          </cell>
          <cell r="B1218">
            <v>45915</v>
          </cell>
          <cell r="F1218" t="str">
            <v>QUIMO CLEAN</v>
          </cell>
          <cell r="H1218">
            <v>10</v>
          </cell>
          <cell r="I1218">
            <v>2.27</v>
          </cell>
          <cell r="J1218">
            <v>22.75</v>
          </cell>
        </row>
        <row r="1219">
          <cell r="A1219" t="str">
            <v>DESENGRAS BIO 78 QC</v>
          </cell>
          <cell r="B1219">
            <v>45915</v>
          </cell>
          <cell r="F1219" t="str">
            <v>QUIMO CLEAN</v>
          </cell>
          <cell r="H1219">
            <v>5</v>
          </cell>
          <cell r="I1219">
            <v>7.83</v>
          </cell>
          <cell r="J1219">
            <v>39.15</v>
          </cell>
        </row>
        <row r="1220">
          <cell r="A1220" t="str">
            <v>ENVASE 5 L ETIQUETA</v>
          </cell>
          <cell r="B1220">
            <v>45915</v>
          </cell>
          <cell r="C1220" t="str">
            <v>EC030825</v>
          </cell>
          <cell r="F1220" t="str">
            <v>QUIMO CLEAN</v>
          </cell>
          <cell r="H1220">
            <v>3</v>
          </cell>
          <cell r="I1220">
            <v>12.03</v>
          </cell>
          <cell r="J1220">
            <v>36.090000000000003</v>
          </cell>
        </row>
        <row r="1221">
          <cell r="A1221" t="str">
            <v>FANTÁSTICO LAVANDA</v>
          </cell>
          <cell r="B1221">
            <v>45915</v>
          </cell>
          <cell r="F1221" t="str">
            <v>QUIMO CLEAN</v>
          </cell>
          <cell r="H1221">
            <v>45</v>
          </cell>
          <cell r="I1221">
            <v>2.34</v>
          </cell>
          <cell r="J1221">
            <v>105.43</v>
          </cell>
        </row>
        <row r="1222">
          <cell r="A1222" t="str">
            <v>SAPONE MARACUYÁ</v>
          </cell>
          <cell r="B1222">
            <v>45915</v>
          </cell>
          <cell r="C1222" t="str">
            <v>SPMR</v>
          </cell>
          <cell r="E1222" t="str">
            <v>kg</v>
          </cell>
          <cell r="F1222" t="str">
            <v>QUIMO CLEAN</v>
          </cell>
          <cell r="G1222">
            <v>6</v>
          </cell>
          <cell r="I1222">
            <v>0.48091600000000001</v>
          </cell>
          <cell r="J1222">
            <v>2.89</v>
          </cell>
        </row>
        <row r="1223">
          <cell r="A1223" t="str">
            <v>FRAGANCIA MARACUYÁ</v>
          </cell>
          <cell r="B1223">
            <v>45915</v>
          </cell>
          <cell r="F1223" t="str">
            <v>QUIMO CLEAN</v>
          </cell>
          <cell r="H1223">
            <v>6.0000000000000001E-3</v>
          </cell>
          <cell r="I1223">
            <v>277.48</v>
          </cell>
          <cell r="J1223">
            <v>1.66</v>
          </cell>
        </row>
        <row r="1224">
          <cell r="A1224" t="str">
            <v>COLORANTE ROJO</v>
          </cell>
          <cell r="B1224">
            <v>45915</v>
          </cell>
          <cell r="F1224" t="str">
            <v>QUIMO CLEAN</v>
          </cell>
          <cell r="H1224">
            <v>3.5999999999999999E-3</v>
          </cell>
          <cell r="I1224">
            <v>339.06</v>
          </cell>
          <cell r="J1224">
            <v>1.22</v>
          </cell>
        </row>
        <row r="1225">
          <cell r="A1225" t="str">
            <v>SAPONE MARACUYÁ</v>
          </cell>
          <cell r="B1225">
            <v>45915</v>
          </cell>
          <cell r="F1225" t="str">
            <v>QUIMO CLEAN</v>
          </cell>
          <cell r="H1225">
            <v>5</v>
          </cell>
          <cell r="I1225">
            <v>0.48</v>
          </cell>
          <cell r="J1225">
            <v>2.4</v>
          </cell>
        </row>
        <row r="1226">
          <cell r="A1226" t="str">
            <v>SAPONE TRANSPARENTE</v>
          </cell>
          <cell r="B1226">
            <v>45915</v>
          </cell>
          <cell r="F1226" t="str">
            <v>QUIMO CLEAN</v>
          </cell>
          <cell r="H1226">
            <v>5</v>
          </cell>
          <cell r="I1226">
            <v>4.8</v>
          </cell>
          <cell r="J1226">
            <v>24</v>
          </cell>
        </row>
        <row r="1227">
          <cell r="A1227" t="str">
            <v>ENVASE 5 L ETIQUETA</v>
          </cell>
          <cell r="B1227">
            <v>45915</v>
          </cell>
          <cell r="C1227" t="str">
            <v>EC030825</v>
          </cell>
          <cell r="F1227" t="str">
            <v>QUIMO CLEAN</v>
          </cell>
          <cell r="H1227">
            <v>1</v>
          </cell>
          <cell r="I1227">
            <v>12.03</v>
          </cell>
          <cell r="J1227">
            <v>12.03</v>
          </cell>
        </row>
        <row r="1228">
          <cell r="A1228" t="str">
            <v>PORRON</v>
          </cell>
          <cell r="B1228">
            <v>45915</v>
          </cell>
          <cell r="F1228" t="str">
            <v>QUIMO CLEAN</v>
          </cell>
          <cell r="H1228">
            <v>3</v>
          </cell>
          <cell r="I1228">
            <v>0.98</v>
          </cell>
          <cell r="J1228">
            <v>2.94</v>
          </cell>
        </row>
        <row r="1229">
          <cell r="A1229" t="str">
            <v>JABÓN BARRA 180 G</v>
          </cell>
          <cell r="B1229">
            <v>45915</v>
          </cell>
          <cell r="F1229" t="str">
            <v>QUIMO CLEAN</v>
          </cell>
          <cell r="H1229">
            <v>3</v>
          </cell>
          <cell r="I1229">
            <v>2.88</v>
          </cell>
          <cell r="J1229">
            <v>8.64</v>
          </cell>
        </row>
        <row r="1230">
          <cell r="A1230" t="str">
            <v>JABÓN BARRA 400 g</v>
          </cell>
          <cell r="B1230">
            <v>45915</v>
          </cell>
          <cell r="F1230" t="str">
            <v>QUIMO CLEAN</v>
          </cell>
          <cell r="H1230">
            <v>2</v>
          </cell>
          <cell r="I1230">
            <v>6.3</v>
          </cell>
          <cell r="J1230">
            <v>12.61</v>
          </cell>
        </row>
        <row r="1231">
          <cell r="A1231" t="str">
            <v>JABÓN RAYADO 250 g</v>
          </cell>
          <cell r="B1231">
            <v>45915</v>
          </cell>
          <cell r="F1231" t="str">
            <v>QUIMO CLEAN</v>
          </cell>
          <cell r="H1231">
            <v>4</v>
          </cell>
          <cell r="I1231">
            <v>3.48</v>
          </cell>
          <cell r="J1231">
            <v>13.91</v>
          </cell>
        </row>
        <row r="1232">
          <cell r="A1232" t="str">
            <v>JABÓN RAYADO 1 Kg</v>
          </cell>
          <cell r="B1232">
            <v>45915</v>
          </cell>
          <cell r="F1232" t="str">
            <v>QUIMO CLEAN</v>
          </cell>
          <cell r="H1232">
            <v>2</v>
          </cell>
          <cell r="I1232">
            <v>14.41</v>
          </cell>
          <cell r="J1232">
            <v>28.82</v>
          </cell>
        </row>
        <row r="1233">
          <cell r="A1233" t="str">
            <v>JABÓN QUIMO LÍQUIDO</v>
          </cell>
          <cell r="B1233">
            <v>45915</v>
          </cell>
          <cell r="F1233" t="str">
            <v>QUIMO CLEAN</v>
          </cell>
          <cell r="H1233">
            <v>3</v>
          </cell>
          <cell r="I1233">
            <v>2.88</v>
          </cell>
          <cell r="J1233">
            <v>8.65</v>
          </cell>
        </row>
        <row r="1234">
          <cell r="A1234" t="str">
            <v>FANTÁSTICO TORONJA</v>
          </cell>
          <cell r="B1234">
            <v>45915</v>
          </cell>
          <cell r="F1234" t="str">
            <v>QUIMO CLEAN</v>
          </cell>
          <cell r="H1234">
            <v>3</v>
          </cell>
          <cell r="I1234">
            <v>2.4</v>
          </cell>
          <cell r="J1234">
            <v>7.2</v>
          </cell>
        </row>
        <row r="1235">
          <cell r="A1235" t="str">
            <v>FANTÁSTICO GREEN BAMBÚ</v>
          </cell>
          <cell r="B1235">
            <v>45915</v>
          </cell>
          <cell r="F1235" t="str">
            <v>QUIMO CLEAN</v>
          </cell>
          <cell r="H1235">
            <v>3</v>
          </cell>
          <cell r="I1235">
            <v>2.97</v>
          </cell>
          <cell r="J1235">
            <v>8.91</v>
          </cell>
        </row>
        <row r="1236">
          <cell r="A1236" t="str">
            <v>SAPONE COCO</v>
          </cell>
          <cell r="B1236">
            <v>45915</v>
          </cell>
          <cell r="F1236" t="str">
            <v>QUIMO CLEAN</v>
          </cell>
          <cell r="H1236">
            <v>2</v>
          </cell>
          <cell r="I1236">
            <v>5.05</v>
          </cell>
          <cell r="J1236">
            <v>10.1</v>
          </cell>
        </row>
        <row r="1237">
          <cell r="A1237" t="str">
            <v>SAPONE GREEN BAMBU</v>
          </cell>
          <cell r="B1237">
            <v>45915</v>
          </cell>
          <cell r="F1237" t="str">
            <v>QUIMO CLEAN</v>
          </cell>
          <cell r="H1237">
            <v>1</v>
          </cell>
          <cell r="I1237">
            <v>0.4</v>
          </cell>
          <cell r="J1237">
            <v>0.4</v>
          </cell>
        </row>
        <row r="1238">
          <cell r="A1238" t="str">
            <v>ENVASE BOSTON 1 L ETIQUETA</v>
          </cell>
          <cell r="B1238">
            <v>45915</v>
          </cell>
          <cell r="F1238" t="str">
            <v>QUIMO CLEAN</v>
          </cell>
          <cell r="H1238">
            <v>3</v>
          </cell>
          <cell r="I1238">
            <v>7.32</v>
          </cell>
          <cell r="J1238">
            <v>21.95</v>
          </cell>
        </row>
        <row r="1239">
          <cell r="A1239" t="str">
            <v>ENVASE 1 L ETIQUETA</v>
          </cell>
          <cell r="B1239">
            <v>45915</v>
          </cell>
          <cell r="F1239" t="str">
            <v>QUIMO CLEAN</v>
          </cell>
          <cell r="H1239">
            <v>9</v>
          </cell>
          <cell r="I1239">
            <v>3.42</v>
          </cell>
          <cell r="J1239">
            <v>30.78</v>
          </cell>
        </row>
        <row r="1240">
          <cell r="A1240" t="str">
            <v>ENVASE PET 1 LT</v>
          </cell>
          <cell r="B1240">
            <v>45915</v>
          </cell>
          <cell r="F1240" t="str">
            <v>QUIMO CLEAN</v>
          </cell>
          <cell r="H1240">
            <v>10</v>
          </cell>
          <cell r="I1240">
            <v>2.92</v>
          </cell>
          <cell r="J1240">
            <v>29.2</v>
          </cell>
        </row>
        <row r="1241">
          <cell r="A1241" t="str">
            <v>CLORO CLEAN</v>
          </cell>
          <cell r="B1241">
            <v>45915</v>
          </cell>
          <cell r="C1241" t="str">
            <v>CLC8-0257</v>
          </cell>
          <cell r="E1241" t="str">
            <v>kg</v>
          </cell>
          <cell r="F1241" t="str">
            <v>QUIMO CLEAN</v>
          </cell>
          <cell r="G1241">
            <v>200</v>
          </cell>
          <cell r="I1241">
            <v>3.0817799999999997</v>
          </cell>
          <cell r="J1241">
            <v>616.36</v>
          </cell>
        </row>
        <row r="1242">
          <cell r="A1242" t="str">
            <v>HIPOCLORITO DE SODIO</v>
          </cell>
          <cell r="B1242">
            <v>45915</v>
          </cell>
          <cell r="F1242" t="str">
            <v>QUIMO CLEAN</v>
          </cell>
          <cell r="H1242">
            <v>61.12</v>
          </cell>
          <cell r="I1242">
            <v>9.6</v>
          </cell>
          <cell r="J1242">
            <v>586.75</v>
          </cell>
        </row>
        <row r="1243">
          <cell r="A1243" t="str">
            <v>AGUA</v>
          </cell>
          <cell r="B1243">
            <v>45915</v>
          </cell>
          <cell r="F1243" t="str">
            <v>QUIMO CLEAN</v>
          </cell>
          <cell r="H1243">
            <v>138.68</v>
          </cell>
          <cell r="I1243">
            <v>0</v>
          </cell>
          <cell r="J1243">
            <v>0</v>
          </cell>
        </row>
        <row r="1244">
          <cell r="A1244" t="str">
            <v>EDTA</v>
          </cell>
          <cell r="B1244">
            <v>45915</v>
          </cell>
          <cell r="F1244" t="str">
            <v>QUIMO CLEAN</v>
          </cell>
          <cell r="H1244">
            <v>0.2</v>
          </cell>
          <cell r="I1244">
            <v>148.02000000000001</v>
          </cell>
          <cell r="J1244">
            <v>29.6</v>
          </cell>
        </row>
        <row r="1245">
          <cell r="A1245" t="str">
            <v>CLORO AL 8</v>
          </cell>
          <cell r="B1245">
            <v>45915</v>
          </cell>
          <cell r="C1245" t="str">
            <v>CLCP-0250</v>
          </cell>
          <cell r="E1245" t="str">
            <v>kg</v>
          </cell>
          <cell r="F1245" t="str">
            <v>QUIMO CLEAN</v>
          </cell>
          <cell r="G1245">
            <v>20</v>
          </cell>
          <cell r="I1245">
            <v>2.88</v>
          </cell>
          <cell r="J1245">
            <v>57.6</v>
          </cell>
        </row>
        <row r="1246">
          <cell r="A1246" t="str">
            <v>AGUA</v>
          </cell>
          <cell r="B1246">
            <v>45915</v>
          </cell>
          <cell r="F1246" t="str">
            <v>QUIMO CLEAN</v>
          </cell>
          <cell r="H1246">
            <v>14</v>
          </cell>
          <cell r="I1246">
            <v>0</v>
          </cell>
          <cell r="J1246">
            <v>0</v>
          </cell>
        </row>
        <row r="1247">
          <cell r="A1247" t="str">
            <v>HIPOCLORITO DE SODIO</v>
          </cell>
          <cell r="B1247">
            <v>45915</v>
          </cell>
          <cell r="F1247" t="str">
            <v>QUIMO CLEAN</v>
          </cell>
          <cell r="H1247">
            <v>6</v>
          </cell>
          <cell r="I1247">
            <v>9.6</v>
          </cell>
          <cell r="J1247">
            <v>57.6</v>
          </cell>
        </row>
        <row r="1248">
          <cell r="A1248" t="str">
            <v>MÁS COLOR</v>
          </cell>
          <cell r="B1248">
            <v>45915</v>
          </cell>
          <cell r="C1248" t="str">
            <v>MASC-0257</v>
          </cell>
          <cell r="E1248" t="str">
            <v>kg</v>
          </cell>
          <cell r="F1248" t="str">
            <v>QUIMO CLEAN</v>
          </cell>
          <cell r="G1248">
            <v>120</v>
          </cell>
          <cell r="I1248">
            <v>6.8309946000000004</v>
          </cell>
          <cell r="J1248">
            <v>819.72</v>
          </cell>
        </row>
        <row r="1249">
          <cell r="A1249" t="str">
            <v>AGUA</v>
          </cell>
          <cell r="B1249">
            <v>45915</v>
          </cell>
          <cell r="F1249" t="str">
            <v>QUIMO CLEAN</v>
          </cell>
          <cell r="H1249">
            <v>81.012</v>
          </cell>
          <cell r="I1249">
            <v>0</v>
          </cell>
          <cell r="J1249">
            <v>0</v>
          </cell>
        </row>
        <row r="1250">
          <cell r="A1250" t="str">
            <v>EDTA</v>
          </cell>
          <cell r="B1250">
            <v>45915</v>
          </cell>
          <cell r="F1250" t="str">
            <v>QUIMO CLEAN</v>
          </cell>
          <cell r="H1250">
            <v>0.20399999999999999</v>
          </cell>
          <cell r="I1250">
            <v>148.02000000000001</v>
          </cell>
          <cell r="J1250">
            <v>30.2</v>
          </cell>
        </row>
        <row r="1251">
          <cell r="A1251" t="str">
            <v>BENZOATO DE SODIO</v>
          </cell>
          <cell r="B1251">
            <v>45915</v>
          </cell>
          <cell r="F1251" t="str">
            <v>QUIMO CLEAN</v>
          </cell>
          <cell r="H1251">
            <v>0.24</v>
          </cell>
          <cell r="I1251">
            <v>85.92</v>
          </cell>
          <cell r="J1251">
            <v>20.62</v>
          </cell>
        </row>
        <row r="1252">
          <cell r="A1252" t="str">
            <v>DETERCON</v>
          </cell>
          <cell r="B1252">
            <v>45915</v>
          </cell>
          <cell r="F1252" t="str">
            <v>QUIMO CLEAN</v>
          </cell>
          <cell r="H1252">
            <v>19.2</v>
          </cell>
          <cell r="I1252">
            <v>7.6464619999999996</v>
          </cell>
          <cell r="J1252">
            <v>146.81</v>
          </cell>
        </row>
        <row r="1253">
          <cell r="A1253" t="str">
            <v>LESS</v>
          </cell>
          <cell r="B1253">
            <v>45915</v>
          </cell>
          <cell r="F1253" t="str">
            <v>QUIMO CLEAN</v>
          </cell>
          <cell r="H1253">
            <v>14.004</v>
          </cell>
          <cell r="I1253">
            <v>22.1</v>
          </cell>
          <cell r="J1253">
            <v>309.49</v>
          </cell>
        </row>
        <row r="1254">
          <cell r="A1254" t="str">
            <v>AMIDA DE COCO</v>
          </cell>
          <cell r="B1254">
            <v>45915</v>
          </cell>
          <cell r="F1254" t="str">
            <v>QUIMO CLEAN</v>
          </cell>
          <cell r="H1254">
            <v>2.4</v>
          </cell>
          <cell r="I1254">
            <v>65</v>
          </cell>
          <cell r="J1254">
            <v>156</v>
          </cell>
        </row>
        <row r="1255">
          <cell r="A1255" t="str">
            <v>BLANQUEADOR OPTICO</v>
          </cell>
          <cell r="B1255">
            <v>45915</v>
          </cell>
          <cell r="F1255" t="str">
            <v>QUIMO CLEAN</v>
          </cell>
          <cell r="H1255">
            <v>4.8000000000000001E-2</v>
          </cell>
          <cell r="I1255">
            <v>780.43</v>
          </cell>
          <cell r="J1255">
            <v>37.46</v>
          </cell>
        </row>
        <row r="1256">
          <cell r="A1256" t="str">
            <v>SAL</v>
          </cell>
          <cell r="B1256">
            <v>45915</v>
          </cell>
          <cell r="F1256" t="str">
            <v>QUIMO CLEAN</v>
          </cell>
          <cell r="H1256">
            <v>1.68</v>
          </cell>
          <cell r="I1256">
            <v>20</v>
          </cell>
          <cell r="J1256">
            <v>33.6</v>
          </cell>
        </row>
        <row r="1257">
          <cell r="A1257" t="str">
            <v>PROPILENGLICOL</v>
          </cell>
          <cell r="B1257">
            <v>45915</v>
          </cell>
          <cell r="F1257" t="str">
            <v>QUIMO CLEAN</v>
          </cell>
          <cell r="H1257">
            <v>0.84</v>
          </cell>
          <cell r="I1257">
            <v>54.31</v>
          </cell>
          <cell r="J1257">
            <v>45.62</v>
          </cell>
        </row>
        <row r="1258">
          <cell r="A1258" t="str">
            <v>FRAGANCIA MÁS COLOR</v>
          </cell>
          <cell r="B1258">
            <v>45915</v>
          </cell>
          <cell r="F1258" t="str">
            <v>QUIMO CLEAN</v>
          </cell>
          <cell r="H1258">
            <v>0.14399999999999999</v>
          </cell>
          <cell r="I1258">
            <v>277.93049999999999</v>
          </cell>
          <cell r="J1258">
            <v>40.020000000000003</v>
          </cell>
        </row>
        <row r="1259">
          <cell r="A1259" t="str">
            <v>DETERCON</v>
          </cell>
          <cell r="B1259">
            <v>45915</v>
          </cell>
          <cell r="C1259" t="str">
            <v>MASC-0257</v>
          </cell>
          <cell r="E1259" t="str">
            <v>kg</v>
          </cell>
          <cell r="F1259" t="str">
            <v>QUIMO CLEAN</v>
          </cell>
          <cell r="G1259">
            <v>20</v>
          </cell>
          <cell r="I1259">
            <v>7.6464619999999996</v>
          </cell>
          <cell r="J1259">
            <v>152.93</v>
          </cell>
        </row>
        <row r="1260">
          <cell r="A1260" t="str">
            <v>AGUA</v>
          </cell>
          <cell r="B1260">
            <v>45915</v>
          </cell>
          <cell r="F1260" t="str">
            <v>QUIMO CLEAN</v>
          </cell>
          <cell r="H1260">
            <v>16.452000000000002</v>
          </cell>
          <cell r="I1260">
            <v>0</v>
          </cell>
          <cell r="J1260">
            <v>0</v>
          </cell>
        </row>
        <row r="1261">
          <cell r="A1261" t="str">
            <v>ADBS</v>
          </cell>
          <cell r="B1261">
            <v>45915</v>
          </cell>
          <cell r="F1261" t="str">
            <v>QUIMO CLEAN</v>
          </cell>
          <cell r="H1261">
            <v>2.9039999999999999</v>
          </cell>
          <cell r="I1261">
            <v>50.05</v>
          </cell>
          <cell r="J1261">
            <v>145.35</v>
          </cell>
        </row>
        <row r="1262">
          <cell r="A1262" t="str">
            <v>SOSA AL 50 %</v>
          </cell>
          <cell r="B1262">
            <v>45915</v>
          </cell>
          <cell r="F1262" t="str">
            <v>QUIMO CLEAN</v>
          </cell>
          <cell r="H1262">
            <v>0.64600000000000002</v>
          </cell>
          <cell r="I1262">
            <v>11.74</v>
          </cell>
          <cell r="J1262">
            <v>7.58</v>
          </cell>
        </row>
        <row r="1263">
          <cell r="A1263" t="str">
            <v>GEL ANTIBACTERIAL</v>
          </cell>
          <cell r="B1263">
            <v>45915</v>
          </cell>
          <cell r="F1263" t="str">
            <v>QUIMO CLEAN</v>
          </cell>
          <cell r="H1263">
            <v>1</v>
          </cell>
          <cell r="I1263">
            <v>18.64</v>
          </cell>
          <cell r="J1263">
            <v>18.64</v>
          </cell>
        </row>
        <row r="1264">
          <cell r="A1264" t="str">
            <v>ENVASE BOSTON 1 L ETIQUETA</v>
          </cell>
          <cell r="B1264">
            <v>45915</v>
          </cell>
          <cell r="F1264" t="str">
            <v>QUIMO CLEAN</v>
          </cell>
          <cell r="H1264">
            <v>1</v>
          </cell>
          <cell r="I1264">
            <v>7.32</v>
          </cell>
          <cell r="J1264">
            <v>7.32</v>
          </cell>
        </row>
        <row r="1265">
          <cell r="A1265" t="str">
            <v>SOSA LÍQUIDA</v>
          </cell>
          <cell r="B1265">
            <v>45915</v>
          </cell>
          <cell r="C1265" t="str">
            <v>HDSD-0250</v>
          </cell>
          <cell r="E1265" t="str">
            <v>kg</v>
          </cell>
          <cell r="F1265" t="str">
            <v>QUIMO CLEAN</v>
          </cell>
          <cell r="G1265">
            <v>300</v>
          </cell>
          <cell r="I1265">
            <v>7.8258839999999994</v>
          </cell>
          <cell r="J1265">
            <v>2347.77</v>
          </cell>
        </row>
        <row r="1266">
          <cell r="A1266" t="str">
            <v>AGUA</v>
          </cell>
          <cell r="B1266">
            <v>45915</v>
          </cell>
          <cell r="F1266" t="str">
            <v>QUIMO CLEAN</v>
          </cell>
          <cell r="H1266">
            <v>201</v>
          </cell>
          <cell r="I1266">
            <v>0</v>
          </cell>
          <cell r="J1266">
            <v>0</v>
          </cell>
        </row>
        <row r="1267">
          <cell r="A1267" t="str">
            <v>SOSA ESCAMAS</v>
          </cell>
          <cell r="B1267">
            <v>45915</v>
          </cell>
          <cell r="F1267" t="str">
            <v>QUIMO CLEAN</v>
          </cell>
          <cell r="H1267">
            <v>99.99</v>
          </cell>
          <cell r="I1267">
            <v>23.11</v>
          </cell>
          <cell r="J1267">
            <v>2310.77</v>
          </cell>
        </row>
        <row r="1268">
          <cell r="A1268" t="str">
            <v>ENCURITAN RH-50</v>
          </cell>
          <cell r="B1268">
            <v>45917</v>
          </cell>
          <cell r="C1268" t="str">
            <v>RC090625</v>
          </cell>
          <cell r="D1268" t="str">
            <v>ENCURIMEX</v>
          </cell>
          <cell r="E1268" t="str">
            <v>kg</v>
          </cell>
          <cell r="F1268" t="str">
            <v>QUIMO CLEAN</v>
          </cell>
          <cell r="G1268">
            <v>450</v>
          </cell>
          <cell r="I1268">
            <v>14</v>
          </cell>
          <cell r="J1268">
            <v>6300</v>
          </cell>
        </row>
        <row r="1269">
          <cell r="A1269" t="str">
            <v>CLORO AL 8</v>
          </cell>
          <cell r="B1269">
            <v>45917</v>
          </cell>
          <cell r="F1269" t="str">
            <v>QUIMO CLEAN</v>
          </cell>
          <cell r="H1269">
            <v>20</v>
          </cell>
          <cell r="I1269">
            <v>2.88</v>
          </cell>
          <cell r="J1269">
            <v>57.6</v>
          </cell>
        </row>
        <row r="1270">
          <cell r="A1270" t="str">
            <v>FRICCIÓN</v>
          </cell>
          <cell r="B1270">
            <v>45917</v>
          </cell>
          <cell r="F1270" t="str">
            <v>QUIMO CLEAN</v>
          </cell>
          <cell r="H1270">
            <v>20</v>
          </cell>
          <cell r="I1270">
            <v>9.2799999999999994</v>
          </cell>
          <cell r="J1270">
            <v>185.54</v>
          </cell>
        </row>
        <row r="1271">
          <cell r="A1271" t="str">
            <v>PORRON</v>
          </cell>
          <cell r="B1271">
            <v>45917</v>
          </cell>
          <cell r="F1271" t="str">
            <v>QUIMO CLEAN</v>
          </cell>
          <cell r="H1271">
            <v>2</v>
          </cell>
          <cell r="I1271">
            <v>0.98</v>
          </cell>
          <cell r="J1271">
            <v>1.96</v>
          </cell>
        </row>
        <row r="1272">
          <cell r="A1272" t="str">
            <v>PAR DE GUANTES ROJO CH</v>
          </cell>
          <cell r="B1272">
            <v>45917</v>
          </cell>
          <cell r="F1272" t="str">
            <v>QUIMO CLEAN</v>
          </cell>
          <cell r="H1272">
            <v>2</v>
          </cell>
          <cell r="I1272">
            <v>12.5</v>
          </cell>
          <cell r="J1272">
            <v>25</v>
          </cell>
        </row>
        <row r="1273">
          <cell r="A1273" t="str">
            <v>PAR DE GUANTES ROJO GD</v>
          </cell>
          <cell r="B1273">
            <v>45917</v>
          </cell>
          <cell r="F1273" t="str">
            <v>QUIMO CLEAN</v>
          </cell>
          <cell r="H1273">
            <v>2</v>
          </cell>
          <cell r="I1273">
            <v>12.5</v>
          </cell>
          <cell r="J1273">
            <v>25</v>
          </cell>
        </row>
        <row r="1274">
          <cell r="A1274" t="str">
            <v>PAR DE GUANTES ROJO MD</v>
          </cell>
          <cell r="B1274">
            <v>45917</v>
          </cell>
          <cell r="F1274" t="str">
            <v>QUIMO CLEAN</v>
          </cell>
          <cell r="H1274">
            <v>1</v>
          </cell>
          <cell r="I1274">
            <v>12.5</v>
          </cell>
          <cell r="J1274">
            <v>12.5</v>
          </cell>
        </row>
        <row r="1275">
          <cell r="A1275" t="str">
            <v>FRANELA MICROFIBRA 40 X 40 CM</v>
          </cell>
          <cell r="B1275">
            <v>45917</v>
          </cell>
          <cell r="F1275" t="str">
            <v>QUIMO CLEAN</v>
          </cell>
          <cell r="H1275">
            <v>6</v>
          </cell>
          <cell r="I1275">
            <v>8.8800000000000008</v>
          </cell>
          <cell r="J1275">
            <v>53.28</v>
          </cell>
        </row>
        <row r="1276">
          <cell r="A1276" t="str">
            <v>FANTÁSTICO LAVANDA</v>
          </cell>
          <cell r="B1276">
            <v>45917</v>
          </cell>
          <cell r="F1276" t="str">
            <v>QUIMO CLEAN</v>
          </cell>
          <cell r="H1276">
            <v>30</v>
          </cell>
          <cell r="I1276">
            <v>2.34</v>
          </cell>
          <cell r="J1276">
            <v>70.28</v>
          </cell>
        </row>
        <row r="1277">
          <cell r="A1277" t="str">
            <v>FANTÁSTICO LAVANDA</v>
          </cell>
          <cell r="B1277">
            <v>45917</v>
          </cell>
          <cell r="F1277" t="str">
            <v>QUIMO CLEAN</v>
          </cell>
          <cell r="H1277">
            <v>20</v>
          </cell>
          <cell r="I1277">
            <v>2.34</v>
          </cell>
          <cell r="J1277">
            <v>46.86</v>
          </cell>
        </row>
        <row r="1278">
          <cell r="A1278" t="str">
            <v>CLORO AL 8</v>
          </cell>
          <cell r="B1278">
            <v>45917</v>
          </cell>
          <cell r="C1278" t="str">
            <v>CLCP-0250</v>
          </cell>
          <cell r="E1278" t="str">
            <v>kg</v>
          </cell>
          <cell r="F1278" t="str">
            <v>QUIMO CLEAN</v>
          </cell>
          <cell r="G1278">
            <v>20</v>
          </cell>
          <cell r="I1278">
            <v>2.88</v>
          </cell>
          <cell r="J1278">
            <v>57.6</v>
          </cell>
        </row>
        <row r="1279">
          <cell r="A1279" t="str">
            <v>AGUA</v>
          </cell>
          <cell r="B1279">
            <v>45917</v>
          </cell>
          <cell r="F1279" t="str">
            <v>QUIMO CLEAN</v>
          </cell>
          <cell r="H1279">
            <v>14</v>
          </cell>
          <cell r="I1279">
            <v>0</v>
          </cell>
          <cell r="J1279">
            <v>0</v>
          </cell>
        </row>
        <row r="1280">
          <cell r="A1280" t="str">
            <v>HIPOCLORITO DE SODIO</v>
          </cell>
          <cell r="B1280">
            <v>45917</v>
          </cell>
          <cell r="F1280" t="str">
            <v>QUIMO CLEAN</v>
          </cell>
          <cell r="H1280">
            <v>6</v>
          </cell>
          <cell r="I1280">
            <v>9.6</v>
          </cell>
          <cell r="J1280">
            <v>57.6</v>
          </cell>
        </row>
        <row r="1281">
          <cell r="A1281" t="str">
            <v>CLORO AL 8</v>
          </cell>
          <cell r="B1281">
            <v>45917</v>
          </cell>
          <cell r="F1281" t="str">
            <v>QUIMO CLEAN</v>
          </cell>
          <cell r="H1281">
            <v>20</v>
          </cell>
          <cell r="I1281">
            <v>2.88</v>
          </cell>
          <cell r="J1281">
            <v>57.6</v>
          </cell>
        </row>
        <row r="1282">
          <cell r="A1282" t="str">
            <v>DESENGRAS BIO 78 QC</v>
          </cell>
          <cell r="B1282">
            <v>45917</v>
          </cell>
          <cell r="F1282" t="str">
            <v>QUIMO CLEAN</v>
          </cell>
          <cell r="H1282">
            <v>20</v>
          </cell>
          <cell r="I1282">
            <v>7.83</v>
          </cell>
          <cell r="J1282">
            <v>156.61000000000001</v>
          </cell>
        </row>
        <row r="1283">
          <cell r="A1283" t="str">
            <v>PORRON</v>
          </cell>
          <cell r="B1283">
            <v>45917</v>
          </cell>
          <cell r="F1283" t="str">
            <v>QUIMO CLEAN</v>
          </cell>
          <cell r="H1283">
            <v>5</v>
          </cell>
          <cell r="I1283">
            <v>0.98</v>
          </cell>
          <cell r="J1283">
            <v>4.9000000000000004</v>
          </cell>
        </row>
        <row r="1284">
          <cell r="A1284" t="str">
            <v>PLUMERO</v>
          </cell>
          <cell r="B1284">
            <v>45917</v>
          </cell>
          <cell r="F1284" t="str">
            <v>QUIMO CLEAN</v>
          </cell>
          <cell r="H1284">
            <v>2</v>
          </cell>
          <cell r="I1284">
            <v>0</v>
          </cell>
          <cell r="J1284">
            <v>0</v>
          </cell>
        </row>
        <row r="1285">
          <cell r="A1285" t="str">
            <v>PAPEL HIGIENICO 180 MTS C/12 PZS</v>
          </cell>
          <cell r="B1285">
            <v>45917</v>
          </cell>
          <cell r="F1285" t="str">
            <v>QUIMO CLEAN</v>
          </cell>
          <cell r="H1285">
            <v>3</v>
          </cell>
          <cell r="I1285">
            <v>264.45</v>
          </cell>
          <cell r="J1285">
            <v>793.35</v>
          </cell>
        </row>
        <row r="1286">
          <cell r="A1286" t="str">
            <v>BOLSA NEGRA 60 X 90</v>
          </cell>
          <cell r="B1286">
            <v>45917</v>
          </cell>
          <cell r="F1286" t="str">
            <v>QUIMO CLEAN</v>
          </cell>
          <cell r="H1286">
            <v>3</v>
          </cell>
          <cell r="I1286">
            <v>27.61</v>
          </cell>
          <cell r="J1286">
            <v>82.83</v>
          </cell>
        </row>
        <row r="1287">
          <cell r="A1287" t="str">
            <v>BOLSA NEGRA 90 X 120</v>
          </cell>
          <cell r="B1287">
            <v>45917</v>
          </cell>
          <cell r="F1287" t="str">
            <v>QUIMO CLEAN</v>
          </cell>
          <cell r="H1287">
            <v>3</v>
          </cell>
          <cell r="I1287">
            <v>27.63</v>
          </cell>
          <cell r="J1287">
            <v>82.89</v>
          </cell>
        </row>
        <row r="1288">
          <cell r="A1288" t="str">
            <v>GLICERINA</v>
          </cell>
          <cell r="B1288">
            <v>45917</v>
          </cell>
          <cell r="F1288" t="str">
            <v>QUIMO CLEAN</v>
          </cell>
          <cell r="H1288">
            <v>57</v>
          </cell>
          <cell r="I1288">
            <v>46.3</v>
          </cell>
          <cell r="J1288">
            <v>2639.1</v>
          </cell>
        </row>
        <row r="1289">
          <cell r="A1289" t="str">
            <v>GOMA GUAR</v>
          </cell>
          <cell r="B1289">
            <v>45917</v>
          </cell>
          <cell r="C1289" t="str">
            <v>GG210825</v>
          </cell>
          <cell r="D1289" t="str">
            <v>ESTERQUIM</v>
          </cell>
          <cell r="E1289" t="str">
            <v>kg</v>
          </cell>
          <cell r="F1289" t="str">
            <v>QUIMO CLEAN</v>
          </cell>
          <cell r="G1289">
            <v>25</v>
          </cell>
          <cell r="I1289">
            <v>84.66</v>
          </cell>
          <cell r="J1289">
            <v>2116.5</v>
          </cell>
        </row>
        <row r="1290">
          <cell r="A1290" t="str">
            <v>ALCOHOL ISOPROPÍLICO</v>
          </cell>
          <cell r="B1290">
            <v>45917</v>
          </cell>
          <cell r="C1290" t="str">
            <v>ISO050525</v>
          </cell>
          <cell r="D1290" t="str">
            <v>ESTERQUIM</v>
          </cell>
          <cell r="E1290" t="str">
            <v>kg</v>
          </cell>
          <cell r="F1290" t="str">
            <v>QUIMO CLEAN</v>
          </cell>
          <cell r="G1290">
            <v>20</v>
          </cell>
          <cell r="I1290">
            <v>29.75</v>
          </cell>
          <cell r="J1290">
            <v>595</v>
          </cell>
        </row>
        <row r="1291">
          <cell r="A1291" t="str">
            <v>AMINA JB</v>
          </cell>
          <cell r="B1291">
            <v>45917</v>
          </cell>
          <cell r="C1291" t="str">
            <v>AMJB003-0259</v>
          </cell>
          <cell r="E1291" t="str">
            <v>kg</v>
          </cell>
          <cell r="F1291" t="str">
            <v xml:space="preserve">QUIMO </v>
          </cell>
          <cell r="G1291">
            <v>130</v>
          </cell>
          <cell r="I1291">
            <v>5.9654730000000002</v>
          </cell>
          <cell r="J1291">
            <v>775.51</v>
          </cell>
        </row>
        <row r="1292">
          <cell r="A1292" t="str">
            <v>SULFATO DE AMONIO</v>
          </cell>
          <cell r="B1292">
            <v>45917</v>
          </cell>
          <cell r="F1292" t="str">
            <v xml:space="preserve">QUIMO </v>
          </cell>
          <cell r="H1292">
            <v>24.998999999999999</v>
          </cell>
          <cell r="I1292">
            <v>6.67</v>
          </cell>
          <cell r="J1292">
            <v>166.74</v>
          </cell>
        </row>
        <row r="1293">
          <cell r="A1293" t="str">
            <v>TRIETANOLAMINA</v>
          </cell>
          <cell r="B1293">
            <v>45917</v>
          </cell>
          <cell r="F1293" t="str">
            <v xml:space="preserve">QUIMO </v>
          </cell>
          <cell r="H1293">
            <v>4.0039999999999996</v>
          </cell>
          <cell r="I1293">
            <v>52.04</v>
          </cell>
          <cell r="J1293">
            <v>208.37</v>
          </cell>
        </row>
        <row r="1294">
          <cell r="A1294" t="str">
            <v>ÁCIDO TIOGLICÓLICO</v>
          </cell>
          <cell r="B1294">
            <v>45917</v>
          </cell>
          <cell r="F1294" t="str">
            <v xml:space="preserve">QUIMO </v>
          </cell>
          <cell r="H1294">
            <v>0.2</v>
          </cell>
          <cell r="I1294">
            <v>300</v>
          </cell>
          <cell r="J1294">
            <v>300.3</v>
          </cell>
        </row>
        <row r="1295">
          <cell r="A1295" t="str">
            <v>AGUA</v>
          </cell>
          <cell r="B1295">
            <v>45917</v>
          </cell>
          <cell r="F1295" t="str">
            <v>AMBAS</v>
          </cell>
          <cell r="H1295">
            <v>99.995999999999995</v>
          </cell>
          <cell r="I1295">
            <v>0</v>
          </cell>
          <cell r="J1295">
            <v>0</v>
          </cell>
        </row>
        <row r="1296">
          <cell r="A1296" t="str">
            <v>FINATELA FLOR DE LUNA</v>
          </cell>
          <cell r="B1296">
            <v>45917</v>
          </cell>
          <cell r="F1296" t="str">
            <v>QUIMO CLEAN</v>
          </cell>
          <cell r="H1296">
            <v>5</v>
          </cell>
          <cell r="I1296">
            <v>4.25</v>
          </cell>
          <cell r="J1296">
            <v>21.25</v>
          </cell>
        </row>
        <row r="1297">
          <cell r="A1297" t="str">
            <v>FANTÁSTICO LAVANDA</v>
          </cell>
          <cell r="B1297">
            <v>45917</v>
          </cell>
          <cell r="F1297" t="str">
            <v>QUIMO CLEAN</v>
          </cell>
          <cell r="H1297">
            <v>5</v>
          </cell>
          <cell r="I1297">
            <v>2.34</v>
          </cell>
          <cell r="J1297">
            <v>11.71</v>
          </cell>
        </row>
        <row r="1298">
          <cell r="A1298" t="str">
            <v>ENVASE 5 L ETIQUETA</v>
          </cell>
          <cell r="B1298">
            <v>45917</v>
          </cell>
          <cell r="C1298" t="str">
            <v>EC030825</v>
          </cell>
          <cell r="F1298" t="str">
            <v>QUIMO CLEAN</v>
          </cell>
          <cell r="H1298">
            <v>2</v>
          </cell>
          <cell r="I1298">
            <v>12.03</v>
          </cell>
          <cell r="J1298">
            <v>24.06</v>
          </cell>
        </row>
        <row r="1299">
          <cell r="A1299" t="str">
            <v>FRICCIÓN</v>
          </cell>
          <cell r="B1299">
            <v>45917</v>
          </cell>
          <cell r="F1299" t="str">
            <v>QUIMO CLEAN</v>
          </cell>
          <cell r="H1299">
            <v>20</v>
          </cell>
          <cell r="I1299">
            <v>9.2799999999999994</v>
          </cell>
          <cell r="J1299">
            <v>185.54</v>
          </cell>
        </row>
        <row r="1300">
          <cell r="A1300" t="str">
            <v>FANTÁSTICO PRIMAVERA</v>
          </cell>
          <cell r="B1300">
            <v>45917</v>
          </cell>
          <cell r="F1300" t="str">
            <v>QUIMO CLEAN</v>
          </cell>
          <cell r="H1300">
            <v>15</v>
          </cell>
          <cell r="I1300">
            <v>2.54</v>
          </cell>
          <cell r="J1300">
            <v>38.06</v>
          </cell>
        </row>
        <row r="1301">
          <cell r="A1301" t="str">
            <v>PORRON</v>
          </cell>
          <cell r="B1301">
            <v>45917</v>
          </cell>
          <cell r="F1301" t="str">
            <v>QUIMO CLEAN</v>
          </cell>
          <cell r="H1301">
            <v>2</v>
          </cell>
          <cell r="I1301">
            <v>0.98</v>
          </cell>
          <cell r="J1301">
            <v>1.96</v>
          </cell>
        </row>
        <row r="1302">
          <cell r="A1302" t="str">
            <v>AMINA JB</v>
          </cell>
          <cell r="B1302">
            <v>45917</v>
          </cell>
          <cell r="C1302" t="str">
            <v>AMJB003-0259.1</v>
          </cell>
          <cell r="E1302" t="str">
            <v>kg</v>
          </cell>
          <cell r="F1302" t="str">
            <v>QUIMO</v>
          </cell>
          <cell r="G1302">
            <v>130</v>
          </cell>
          <cell r="I1302">
            <v>5.9654730000000002</v>
          </cell>
          <cell r="J1302">
            <v>775.51</v>
          </cell>
        </row>
        <row r="1303">
          <cell r="A1303" t="str">
            <v>SULFATO DE AMONIO</v>
          </cell>
          <cell r="B1303">
            <v>45917</v>
          </cell>
          <cell r="F1303" t="str">
            <v>QUIMO</v>
          </cell>
          <cell r="H1303">
            <v>24.998999999999999</v>
          </cell>
          <cell r="I1303">
            <v>6.67</v>
          </cell>
          <cell r="J1303">
            <v>166.74</v>
          </cell>
        </row>
        <row r="1304">
          <cell r="A1304" t="str">
            <v>TRIETANOLAMINA</v>
          </cell>
          <cell r="B1304">
            <v>45917</v>
          </cell>
          <cell r="F1304" t="str">
            <v>QUIMO</v>
          </cell>
          <cell r="H1304">
            <v>4.0039999999999996</v>
          </cell>
          <cell r="I1304">
            <v>52.04</v>
          </cell>
          <cell r="J1304">
            <v>208.37</v>
          </cell>
        </row>
        <row r="1305">
          <cell r="A1305" t="str">
            <v>ÁCIDO TIOGLICÓLICO</v>
          </cell>
          <cell r="B1305">
            <v>45917</v>
          </cell>
          <cell r="F1305" t="str">
            <v>QUIMO</v>
          </cell>
          <cell r="H1305">
            <v>0.2</v>
          </cell>
          <cell r="I1305">
            <v>300</v>
          </cell>
          <cell r="J1305">
            <v>300.3</v>
          </cell>
        </row>
        <row r="1306">
          <cell r="A1306" t="str">
            <v>AGUA</v>
          </cell>
          <cell r="B1306">
            <v>45917</v>
          </cell>
          <cell r="F1306" t="str">
            <v>QUIMO</v>
          </cell>
          <cell r="H1306">
            <v>99.995999999999995</v>
          </cell>
          <cell r="I1306">
            <v>0</v>
          </cell>
          <cell r="J1306">
            <v>0</v>
          </cell>
        </row>
        <row r="1307">
          <cell r="A1307" t="str">
            <v>AMINA JB</v>
          </cell>
          <cell r="B1307">
            <v>45917</v>
          </cell>
          <cell r="F1307" t="str">
            <v>QUIMO</v>
          </cell>
          <cell r="H1307">
            <v>260</v>
          </cell>
          <cell r="I1307">
            <v>5.97</v>
          </cell>
          <cell r="J1307">
            <v>1551.02</v>
          </cell>
        </row>
        <row r="1308">
          <cell r="A1308" t="str">
            <v>IMPEFAST NP C</v>
          </cell>
          <cell r="B1308">
            <v>45917</v>
          </cell>
          <cell r="C1308" t="str">
            <v>IMNP016-0259</v>
          </cell>
          <cell r="E1308" t="str">
            <v>kg</v>
          </cell>
          <cell r="F1308" t="str">
            <v>QUIMO</v>
          </cell>
          <cell r="G1308">
            <v>25</v>
          </cell>
          <cell r="I1308">
            <v>12.841046320919681</v>
          </cell>
          <cell r="J1308">
            <v>321.02999999999997</v>
          </cell>
        </row>
        <row r="1309">
          <cell r="A1309" t="str">
            <v>BICARBONATO DE SODIO</v>
          </cell>
          <cell r="B1309">
            <v>45917</v>
          </cell>
          <cell r="F1309" t="str">
            <v>QUIMO</v>
          </cell>
          <cell r="H1309">
            <v>19.5</v>
          </cell>
          <cell r="I1309">
            <v>10.94</v>
          </cell>
          <cell r="J1309">
            <v>213.33</v>
          </cell>
        </row>
        <row r="1310">
          <cell r="A1310" t="str">
            <v>BASIFICANTE</v>
          </cell>
          <cell r="B1310">
            <v>45917</v>
          </cell>
          <cell r="F1310" t="str">
            <v>QUIMO</v>
          </cell>
          <cell r="H1310">
            <v>0</v>
          </cell>
          <cell r="I1310">
            <v>26</v>
          </cell>
          <cell r="J1310">
            <v>130</v>
          </cell>
        </row>
        <row r="1311">
          <cell r="A1311" t="str">
            <v>JABÓN QUIMO</v>
          </cell>
          <cell r="B1311">
            <v>45917</v>
          </cell>
          <cell r="F1311" t="str">
            <v>QUIMO</v>
          </cell>
          <cell r="H1311">
            <v>0.5</v>
          </cell>
          <cell r="I1311">
            <v>12.5</v>
          </cell>
          <cell r="J1311">
            <v>6.25</v>
          </cell>
        </row>
        <row r="1312">
          <cell r="A1312" t="str">
            <v>IMPEFAST NP C</v>
          </cell>
          <cell r="B1312">
            <v>45917</v>
          </cell>
          <cell r="F1312" t="str">
            <v>QUIMO</v>
          </cell>
          <cell r="H1312">
            <v>25</v>
          </cell>
          <cell r="I1312">
            <v>14.01</v>
          </cell>
          <cell r="J1312">
            <v>350.17</v>
          </cell>
        </row>
        <row r="1313">
          <cell r="A1313" t="str">
            <v>COSTAL BLANCO</v>
          </cell>
          <cell r="B1313">
            <v>45917</v>
          </cell>
          <cell r="F1313" t="str">
            <v>QUIMO</v>
          </cell>
          <cell r="H1313">
            <v>1</v>
          </cell>
          <cell r="I1313">
            <v>8.2899999999999991</v>
          </cell>
          <cell r="J1313">
            <v>8.2899999999999991</v>
          </cell>
        </row>
        <row r="1314">
          <cell r="A1314" t="str">
            <v>BACTERICIDA 60</v>
          </cell>
          <cell r="B1314">
            <v>45917</v>
          </cell>
          <cell r="C1314" t="str">
            <v>BT80004-0259</v>
          </cell>
          <cell r="E1314" t="str">
            <v>kg</v>
          </cell>
          <cell r="F1314" t="str">
            <v>QUIMO</v>
          </cell>
          <cell r="G1314">
            <v>200</v>
          </cell>
          <cell r="I1314">
            <v>9.2077970000000011</v>
          </cell>
          <cell r="J1314">
            <v>1841.56</v>
          </cell>
        </row>
        <row r="1315">
          <cell r="A1315" t="str">
            <v>AGUA</v>
          </cell>
          <cell r="B1315">
            <v>45917</v>
          </cell>
          <cell r="F1315" t="str">
            <v>QUIMO</v>
          </cell>
          <cell r="H1315">
            <v>165</v>
          </cell>
          <cell r="I1315">
            <v>0</v>
          </cell>
          <cell r="J1315">
            <v>0</v>
          </cell>
        </row>
        <row r="1316">
          <cell r="A1316" t="str">
            <v>BIO B</v>
          </cell>
          <cell r="B1316">
            <v>45917</v>
          </cell>
          <cell r="F1316" t="str">
            <v>QUIMO</v>
          </cell>
          <cell r="H1316">
            <v>33.340000000000003</v>
          </cell>
          <cell r="I1316">
            <v>53.55</v>
          </cell>
          <cell r="J1316">
            <v>1785.36</v>
          </cell>
        </row>
        <row r="1317">
          <cell r="A1317" t="str">
            <v>LESS</v>
          </cell>
          <cell r="B1317">
            <v>45917</v>
          </cell>
          <cell r="F1317" t="str">
            <v>QUIMO</v>
          </cell>
          <cell r="H1317">
            <v>2</v>
          </cell>
          <cell r="I1317">
            <v>22.1</v>
          </cell>
          <cell r="J1317">
            <v>44.2</v>
          </cell>
        </row>
        <row r="1318">
          <cell r="A1318" t="str">
            <v>BACTERICIDA 60</v>
          </cell>
          <cell r="B1318">
            <v>45917</v>
          </cell>
          <cell r="F1318" t="str">
            <v>QUIMO</v>
          </cell>
          <cell r="H1318">
            <v>200</v>
          </cell>
          <cell r="I1318">
            <v>9.2100000000000009</v>
          </cell>
          <cell r="J1318">
            <v>1841.56</v>
          </cell>
        </row>
        <row r="1319">
          <cell r="A1319" t="str">
            <v>BARRIL 120 kg ETIQUETA</v>
          </cell>
          <cell r="B1319">
            <v>45917</v>
          </cell>
          <cell r="F1319" t="str">
            <v>QUIMO</v>
          </cell>
          <cell r="H1319">
            <v>4</v>
          </cell>
          <cell r="I1319">
            <v>172.43</v>
          </cell>
          <cell r="J1319">
            <v>689.72</v>
          </cell>
        </row>
        <row r="1320">
          <cell r="A1320" t="str">
            <v>RECURTAN JF 22</v>
          </cell>
          <cell r="B1320">
            <v>45917</v>
          </cell>
          <cell r="C1320" t="str">
            <v>RE22104-059</v>
          </cell>
          <cell r="E1320" t="str">
            <v>kg</v>
          </cell>
          <cell r="F1320" t="str">
            <v>QUIMO</v>
          </cell>
          <cell r="G1320">
            <v>600</v>
          </cell>
          <cell r="I1320">
            <v>11.200000000000001</v>
          </cell>
          <cell r="J1320">
            <v>6720</v>
          </cell>
        </row>
        <row r="1321">
          <cell r="A1321" t="str">
            <v>AGUA</v>
          </cell>
          <cell r="B1321">
            <v>45917</v>
          </cell>
          <cell r="F1321" t="str">
            <v>QUIMO</v>
          </cell>
          <cell r="H1321">
            <v>120</v>
          </cell>
          <cell r="I1321">
            <v>0</v>
          </cell>
          <cell r="J1321">
            <v>0</v>
          </cell>
        </row>
        <row r="1322">
          <cell r="A1322" t="str">
            <v>ENCURITAN RH-50</v>
          </cell>
          <cell r="B1322">
            <v>45917</v>
          </cell>
          <cell r="F1322" t="str">
            <v>QUIMO</v>
          </cell>
          <cell r="H1322">
            <v>480</v>
          </cell>
          <cell r="I1322">
            <v>14</v>
          </cell>
          <cell r="J1322">
            <v>6720</v>
          </cell>
        </row>
        <row r="1323">
          <cell r="A1323" t="str">
            <v>PLUMERO</v>
          </cell>
          <cell r="B1323">
            <v>45917</v>
          </cell>
          <cell r="C1323" t="str">
            <v>PLM</v>
          </cell>
          <cell r="D1323" t="str">
            <v>PLASTICA</v>
          </cell>
          <cell r="E1323" t="str">
            <v>Pieza</v>
          </cell>
          <cell r="F1323" t="str">
            <v>QUIMO CLEAN</v>
          </cell>
          <cell r="G1323">
            <v>2</v>
          </cell>
          <cell r="I1323">
            <v>27.1</v>
          </cell>
          <cell r="J1323">
            <v>54.2</v>
          </cell>
        </row>
        <row r="1324">
          <cell r="A1324" t="str">
            <v>RECOGEDOR DE METAL REFORZADO (INDUSTRIAL)</v>
          </cell>
          <cell r="B1324">
            <v>45917</v>
          </cell>
          <cell r="C1324" t="str">
            <v>RCGMTLRF</v>
          </cell>
          <cell r="D1324" t="str">
            <v>PLASTICA</v>
          </cell>
          <cell r="E1324" t="str">
            <v>Pieza</v>
          </cell>
          <cell r="F1324" t="str">
            <v>QUIMO CLEAN</v>
          </cell>
          <cell r="G1324">
            <v>4</v>
          </cell>
          <cell r="I1324">
            <v>38.979999999999997</v>
          </cell>
          <cell r="J1324">
            <v>155.91999999999999</v>
          </cell>
        </row>
        <row r="1325">
          <cell r="A1325" t="str">
            <v>BOLSA NEGRA 90 X 120</v>
          </cell>
          <cell r="B1325">
            <v>45917</v>
          </cell>
          <cell r="C1325" t="str">
            <v>BN90120</v>
          </cell>
          <cell r="D1325" t="str">
            <v>REYMA</v>
          </cell>
          <cell r="E1325" t="str">
            <v>kg</v>
          </cell>
          <cell r="F1325" t="str">
            <v>QUIMO CLEAN</v>
          </cell>
          <cell r="G1325">
            <v>25</v>
          </cell>
          <cell r="I1325">
            <v>27.63</v>
          </cell>
          <cell r="J1325">
            <v>690.75</v>
          </cell>
        </row>
        <row r="1326">
          <cell r="A1326" t="str">
            <v>RECOGEDOR DE METAL REFORZADO (INDUSTRIAL)</v>
          </cell>
          <cell r="B1326">
            <v>45917</v>
          </cell>
          <cell r="F1326" t="str">
            <v>QUIMO CLEAN</v>
          </cell>
          <cell r="H1326">
            <v>2</v>
          </cell>
          <cell r="I1326">
            <v>38.979999999999997</v>
          </cell>
          <cell r="J1326">
            <v>77.959999999999994</v>
          </cell>
        </row>
        <row r="1327">
          <cell r="A1327" t="str">
            <v>PLUMERO</v>
          </cell>
          <cell r="B1327">
            <v>45917</v>
          </cell>
          <cell r="F1327" t="str">
            <v>QUIMO CLEAN</v>
          </cell>
          <cell r="H1327">
            <v>2</v>
          </cell>
          <cell r="I1327">
            <v>27.1</v>
          </cell>
          <cell r="J1327">
            <v>54.2</v>
          </cell>
        </row>
        <row r="1328">
          <cell r="A1328" t="str">
            <v>BOLSA NEGRA 90 X 120</v>
          </cell>
          <cell r="B1328">
            <v>45917</v>
          </cell>
          <cell r="F1328" t="str">
            <v>QUIMO CLEAN</v>
          </cell>
          <cell r="H1328">
            <v>25</v>
          </cell>
          <cell r="I1328">
            <v>27.63</v>
          </cell>
          <cell r="J1328">
            <v>690.75</v>
          </cell>
        </row>
        <row r="1329">
          <cell r="A1329" t="str">
            <v>CLORO AL 8</v>
          </cell>
          <cell r="B1329">
            <v>45917</v>
          </cell>
          <cell r="F1329" t="str">
            <v>QUIMO CLEAN</v>
          </cell>
          <cell r="H1329">
            <v>60</v>
          </cell>
          <cell r="I1329">
            <v>2.88</v>
          </cell>
          <cell r="J1329">
            <v>172.8</v>
          </cell>
        </row>
        <row r="1330">
          <cell r="A1330" t="str">
            <v>DESENGRAS BIO 78 QC</v>
          </cell>
          <cell r="B1330">
            <v>45917</v>
          </cell>
          <cell r="F1330" t="str">
            <v>QUIMO CLEAN</v>
          </cell>
          <cell r="H1330">
            <v>40</v>
          </cell>
          <cell r="I1330">
            <v>7.83</v>
          </cell>
          <cell r="J1330">
            <v>313.20999999999998</v>
          </cell>
        </row>
        <row r="1331">
          <cell r="A1331" t="str">
            <v>PORRON</v>
          </cell>
          <cell r="B1331">
            <v>45917</v>
          </cell>
          <cell r="F1331" t="str">
            <v>QUIMO CLEAN</v>
          </cell>
          <cell r="H1331">
            <v>5</v>
          </cell>
          <cell r="I1331">
            <v>0.98</v>
          </cell>
          <cell r="J1331">
            <v>4.9000000000000004</v>
          </cell>
        </row>
        <row r="1332">
          <cell r="A1332" t="str">
            <v>FANTÁSTICO LAVANDA</v>
          </cell>
          <cell r="B1332">
            <v>45917</v>
          </cell>
          <cell r="F1332" t="str">
            <v>QUIMO CLEAN</v>
          </cell>
          <cell r="H1332">
            <v>5</v>
          </cell>
          <cell r="I1332">
            <v>2.34</v>
          </cell>
          <cell r="J1332">
            <v>11.71</v>
          </cell>
        </row>
        <row r="1333">
          <cell r="A1333" t="str">
            <v>FRICCIÓN</v>
          </cell>
          <cell r="B1333">
            <v>45917</v>
          </cell>
          <cell r="F1333" t="str">
            <v>QUIMO CLEAN</v>
          </cell>
          <cell r="H1333">
            <v>1</v>
          </cell>
          <cell r="I1333">
            <v>9.2799999999999994</v>
          </cell>
          <cell r="J1333">
            <v>9.2799999999999994</v>
          </cell>
        </row>
        <row r="1334">
          <cell r="A1334" t="str">
            <v>ENVASE 1 L ETIQUETA</v>
          </cell>
          <cell r="B1334">
            <v>45917</v>
          </cell>
          <cell r="F1334" t="str">
            <v>QUIMO CLEAN</v>
          </cell>
          <cell r="H1334">
            <v>1</v>
          </cell>
          <cell r="I1334">
            <v>3.42</v>
          </cell>
          <cell r="J1334">
            <v>3.42</v>
          </cell>
        </row>
        <row r="1335">
          <cell r="A1335" t="str">
            <v>ENVASE 5 L ETIQUETA</v>
          </cell>
          <cell r="B1335">
            <v>45917</v>
          </cell>
          <cell r="C1335" t="str">
            <v>EC030825</v>
          </cell>
          <cell r="F1335" t="str">
            <v>QUIMO CLEAN</v>
          </cell>
          <cell r="H1335">
            <v>1</v>
          </cell>
          <cell r="I1335">
            <v>12.03</v>
          </cell>
          <cell r="J1335">
            <v>12.03</v>
          </cell>
        </row>
        <row r="1336">
          <cell r="A1336" t="str">
            <v>CLORO AL 8</v>
          </cell>
          <cell r="B1336">
            <v>45917</v>
          </cell>
          <cell r="C1336" t="str">
            <v>CLCP-0250</v>
          </cell>
          <cell r="E1336" t="str">
            <v>kg</v>
          </cell>
          <cell r="F1336" t="str">
            <v>QUIMO</v>
          </cell>
          <cell r="G1336">
            <v>80</v>
          </cell>
          <cell r="I1336">
            <v>2.88</v>
          </cell>
          <cell r="J1336">
            <v>230.4</v>
          </cell>
        </row>
        <row r="1337">
          <cell r="A1337" t="str">
            <v>AGUA</v>
          </cell>
          <cell r="B1337">
            <v>45917</v>
          </cell>
          <cell r="F1337" t="str">
            <v>QUIMO</v>
          </cell>
          <cell r="H1337">
            <v>56</v>
          </cell>
          <cell r="I1337">
            <v>0</v>
          </cell>
          <cell r="J1337">
            <v>0</v>
          </cell>
        </row>
        <row r="1338">
          <cell r="A1338" t="str">
            <v>HIPOCLORITO DE SODIO</v>
          </cell>
          <cell r="B1338">
            <v>45917</v>
          </cell>
          <cell r="F1338" t="str">
            <v>QUIMO</v>
          </cell>
          <cell r="H1338">
            <v>24</v>
          </cell>
          <cell r="I1338">
            <v>9.6</v>
          </cell>
          <cell r="J1338">
            <v>230.4</v>
          </cell>
        </row>
        <row r="1339">
          <cell r="A1339" t="str">
            <v>ADBS</v>
          </cell>
          <cell r="B1339">
            <v>45917</v>
          </cell>
          <cell r="C1339" t="str">
            <v>ACB040725</v>
          </cell>
          <cell r="D1339" t="str">
            <v>ESTERQUIM</v>
          </cell>
          <cell r="E1339" t="str">
            <v>kg</v>
          </cell>
          <cell r="F1339" t="str">
            <v>AMBAS</v>
          </cell>
          <cell r="G1339">
            <v>92</v>
          </cell>
          <cell r="I1339">
            <v>50.05</v>
          </cell>
          <cell r="J1339">
            <v>4604.6000000000004</v>
          </cell>
        </row>
        <row r="1340">
          <cell r="A1340" t="str">
            <v>ACEITE VEGETAL</v>
          </cell>
          <cell r="B1340">
            <v>45917</v>
          </cell>
          <cell r="C1340" t="str">
            <v>ACVGT</v>
          </cell>
          <cell r="D1340" t="str">
            <v>VARIOS</v>
          </cell>
          <cell r="E1340" t="str">
            <v>kg</v>
          </cell>
          <cell r="F1340" t="str">
            <v>QUIMO CLEAN</v>
          </cell>
          <cell r="G1340">
            <v>28.2</v>
          </cell>
          <cell r="I1340">
            <v>13</v>
          </cell>
          <cell r="J1340">
            <v>366.6</v>
          </cell>
        </row>
        <row r="1341">
          <cell r="A1341" t="str">
            <v>IMPEHUM HB</v>
          </cell>
          <cell r="B1341">
            <v>45917</v>
          </cell>
          <cell r="C1341" t="str">
            <v>IMHB017-0259</v>
          </cell>
          <cell r="E1341" t="str">
            <v>kg</v>
          </cell>
          <cell r="F1341" t="str">
            <v>QUIMO</v>
          </cell>
          <cell r="G1341">
            <v>120</v>
          </cell>
          <cell r="I1341">
            <v>5.2984999999999998</v>
          </cell>
          <cell r="J1341">
            <v>635.82000000000005</v>
          </cell>
        </row>
        <row r="1342">
          <cell r="A1342" t="str">
            <v>SOSA AL 50 %</v>
          </cell>
          <cell r="B1342">
            <v>45917</v>
          </cell>
          <cell r="F1342" t="str">
            <v>QUIMO</v>
          </cell>
          <cell r="H1342">
            <v>3</v>
          </cell>
          <cell r="I1342">
            <v>11.74</v>
          </cell>
          <cell r="J1342">
            <v>35.22</v>
          </cell>
        </row>
        <row r="1343">
          <cell r="A1343" t="str">
            <v>ADBS</v>
          </cell>
          <cell r="B1343">
            <v>45917</v>
          </cell>
          <cell r="F1343" t="str">
            <v>QUIMO</v>
          </cell>
          <cell r="H1343">
            <v>12</v>
          </cell>
          <cell r="I1343">
            <v>50.05</v>
          </cell>
          <cell r="J1343">
            <v>600.6</v>
          </cell>
        </row>
        <row r="1344">
          <cell r="A1344" t="str">
            <v>AGUA</v>
          </cell>
          <cell r="B1344">
            <v>45917</v>
          </cell>
          <cell r="F1344" t="str">
            <v>QUIMO</v>
          </cell>
          <cell r="H1344">
            <v>105</v>
          </cell>
          <cell r="I1344">
            <v>0</v>
          </cell>
          <cell r="J1344">
            <v>0</v>
          </cell>
        </row>
        <row r="1345">
          <cell r="A1345" t="str">
            <v>IMPEHUM HB</v>
          </cell>
          <cell r="B1345">
            <v>45917</v>
          </cell>
          <cell r="F1345" t="str">
            <v>QUIMO CLEAN</v>
          </cell>
          <cell r="H1345">
            <v>120</v>
          </cell>
          <cell r="I1345">
            <v>5.3</v>
          </cell>
          <cell r="J1345">
            <v>635.82000000000005</v>
          </cell>
        </row>
        <row r="1346">
          <cell r="A1346" t="str">
            <v>BARRIL 120 kg ETIQUETA</v>
          </cell>
          <cell r="B1346">
            <v>45917</v>
          </cell>
          <cell r="F1346" t="str">
            <v>QUIMO CLEAN</v>
          </cell>
          <cell r="H1346">
            <v>1</v>
          </cell>
          <cell r="I1346">
            <v>172.43</v>
          </cell>
          <cell r="J1346">
            <v>172.43</v>
          </cell>
        </row>
        <row r="1347">
          <cell r="A1347" t="str">
            <v>PORRON</v>
          </cell>
          <cell r="B1347">
            <v>45918</v>
          </cell>
          <cell r="C1347" t="str">
            <v>PRN050825</v>
          </cell>
          <cell r="D1347" t="str">
            <v>VARIOS</v>
          </cell>
          <cell r="E1347" t="str">
            <v>Pieza</v>
          </cell>
          <cell r="F1347" t="str">
            <v>QUIMO CLEAN</v>
          </cell>
          <cell r="G1347">
            <v>12</v>
          </cell>
          <cell r="I1347">
            <v>0.98</v>
          </cell>
          <cell r="J1347">
            <v>11.76</v>
          </cell>
        </row>
        <row r="1348">
          <cell r="A1348" t="str">
            <v>IMPEFAST GM</v>
          </cell>
          <cell r="B1348">
            <v>45918</v>
          </cell>
          <cell r="C1348" t="str">
            <v>IMPGM-0260</v>
          </cell>
          <cell r="E1348" t="str">
            <v>kg</v>
          </cell>
          <cell r="F1348" t="str">
            <v>QUIMO</v>
          </cell>
          <cell r="G1348">
            <v>600</v>
          </cell>
          <cell r="I1348">
            <v>7.1441699999999999</v>
          </cell>
          <cell r="J1348">
            <v>4286.5</v>
          </cell>
        </row>
        <row r="1349">
          <cell r="A1349" t="str">
            <v>AGUA</v>
          </cell>
          <cell r="B1349">
            <v>45918</v>
          </cell>
          <cell r="F1349" t="str">
            <v>QUIMO</v>
          </cell>
          <cell r="H1349">
            <v>499.2</v>
          </cell>
          <cell r="I1349">
            <v>0</v>
          </cell>
          <cell r="J1349">
            <v>0</v>
          </cell>
        </row>
        <row r="1350">
          <cell r="A1350" t="str">
            <v>ADBS</v>
          </cell>
          <cell r="B1350">
            <v>45918</v>
          </cell>
          <cell r="F1350" t="str">
            <v>QUIMO</v>
          </cell>
          <cell r="H1350">
            <v>81</v>
          </cell>
          <cell r="I1350">
            <v>50.05</v>
          </cell>
          <cell r="J1350">
            <v>4054.05</v>
          </cell>
        </row>
        <row r="1351">
          <cell r="A1351" t="str">
            <v>SOSA AL 50 %</v>
          </cell>
          <cell r="B1351">
            <v>45918</v>
          </cell>
          <cell r="F1351" t="str">
            <v>QUIMO</v>
          </cell>
          <cell r="H1351">
            <v>19.8</v>
          </cell>
          <cell r="I1351">
            <v>11.74</v>
          </cell>
          <cell r="J1351">
            <v>232.45</v>
          </cell>
        </row>
        <row r="1352">
          <cell r="A1352" t="str">
            <v>IMPEFAST GM</v>
          </cell>
          <cell r="B1352">
            <v>45918</v>
          </cell>
          <cell r="F1352" t="str">
            <v>QUIMO</v>
          </cell>
          <cell r="H1352">
            <v>600</v>
          </cell>
          <cell r="I1352">
            <v>7.14</v>
          </cell>
          <cell r="J1352">
            <v>4286.5</v>
          </cell>
        </row>
        <row r="1353">
          <cell r="A1353" t="str">
            <v>BARRIL 120 kg ETIQUETA</v>
          </cell>
          <cell r="B1353">
            <v>45918</v>
          </cell>
          <cell r="F1353" t="str">
            <v>QUIMO</v>
          </cell>
          <cell r="H1353">
            <v>4</v>
          </cell>
          <cell r="I1353">
            <v>172.43</v>
          </cell>
          <cell r="J1353">
            <v>689.72</v>
          </cell>
        </row>
        <row r="1354">
          <cell r="A1354" t="str">
            <v>CLORO CLEAN</v>
          </cell>
          <cell r="B1354">
            <v>45918</v>
          </cell>
          <cell r="F1354" t="str">
            <v>QUIMO CLEAN</v>
          </cell>
          <cell r="H1354">
            <v>60</v>
          </cell>
          <cell r="I1354">
            <v>3.08</v>
          </cell>
          <cell r="J1354">
            <v>184.91</v>
          </cell>
        </row>
        <row r="1355">
          <cell r="A1355" t="str">
            <v>VINIL PARA LLANTAS</v>
          </cell>
          <cell r="B1355">
            <v>45918</v>
          </cell>
          <cell r="F1355" t="str">
            <v>QUIMO CLEAN</v>
          </cell>
          <cell r="H1355">
            <v>5</v>
          </cell>
          <cell r="I1355">
            <v>23.15</v>
          </cell>
          <cell r="J1355">
            <v>115.75</v>
          </cell>
        </row>
        <row r="1356">
          <cell r="A1356" t="str">
            <v>VINIL INTERIORES</v>
          </cell>
          <cell r="B1356">
            <v>45918</v>
          </cell>
          <cell r="F1356" t="str">
            <v>QUIMO CLEAN</v>
          </cell>
          <cell r="H1356">
            <v>2</v>
          </cell>
          <cell r="I1356">
            <v>27.26</v>
          </cell>
          <cell r="J1356">
            <v>54.52</v>
          </cell>
        </row>
        <row r="1357">
          <cell r="A1357" t="str">
            <v>FULMINANTE</v>
          </cell>
          <cell r="B1357">
            <v>45918</v>
          </cell>
          <cell r="F1357" t="str">
            <v>QUIMO CLEAN</v>
          </cell>
          <cell r="H1357">
            <v>5</v>
          </cell>
          <cell r="I1357">
            <v>13.5</v>
          </cell>
          <cell r="J1357">
            <v>67.5</v>
          </cell>
        </row>
        <row r="1358">
          <cell r="A1358" t="str">
            <v>JABÓN RAYADO 250 g</v>
          </cell>
          <cell r="B1358">
            <v>45918</v>
          </cell>
          <cell r="F1358" t="str">
            <v>QUIMO CLEAN</v>
          </cell>
          <cell r="H1358">
            <v>10</v>
          </cell>
          <cell r="I1358">
            <v>3.48</v>
          </cell>
          <cell r="J1358">
            <v>34.770000000000003</v>
          </cell>
        </row>
        <row r="1359">
          <cell r="A1359" t="str">
            <v>ENVASE 1 L ETIQUETA</v>
          </cell>
          <cell r="B1359">
            <v>45918</v>
          </cell>
          <cell r="F1359" t="str">
            <v>QUIMO CLEAN</v>
          </cell>
          <cell r="H1359">
            <v>7</v>
          </cell>
          <cell r="I1359">
            <v>3.42</v>
          </cell>
          <cell r="J1359">
            <v>23.94</v>
          </cell>
        </row>
        <row r="1360">
          <cell r="A1360" t="str">
            <v>ENVASE 5 L ETIQUETA</v>
          </cell>
          <cell r="B1360">
            <v>45918</v>
          </cell>
          <cell r="C1360" t="str">
            <v>EC030825</v>
          </cell>
          <cell r="F1360" t="str">
            <v>QUIMO CLEAN</v>
          </cell>
          <cell r="H1360">
            <v>1</v>
          </cell>
          <cell r="I1360">
            <v>12.03</v>
          </cell>
          <cell r="J1360">
            <v>12.03</v>
          </cell>
        </row>
        <row r="1361">
          <cell r="A1361" t="str">
            <v>RECURTAN JF 22</v>
          </cell>
          <cell r="B1361">
            <v>45918</v>
          </cell>
          <cell r="F1361" t="str">
            <v>QUIMO</v>
          </cell>
          <cell r="H1361">
            <v>600</v>
          </cell>
          <cell r="I1361">
            <v>11.2</v>
          </cell>
          <cell r="J1361">
            <v>6720</v>
          </cell>
        </row>
        <row r="1362">
          <cell r="A1362" t="str">
            <v>BARRIL 120 kg ETIQUETA</v>
          </cell>
          <cell r="B1362">
            <v>45918</v>
          </cell>
          <cell r="F1362" t="str">
            <v>QUIMO</v>
          </cell>
          <cell r="H1362">
            <v>3</v>
          </cell>
          <cell r="I1362">
            <v>172.43</v>
          </cell>
          <cell r="J1362">
            <v>517.29</v>
          </cell>
        </row>
        <row r="1363">
          <cell r="A1363" t="str">
            <v>SAPONE PALMOLIVE</v>
          </cell>
          <cell r="B1363">
            <v>45918</v>
          </cell>
          <cell r="C1363" t="str">
            <v>SPP</v>
          </cell>
          <cell r="E1363" t="str">
            <v>kg</v>
          </cell>
          <cell r="F1363" t="str">
            <v>QUIMO CLEAN</v>
          </cell>
          <cell r="G1363">
            <v>9</v>
          </cell>
          <cell r="I1363">
            <v>0.42</v>
          </cell>
          <cell r="J1363">
            <v>3.78</v>
          </cell>
        </row>
        <row r="1364">
          <cell r="A1364" t="str">
            <v>FRAGANCIA PALMOLIVE (PALLMO INN )</v>
          </cell>
          <cell r="B1364">
            <v>45918</v>
          </cell>
          <cell r="F1364" t="str">
            <v>QUIMO CLEAN</v>
          </cell>
          <cell r="H1364">
            <v>8.9999999999999993E-3</v>
          </cell>
          <cell r="I1364">
            <v>420</v>
          </cell>
          <cell r="J1364">
            <v>3.78</v>
          </cell>
        </row>
        <row r="1365">
          <cell r="A1365" t="str">
            <v>SAPONE PALMOLIVE</v>
          </cell>
          <cell r="B1365">
            <v>45918</v>
          </cell>
          <cell r="F1365" t="str">
            <v>QUIMO CLEAN</v>
          </cell>
          <cell r="H1365">
            <v>20</v>
          </cell>
          <cell r="I1365">
            <v>0.42</v>
          </cell>
          <cell r="J1365">
            <v>8.4</v>
          </cell>
        </row>
        <row r="1366">
          <cell r="A1366" t="str">
            <v>SAPONE PALMOLIVE</v>
          </cell>
          <cell r="B1366">
            <v>45918</v>
          </cell>
          <cell r="F1366" t="str">
            <v>QUIMO CLEAN</v>
          </cell>
          <cell r="H1366">
            <v>8</v>
          </cell>
          <cell r="I1366">
            <v>0.42</v>
          </cell>
          <cell r="J1366">
            <v>3.36</v>
          </cell>
        </row>
        <row r="1367">
          <cell r="A1367" t="str">
            <v>SAPONE PALMOLIVE</v>
          </cell>
          <cell r="B1367">
            <v>45918</v>
          </cell>
          <cell r="C1367" t="str">
            <v>SPP</v>
          </cell>
          <cell r="E1367" t="str">
            <v>kg</v>
          </cell>
          <cell r="F1367" t="str">
            <v>QUIMO CLEAN</v>
          </cell>
          <cell r="G1367">
            <v>1</v>
          </cell>
          <cell r="I1367">
            <v>0.42</v>
          </cell>
          <cell r="J1367">
            <v>0.42</v>
          </cell>
        </row>
        <row r="1368">
          <cell r="A1368" t="str">
            <v>FRAGANCIA PALMOLIVE (PALLMO INN )</v>
          </cell>
          <cell r="B1368">
            <v>45918</v>
          </cell>
          <cell r="F1368" t="str">
            <v>QUIMO CLEAN</v>
          </cell>
          <cell r="H1368">
            <v>1E-3</v>
          </cell>
          <cell r="I1368">
            <v>420</v>
          </cell>
          <cell r="J1368">
            <v>0.42</v>
          </cell>
        </row>
        <row r="1369">
          <cell r="A1369" t="str">
            <v>SAPONE BLANCO</v>
          </cell>
          <cell r="B1369">
            <v>45918</v>
          </cell>
          <cell r="F1369" t="str">
            <v>QUIMO CLEAN</v>
          </cell>
          <cell r="H1369">
            <v>28</v>
          </cell>
          <cell r="I1369">
            <v>5.44</v>
          </cell>
          <cell r="J1369">
            <v>152.33000000000001</v>
          </cell>
        </row>
        <row r="1370">
          <cell r="A1370" t="str">
            <v>DESENGRAS BIO 78 QC</v>
          </cell>
          <cell r="B1370">
            <v>45918</v>
          </cell>
          <cell r="F1370" t="str">
            <v>QUIMO CLEAN</v>
          </cell>
          <cell r="H1370">
            <v>10</v>
          </cell>
          <cell r="I1370">
            <v>7.83</v>
          </cell>
          <cell r="J1370">
            <v>78.3</v>
          </cell>
        </row>
        <row r="1371">
          <cell r="A1371" t="str">
            <v>ENVASE 5 L ETIQUETA</v>
          </cell>
          <cell r="B1371">
            <v>45918</v>
          </cell>
          <cell r="C1371" t="str">
            <v>EC030825</v>
          </cell>
          <cell r="F1371" t="str">
            <v>QUIMO CLEAN</v>
          </cell>
          <cell r="H1371">
            <v>2</v>
          </cell>
          <cell r="I1371">
            <v>12.03</v>
          </cell>
          <cell r="J1371">
            <v>24.06</v>
          </cell>
        </row>
        <row r="1372">
          <cell r="A1372" t="str">
            <v>JABÓN BARRA 400 g</v>
          </cell>
          <cell r="B1372">
            <v>45918</v>
          </cell>
          <cell r="F1372" t="str">
            <v>QUIMO CLEAN</v>
          </cell>
          <cell r="H1372">
            <v>30</v>
          </cell>
          <cell r="I1372">
            <v>6.3</v>
          </cell>
          <cell r="J1372">
            <v>189.1</v>
          </cell>
        </row>
        <row r="1373">
          <cell r="A1373" t="str">
            <v>FANTÁSTICO LAVANDA</v>
          </cell>
          <cell r="B1373">
            <v>45918</v>
          </cell>
          <cell r="F1373" t="str">
            <v>QUIMO CLEAN</v>
          </cell>
          <cell r="H1373">
            <v>20</v>
          </cell>
          <cell r="I1373">
            <v>2.34</v>
          </cell>
          <cell r="J1373">
            <v>46.86</v>
          </cell>
        </row>
        <row r="1374">
          <cell r="A1374" t="str">
            <v>PORRON</v>
          </cell>
          <cell r="B1374">
            <v>45918</v>
          </cell>
          <cell r="F1374" t="str">
            <v>QUIMO CLEAN</v>
          </cell>
          <cell r="H1374">
            <v>1</v>
          </cell>
          <cell r="I1374">
            <v>0.98</v>
          </cell>
          <cell r="J1374">
            <v>0.98</v>
          </cell>
        </row>
        <row r="1375">
          <cell r="A1375" t="str">
            <v>CLORO CLEAN</v>
          </cell>
          <cell r="B1375">
            <v>45918</v>
          </cell>
          <cell r="F1375" t="str">
            <v>QUIMO CLEAN</v>
          </cell>
          <cell r="H1375">
            <v>10</v>
          </cell>
          <cell r="I1375">
            <v>3.08</v>
          </cell>
          <cell r="J1375">
            <v>30.82</v>
          </cell>
        </row>
        <row r="1376">
          <cell r="A1376" t="str">
            <v>DESENGRAS BIO 78 QC</v>
          </cell>
          <cell r="B1376">
            <v>45918</v>
          </cell>
          <cell r="F1376" t="str">
            <v>QUIMO CLEAN</v>
          </cell>
          <cell r="H1376">
            <v>5</v>
          </cell>
          <cell r="I1376">
            <v>7.83</v>
          </cell>
          <cell r="J1376">
            <v>39.15</v>
          </cell>
        </row>
        <row r="1377">
          <cell r="A1377" t="str">
            <v>FRICCIÓN</v>
          </cell>
          <cell r="B1377">
            <v>45918</v>
          </cell>
          <cell r="F1377" t="str">
            <v>QUIMO CLEAN</v>
          </cell>
          <cell r="H1377">
            <v>10</v>
          </cell>
          <cell r="I1377">
            <v>9.2799999999999994</v>
          </cell>
          <cell r="J1377">
            <v>92.77</v>
          </cell>
        </row>
        <row r="1378">
          <cell r="A1378" t="str">
            <v>ENVASE 5 L ETIQUETA</v>
          </cell>
          <cell r="B1378">
            <v>45918</v>
          </cell>
          <cell r="C1378" t="str">
            <v>EC030825</v>
          </cell>
          <cell r="D1378" t="str">
            <v>CENPLA</v>
          </cell>
          <cell r="E1378" t="str">
            <v>Pieza</v>
          </cell>
          <cell r="F1378" t="str">
            <v>QUIMO CLEAN</v>
          </cell>
          <cell r="H1378">
            <v>5</v>
          </cell>
          <cell r="I1378">
            <v>12.03</v>
          </cell>
          <cell r="J1378">
            <v>60.15</v>
          </cell>
        </row>
        <row r="1379">
          <cell r="A1379" t="str">
            <v>DALITAS TOALLA INTERDOBLAS C/20 PZS</v>
          </cell>
          <cell r="B1379">
            <v>45918</v>
          </cell>
          <cell r="F1379" t="str">
            <v>QUIMO CLEAN</v>
          </cell>
          <cell r="H1379">
            <v>1</v>
          </cell>
          <cell r="I1379">
            <v>215</v>
          </cell>
          <cell r="J1379">
            <v>215</v>
          </cell>
        </row>
        <row r="1380">
          <cell r="A1380" t="str">
            <v>PAPEL HIGIENICO 180 MTS C/12 PZS</v>
          </cell>
          <cell r="B1380">
            <v>45918</v>
          </cell>
          <cell r="F1380" t="str">
            <v>QUIMO CLEAN</v>
          </cell>
          <cell r="H1380">
            <v>1</v>
          </cell>
          <cell r="I1380">
            <v>264.45</v>
          </cell>
          <cell r="J1380">
            <v>264.45</v>
          </cell>
        </row>
        <row r="1381">
          <cell r="A1381" t="str">
            <v>AROMATIZANTE EN AEROSOL WIESE 400 ML</v>
          </cell>
          <cell r="B1381">
            <v>45918</v>
          </cell>
          <cell r="F1381" t="str">
            <v>QUIMO CLEAN</v>
          </cell>
          <cell r="H1381">
            <v>2</v>
          </cell>
          <cell r="I1381">
            <v>37.64</v>
          </cell>
          <cell r="J1381">
            <v>75.28</v>
          </cell>
        </row>
        <row r="1382">
          <cell r="A1382" t="str">
            <v>FRANELA MICROFIBRA 40 X 40 CM</v>
          </cell>
          <cell r="B1382">
            <v>45918</v>
          </cell>
          <cell r="F1382" t="str">
            <v>QUIMO CLEAN</v>
          </cell>
          <cell r="H1382">
            <v>6</v>
          </cell>
          <cell r="I1382">
            <v>8.8800000000000008</v>
          </cell>
          <cell r="J1382">
            <v>53.28</v>
          </cell>
        </row>
        <row r="1383">
          <cell r="A1383" t="str">
            <v>MICROFIBRA TELA MED</v>
          </cell>
          <cell r="B1383">
            <v>45918</v>
          </cell>
          <cell r="F1383" t="str">
            <v>QUIMO CLEAN</v>
          </cell>
          <cell r="H1383">
            <v>2</v>
          </cell>
          <cell r="I1383">
            <v>78</v>
          </cell>
          <cell r="J1383">
            <v>156</v>
          </cell>
        </row>
        <row r="1384">
          <cell r="A1384" t="str">
            <v>JABÓN BARRA 400 g</v>
          </cell>
          <cell r="B1384">
            <v>45918</v>
          </cell>
          <cell r="F1384" t="str">
            <v>QUIMO CLEAN</v>
          </cell>
          <cell r="H1384">
            <v>30</v>
          </cell>
          <cell r="I1384">
            <v>6.3</v>
          </cell>
          <cell r="J1384">
            <v>189.1</v>
          </cell>
        </row>
        <row r="1385">
          <cell r="A1385" t="str">
            <v>DESENGRAS BIO 78 QC</v>
          </cell>
          <cell r="B1385">
            <v>45918</v>
          </cell>
          <cell r="F1385" t="str">
            <v>QUIMO CLEAN</v>
          </cell>
          <cell r="H1385">
            <v>10</v>
          </cell>
          <cell r="I1385">
            <v>7.83</v>
          </cell>
          <cell r="J1385">
            <v>78.3</v>
          </cell>
        </row>
        <row r="1386">
          <cell r="A1386" t="str">
            <v>ENVASE 1 L ETIQUETA</v>
          </cell>
          <cell r="B1386">
            <v>45918</v>
          </cell>
          <cell r="F1386" t="str">
            <v>QUIMO CLEAN</v>
          </cell>
          <cell r="H1386">
            <v>10</v>
          </cell>
          <cell r="I1386">
            <v>3.42</v>
          </cell>
          <cell r="J1386">
            <v>34.200000000000003</v>
          </cell>
        </row>
        <row r="1387">
          <cell r="A1387" t="str">
            <v>SOSA LÍQUIDA</v>
          </cell>
          <cell r="B1387">
            <v>45918</v>
          </cell>
          <cell r="F1387" t="str">
            <v>QUIMO CLEAN</v>
          </cell>
          <cell r="H1387">
            <v>5</v>
          </cell>
          <cell r="I1387">
            <v>7.83</v>
          </cell>
          <cell r="J1387">
            <v>39.130000000000003</v>
          </cell>
        </row>
        <row r="1388">
          <cell r="A1388" t="str">
            <v>ENVASE ALCOHOLERO 1 L ETIQUETA</v>
          </cell>
          <cell r="B1388">
            <v>45918</v>
          </cell>
          <cell r="F1388" t="str">
            <v>QUIMO CLEAN</v>
          </cell>
          <cell r="H1388">
            <v>5</v>
          </cell>
          <cell r="I1388">
            <v>5.15</v>
          </cell>
          <cell r="J1388">
            <v>25.75</v>
          </cell>
        </row>
        <row r="1389">
          <cell r="A1389" t="str">
            <v>ENVASE BOSTON 1 L ETIQUETA</v>
          </cell>
          <cell r="B1389">
            <v>45918</v>
          </cell>
          <cell r="F1389" t="str">
            <v>QUIMO CLEAN</v>
          </cell>
          <cell r="H1389">
            <v>5</v>
          </cell>
          <cell r="I1389">
            <v>7.32</v>
          </cell>
          <cell r="J1389">
            <v>36.58</v>
          </cell>
        </row>
        <row r="1390">
          <cell r="A1390" t="str">
            <v>ENVASE BOSTON 1 L ETIQUETA</v>
          </cell>
          <cell r="B1390">
            <v>45918</v>
          </cell>
          <cell r="F1390" t="str">
            <v>QUIMO CLEAN</v>
          </cell>
          <cell r="H1390">
            <v>3</v>
          </cell>
          <cell r="I1390">
            <v>7.32</v>
          </cell>
          <cell r="J1390">
            <v>21.95</v>
          </cell>
        </row>
        <row r="1391">
          <cell r="A1391" t="str">
            <v>SAPONE MANZANA</v>
          </cell>
          <cell r="B1391">
            <v>45918</v>
          </cell>
          <cell r="F1391" t="str">
            <v>QUIMO CLEAN</v>
          </cell>
          <cell r="H1391">
            <v>4</v>
          </cell>
          <cell r="I1391">
            <v>0.66</v>
          </cell>
          <cell r="J1391">
            <v>2.65</v>
          </cell>
        </row>
        <row r="1392">
          <cell r="A1392" t="str">
            <v>SAPONE COCO</v>
          </cell>
          <cell r="B1392">
            <v>45918</v>
          </cell>
          <cell r="F1392" t="str">
            <v>QUIMO CLEAN</v>
          </cell>
          <cell r="H1392">
            <v>1</v>
          </cell>
          <cell r="I1392">
            <v>5.05</v>
          </cell>
          <cell r="J1392">
            <v>5.05</v>
          </cell>
        </row>
        <row r="1393">
          <cell r="A1393" t="str">
            <v>SAPONE DURAZNO</v>
          </cell>
          <cell r="B1393">
            <v>45918</v>
          </cell>
          <cell r="F1393" t="str">
            <v>QUIMO CLEAN</v>
          </cell>
          <cell r="H1393">
            <v>1</v>
          </cell>
          <cell r="I1393">
            <v>5.35</v>
          </cell>
          <cell r="J1393">
            <v>5.35</v>
          </cell>
        </row>
        <row r="1394">
          <cell r="A1394" t="str">
            <v>SAPONE TRANSPARENTE</v>
          </cell>
          <cell r="B1394">
            <v>45918</v>
          </cell>
          <cell r="F1394" t="str">
            <v>QUIMO CLEAN</v>
          </cell>
          <cell r="H1394">
            <v>5</v>
          </cell>
          <cell r="I1394">
            <v>4.8</v>
          </cell>
          <cell r="J1394">
            <v>24</v>
          </cell>
        </row>
        <row r="1395">
          <cell r="A1395" t="str">
            <v>SAPONE TRANSPARENTE</v>
          </cell>
          <cell r="B1395">
            <v>45918</v>
          </cell>
          <cell r="F1395" t="str">
            <v>QUIMO CLEAN</v>
          </cell>
          <cell r="H1395">
            <v>1</v>
          </cell>
          <cell r="I1395">
            <v>4.8</v>
          </cell>
          <cell r="J1395">
            <v>4.8</v>
          </cell>
        </row>
        <row r="1396">
          <cell r="A1396" t="str">
            <v>ENVASE BOSTON 1 L ETIQUETA</v>
          </cell>
          <cell r="B1396">
            <v>45918</v>
          </cell>
          <cell r="F1396" t="str">
            <v>QUIMO CLEAN</v>
          </cell>
          <cell r="H1396">
            <v>1</v>
          </cell>
          <cell r="I1396">
            <v>7.32</v>
          </cell>
          <cell r="J1396">
            <v>7.32</v>
          </cell>
        </row>
        <row r="1397">
          <cell r="A1397" t="str">
            <v>FRICCIÓN</v>
          </cell>
          <cell r="B1397">
            <v>45918</v>
          </cell>
          <cell r="F1397" t="str">
            <v>QUIMO CLEAN</v>
          </cell>
          <cell r="H1397">
            <v>20</v>
          </cell>
          <cell r="I1397">
            <v>9.2799999999999994</v>
          </cell>
          <cell r="J1397">
            <v>185.54</v>
          </cell>
        </row>
        <row r="1398">
          <cell r="A1398" t="str">
            <v>PORRON</v>
          </cell>
          <cell r="B1398">
            <v>45918</v>
          </cell>
          <cell r="F1398" t="str">
            <v>QUIMO CLEAN</v>
          </cell>
          <cell r="H1398">
            <v>1</v>
          </cell>
          <cell r="I1398">
            <v>0.98</v>
          </cell>
          <cell r="J1398">
            <v>0.98</v>
          </cell>
        </row>
        <row r="1399">
          <cell r="A1399" t="str">
            <v>MICROFIBRA TELA MED</v>
          </cell>
          <cell r="B1399">
            <v>45918</v>
          </cell>
          <cell r="F1399" t="str">
            <v>QUIMO CLEAN</v>
          </cell>
          <cell r="H1399">
            <v>1</v>
          </cell>
          <cell r="I1399">
            <v>78</v>
          </cell>
          <cell r="J1399">
            <v>78</v>
          </cell>
        </row>
        <row r="1400">
          <cell r="A1400" t="str">
            <v>DESENGRAS PLUS</v>
          </cell>
          <cell r="B1400">
            <v>45918</v>
          </cell>
          <cell r="F1400" t="str">
            <v>QUIMO CLEAN</v>
          </cell>
          <cell r="H1400">
            <v>5</v>
          </cell>
          <cell r="I1400">
            <v>7.83</v>
          </cell>
          <cell r="J1400">
            <v>39.130000000000003</v>
          </cell>
        </row>
        <row r="1401">
          <cell r="A1401" t="str">
            <v>PAR DE GUANTES ROJO GD</v>
          </cell>
          <cell r="B1401">
            <v>45918</v>
          </cell>
          <cell r="F1401" t="str">
            <v>QUIMO CLEAN</v>
          </cell>
          <cell r="H1401">
            <v>1</v>
          </cell>
          <cell r="I1401">
            <v>12.5</v>
          </cell>
          <cell r="J1401">
            <v>12.5</v>
          </cell>
        </row>
        <row r="1402">
          <cell r="A1402" t="str">
            <v>DALITAS TOALLA INTERDOBLAS C/20 PZS</v>
          </cell>
          <cell r="B1402">
            <v>45918</v>
          </cell>
          <cell r="F1402" t="str">
            <v>QUIMO CLEAN</v>
          </cell>
          <cell r="H1402">
            <v>1</v>
          </cell>
          <cell r="I1402">
            <v>215</v>
          </cell>
          <cell r="J1402">
            <v>215</v>
          </cell>
        </row>
        <row r="1403">
          <cell r="A1403" t="str">
            <v>ALCOHOL LAURICO 7 MOLES</v>
          </cell>
          <cell r="B1403">
            <v>45918</v>
          </cell>
          <cell r="C1403" t="str">
            <v>AL7310725</v>
          </cell>
          <cell r="D1403" t="str">
            <v>ESTERQUIM</v>
          </cell>
          <cell r="E1403" t="str">
            <v>kg</v>
          </cell>
          <cell r="F1403" t="str">
            <v>QUIMO CLEAN</v>
          </cell>
          <cell r="G1403">
            <v>30</v>
          </cell>
          <cell r="I1403">
            <v>84.48</v>
          </cell>
          <cell r="J1403">
            <v>2534.4</v>
          </cell>
        </row>
        <row r="1404">
          <cell r="A1404" t="str">
            <v>LESS</v>
          </cell>
          <cell r="B1404">
            <v>45918</v>
          </cell>
          <cell r="C1404" t="str">
            <v>LS200825</v>
          </cell>
          <cell r="D1404" t="str">
            <v>ESTERQUIM</v>
          </cell>
          <cell r="E1404" t="str">
            <v>kg</v>
          </cell>
          <cell r="F1404" t="str">
            <v>AMBAS</v>
          </cell>
          <cell r="G1404">
            <v>50</v>
          </cell>
          <cell r="I1404">
            <v>22.1</v>
          </cell>
          <cell r="J1404">
            <v>1105</v>
          </cell>
        </row>
        <row r="1405">
          <cell r="A1405" t="str">
            <v>GOMA GUAR</v>
          </cell>
          <cell r="B1405">
            <v>45918</v>
          </cell>
          <cell r="C1405" t="str">
            <v>GG210825</v>
          </cell>
          <cell r="D1405" t="str">
            <v>ESTERQUIM</v>
          </cell>
          <cell r="E1405" t="str">
            <v>kg</v>
          </cell>
          <cell r="F1405" t="str">
            <v>QUIMO</v>
          </cell>
          <cell r="G1405">
            <v>50</v>
          </cell>
          <cell r="I1405">
            <v>84.48</v>
          </cell>
          <cell r="J1405">
            <v>4224</v>
          </cell>
        </row>
        <row r="1406">
          <cell r="A1406" t="str">
            <v>ADBS</v>
          </cell>
          <cell r="B1406">
            <v>45918</v>
          </cell>
          <cell r="C1406" t="str">
            <v>ACB040725</v>
          </cell>
          <cell r="D1406" t="str">
            <v>ESTERQUIM</v>
          </cell>
          <cell r="E1406" t="str">
            <v>kg</v>
          </cell>
          <cell r="F1406" t="str">
            <v>AMBAS</v>
          </cell>
          <cell r="G1406">
            <v>150</v>
          </cell>
          <cell r="I1406">
            <v>50.05</v>
          </cell>
          <cell r="J1406">
            <v>7507.5</v>
          </cell>
        </row>
        <row r="1407">
          <cell r="A1407" t="str">
            <v>IMPEHUM HB</v>
          </cell>
          <cell r="B1407">
            <v>45918</v>
          </cell>
          <cell r="C1407" t="str">
            <v>IMHB017-0260</v>
          </cell>
          <cell r="E1407" t="str">
            <v>kg</v>
          </cell>
          <cell r="F1407" t="str">
            <v>QUIMO</v>
          </cell>
          <cell r="G1407">
            <v>120</v>
          </cell>
          <cell r="I1407">
            <v>5.2984999999999998</v>
          </cell>
          <cell r="J1407">
            <v>635.82000000000005</v>
          </cell>
        </row>
        <row r="1408">
          <cell r="A1408" t="str">
            <v>SOSA AL 50 %</v>
          </cell>
          <cell r="B1408">
            <v>45918</v>
          </cell>
          <cell r="F1408" t="str">
            <v>QUIMO</v>
          </cell>
          <cell r="H1408">
            <v>3</v>
          </cell>
          <cell r="I1408">
            <v>11.74</v>
          </cell>
          <cell r="J1408">
            <v>35.22</v>
          </cell>
        </row>
        <row r="1409">
          <cell r="A1409" t="str">
            <v>ADBS</v>
          </cell>
          <cell r="B1409">
            <v>45918</v>
          </cell>
          <cell r="F1409" t="str">
            <v>QUIMO</v>
          </cell>
          <cell r="H1409">
            <v>12</v>
          </cell>
          <cell r="I1409">
            <v>50.05</v>
          </cell>
          <cell r="J1409">
            <v>600.6</v>
          </cell>
        </row>
        <row r="1410">
          <cell r="A1410" t="str">
            <v>AGUA</v>
          </cell>
          <cell r="B1410">
            <v>45918</v>
          </cell>
          <cell r="F1410" t="str">
            <v>QUIMO</v>
          </cell>
          <cell r="H1410">
            <v>105</v>
          </cell>
          <cell r="I1410">
            <v>0</v>
          </cell>
          <cell r="J1410">
            <v>0</v>
          </cell>
        </row>
        <row r="1411">
          <cell r="A1411" t="str">
            <v>DESENGRAS BIO 78</v>
          </cell>
          <cell r="B1411">
            <v>45918</v>
          </cell>
          <cell r="C1411" t="str">
            <v>DG78009-0252</v>
          </cell>
          <cell r="E1411" t="str">
            <v>kg</v>
          </cell>
          <cell r="F1411" t="str">
            <v>QUIMO</v>
          </cell>
          <cell r="G1411">
            <v>120</v>
          </cell>
          <cell r="I1411">
            <v>7.5084999999999997</v>
          </cell>
          <cell r="J1411">
            <v>901.02</v>
          </cell>
        </row>
        <row r="1412">
          <cell r="A1412" t="str">
            <v>AGUA</v>
          </cell>
          <cell r="B1412">
            <v>45918</v>
          </cell>
          <cell r="F1412" t="str">
            <v>QUIMO</v>
          </cell>
          <cell r="H1412">
            <v>93</v>
          </cell>
          <cell r="I1412">
            <v>0</v>
          </cell>
          <cell r="J1412">
            <v>0</v>
          </cell>
        </row>
        <row r="1413">
          <cell r="A1413" t="str">
            <v>ADBS</v>
          </cell>
          <cell r="B1413">
            <v>45918</v>
          </cell>
          <cell r="F1413" t="str">
            <v>QUIMO</v>
          </cell>
          <cell r="H1413">
            <v>12</v>
          </cell>
          <cell r="I1413">
            <v>50.05</v>
          </cell>
          <cell r="J1413">
            <v>600.6</v>
          </cell>
        </row>
        <row r="1414">
          <cell r="A1414" t="str">
            <v>SOSA AL 50 %</v>
          </cell>
          <cell r="B1414">
            <v>45918</v>
          </cell>
          <cell r="F1414" t="str">
            <v>QUIMO</v>
          </cell>
          <cell r="H1414">
            <v>3</v>
          </cell>
          <cell r="I1414">
            <v>11.74</v>
          </cell>
          <cell r="J1414">
            <v>35.22</v>
          </cell>
        </row>
        <row r="1415">
          <cell r="A1415" t="str">
            <v>LESS</v>
          </cell>
          <cell r="B1415">
            <v>45918</v>
          </cell>
          <cell r="F1415" t="str">
            <v>QUIMO</v>
          </cell>
          <cell r="H1415">
            <v>12</v>
          </cell>
          <cell r="I1415">
            <v>22.1</v>
          </cell>
          <cell r="J1415">
            <v>265.2</v>
          </cell>
        </row>
        <row r="1416">
          <cell r="A1416" t="str">
            <v>DESENGRAS BIO 78</v>
          </cell>
          <cell r="B1416">
            <v>45918</v>
          </cell>
          <cell r="F1416" t="str">
            <v>QUIMO</v>
          </cell>
          <cell r="H1416">
            <v>120</v>
          </cell>
          <cell r="I1416">
            <v>7.51</v>
          </cell>
          <cell r="J1416">
            <v>901.02</v>
          </cell>
        </row>
        <row r="1417">
          <cell r="A1417" t="str">
            <v>IMPEHUM HB</v>
          </cell>
          <cell r="B1417">
            <v>45918</v>
          </cell>
          <cell r="F1417" t="str">
            <v>QUIMO</v>
          </cell>
          <cell r="H1417">
            <v>120</v>
          </cell>
          <cell r="I1417">
            <v>5.3</v>
          </cell>
          <cell r="J1417">
            <v>635.82000000000005</v>
          </cell>
        </row>
        <row r="1418">
          <cell r="A1418" t="str">
            <v>BARRIL 120 kg ETIQUETA</v>
          </cell>
          <cell r="B1418">
            <v>45918</v>
          </cell>
          <cell r="F1418" t="str">
            <v>QUIMO</v>
          </cell>
          <cell r="H1418">
            <v>2</v>
          </cell>
          <cell r="I1418">
            <v>172.43</v>
          </cell>
          <cell r="J1418">
            <v>344.86</v>
          </cell>
        </row>
        <row r="1419">
          <cell r="A1419" t="str">
            <v>DESENGRAS BIO 78 QC</v>
          </cell>
          <cell r="B1419">
            <v>45918</v>
          </cell>
          <cell r="F1419" t="str">
            <v>QUIMO CLEAN</v>
          </cell>
          <cell r="H1419">
            <v>5</v>
          </cell>
          <cell r="I1419">
            <v>7.83</v>
          </cell>
          <cell r="J1419">
            <v>39.15</v>
          </cell>
        </row>
        <row r="1420">
          <cell r="A1420" t="str">
            <v>ENVASE 5 L ETIQUETA</v>
          </cell>
          <cell r="B1420">
            <v>45918</v>
          </cell>
          <cell r="F1420" t="str">
            <v>QUIMO CLEAN</v>
          </cell>
          <cell r="H1420">
            <v>1</v>
          </cell>
          <cell r="I1420">
            <v>12.03</v>
          </cell>
          <cell r="J1420">
            <v>12.03</v>
          </cell>
        </row>
        <row r="1421">
          <cell r="A1421" t="str">
            <v>JABÓN BARRA 180 G</v>
          </cell>
          <cell r="B1421">
            <v>45918</v>
          </cell>
          <cell r="F1421" t="str">
            <v>QUIMO CLEAN</v>
          </cell>
          <cell r="H1421">
            <v>9</v>
          </cell>
          <cell r="I1421">
            <v>2.88</v>
          </cell>
          <cell r="J1421">
            <v>25.92</v>
          </cell>
        </row>
        <row r="1422">
          <cell r="A1422" t="str">
            <v>JABÓN BARRA 400 g</v>
          </cell>
          <cell r="B1422">
            <v>45918</v>
          </cell>
          <cell r="F1422" t="str">
            <v>QUIMO CLEAN</v>
          </cell>
          <cell r="H1422">
            <v>8</v>
          </cell>
          <cell r="I1422">
            <v>6.3</v>
          </cell>
          <cell r="J1422">
            <v>50.43</v>
          </cell>
        </row>
        <row r="1423">
          <cell r="A1423" t="str">
            <v>FANTÁSTICO PRIMAVERA</v>
          </cell>
          <cell r="B1423">
            <v>45918</v>
          </cell>
          <cell r="F1423" t="str">
            <v>QUIMO CLEAN</v>
          </cell>
          <cell r="H1423">
            <v>6</v>
          </cell>
          <cell r="I1423">
            <v>2.54</v>
          </cell>
          <cell r="J1423">
            <v>15.22</v>
          </cell>
        </row>
        <row r="1424">
          <cell r="A1424" t="str">
            <v>SAPONE MARACUYÁ</v>
          </cell>
          <cell r="B1424">
            <v>45918</v>
          </cell>
          <cell r="F1424" t="str">
            <v>QUIMO CLEAN</v>
          </cell>
          <cell r="H1424">
            <v>9</v>
          </cell>
          <cell r="I1424">
            <v>0.48</v>
          </cell>
          <cell r="J1424">
            <v>4.33</v>
          </cell>
        </row>
        <row r="1425">
          <cell r="A1425" t="str">
            <v>SAPONE TRANSPARENTE</v>
          </cell>
          <cell r="B1425">
            <v>45918</v>
          </cell>
          <cell r="F1425" t="str">
            <v>QUIMO CLEAN</v>
          </cell>
          <cell r="H1425">
            <v>9</v>
          </cell>
          <cell r="I1425">
            <v>4.8</v>
          </cell>
          <cell r="J1425">
            <v>43.21</v>
          </cell>
        </row>
        <row r="1426">
          <cell r="A1426" t="str">
            <v>SAPONE GREEN BAMBU</v>
          </cell>
          <cell r="B1426">
            <v>45918</v>
          </cell>
          <cell r="F1426" t="str">
            <v>QUIMO CLEAN</v>
          </cell>
          <cell r="H1426">
            <v>4</v>
          </cell>
          <cell r="I1426">
            <v>0.4</v>
          </cell>
          <cell r="J1426">
            <v>1.6</v>
          </cell>
        </row>
        <row r="1427">
          <cell r="A1427" t="str">
            <v>SAPONE TRANSPARENTE</v>
          </cell>
          <cell r="B1427">
            <v>45918</v>
          </cell>
          <cell r="F1427" t="str">
            <v>QUIMO CLEAN</v>
          </cell>
          <cell r="H1427">
            <v>4</v>
          </cell>
          <cell r="I1427">
            <v>4.8</v>
          </cell>
          <cell r="J1427">
            <v>19.2</v>
          </cell>
        </row>
        <row r="1428">
          <cell r="A1428" t="str">
            <v>SAPONE MANZANA</v>
          </cell>
          <cell r="B1428">
            <v>45918</v>
          </cell>
          <cell r="F1428" t="str">
            <v>QUIMO CLEAN</v>
          </cell>
          <cell r="H1428">
            <v>4</v>
          </cell>
          <cell r="I1428">
            <v>0.66</v>
          </cell>
          <cell r="J1428">
            <v>2.65</v>
          </cell>
        </row>
        <row r="1429">
          <cell r="A1429" t="str">
            <v>SAPONE TRANSPARENTE</v>
          </cell>
          <cell r="B1429">
            <v>45918</v>
          </cell>
          <cell r="F1429" t="str">
            <v>QUIMO CLEAN</v>
          </cell>
          <cell r="H1429">
            <v>4</v>
          </cell>
          <cell r="I1429">
            <v>4.8</v>
          </cell>
          <cell r="J1429">
            <v>19.2</v>
          </cell>
        </row>
        <row r="1430">
          <cell r="A1430" t="str">
            <v>SUAVIZANTE DE ROPA</v>
          </cell>
          <cell r="B1430">
            <v>45918</v>
          </cell>
          <cell r="F1430" t="str">
            <v>QUIMO CLEAN</v>
          </cell>
          <cell r="H1430">
            <v>8</v>
          </cell>
          <cell r="I1430">
            <v>2.93</v>
          </cell>
          <cell r="J1430">
            <v>23.44</v>
          </cell>
        </row>
        <row r="1431">
          <cell r="A1431" t="str">
            <v>DESENGRAS BIO 78 QC</v>
          </cell>
          <cell r="B1431">
            <v>45918</v>
          </cell>
          <cell r="F1431" t="str">
            <v>QUIMO CLEAN</v>
          </cell>
          <cell r="H1431">
            <v>7</v>
          </cell>
          <cell r="I1431">
            <v>7.83</v>
          </cell>
          <cell r="J1431">
            <v>54.81</v>
          </cell>
        </row>
        <row r="1432">
          <cell r="A1432" t="str">
            <v>SARRIGEL</v>
          </cell>
          <cell r="B1432">
            <v>45918</v>
          </cell>
          <cell r="F1432" t="str">
            <v>QUIMO CLEAN</v>
          </cell>
          <cell r="H1432">
            <v>7</v>
          </cell>
          <cell r="I1432">
            <v>12.39</v>
          </cell>
          <cell r="J1432">
            <v>86.71</v>
          </cell>
        </row>
        <row r="1433">
          <cell r="A1433" t="str">
            <v>FANTÁSTICO TORONJA</v>
          </cell>
          <cell r="B1433">
            <v>45918</v>
          </cell>
          <cell r="F1433" t="str">
            <v>QUIMO CLEAN</v>
          </cell>
          <cell r="H1433">
            <v>2</v>
          </cell>
          <cell r="I1433">
            <v>2.4</v>
          </cell>
          <cell r="J1433">
            <v>4.8</v>
          </cell>
        </row>
        <row r="1434">
          <cell r="A1434" t="str">
            <v>FANTÁSTICO CANELA</v>
          </cell>
          <cell r="B1434">
            <v>45918</v>
          </cell>
          <cell r="F1434" t="str">
            <v>QUIMO CLEAN</v>
          </cell>
          <cell r="H1434">
            <v>2</v>
          </cell>
          <cell r="I1434">
            <v>2.35</v>
          </cell>
          <cell r="J1434">
            <v>4.7</v>
          </cell>
        </row>
        <row r="1435">
          <cell r="A1435" t="str">
            <v>FANTÁSTICO LIMÓN</v>
          </cell>
          <cell r="B1435">
            <v>45918</v>
          </cell>
          <cell r="F1435" t="str">
            <v>QUIMO CLEAN</v>
          </cell>
          <cell r="H1435">
            <v>3</v>
          </cell>
          <cell r="I1435">
            <v>2.4</v>
          </cell>
          <cell r="J1435">
            <v>7.19</v>
          </cell>
        </row>
        <row r="1436">
          <cell r="A1436" t="str">
            <v>FANTÁSTICO GREEN BAMBÚ</v>
          </cell>
          <cell r="B1436">
            <v>45918</v>
          </cell>
          <cell r="F1436" t="str">
            <v>QUIMO CLEAN</v>
          </cell>
          <cell r="H1436">
            <v>2</v>
          </cell>
          <cell r="I1436">
            <v>2.97</v>
          </cell>
          <cell r="J1436">
            <v>5.94</v>
          </cell>
        </row>
        <row r="1437">
          <cell r="A1437" t="str">
            <v>FANTÁSTICO LAVANDA</v>
          </cell>
          <cell r="B1437">
            <v>45918</v>
          </cell>
          <cell r="F1437" t="str">
            <v>QUIMO CLEAN</v>
          </cell>
          <cell r="H1437">
            <v>3</v>
          </cell>
          <cell r="I1437">
            <v>2.34</v>
          </cell>
          <cell r="J1437">
            <v>7.03</v>
          </cell>
        </row>
        <row r="1438">
          <cell r="A1438" t="str">
            <v>SAPONE COCO</v>
          </cell>
          <cell r="B1438">
            <v>45918</v>
          </cell>
          <cell r="F1438" t="str">
            <v>QUIMO CLEAN</v>
          </cell>
          <cell r="H1438">
            <v>2</v>
          </cell>
          <cell r="I1438">
            <v>5.05</v>
          </cell>
          <cell r="J1438">
            <v>10.1</v>
          </cell>
        </row>
        <row r="1439">
          <cell r="A1439" t="str">
            <v>JABÓN RAYADO 1 Kg</v>
          </cell>
          <cell r="B1439">
            <v>45918</v>
          </cell>
          <cell r="F1439" t="str">
            <v>QUIMO CLEAN</v>
          </cell>
          <cell r="H1439">
            <v>2</v>
          </cell>
          <cell r="I1439">
            <v>14.41</v>
          </cell>
          <cell r="J1439">
            <v>28.82</v>
          </cell>
        </row>
        <row r="1440">
          <cell r="A1440" t="str">
            <v>PASTILLAS DE CLORO</v>
          </cell>
          <cell r="B1440">
            <v>45918</v>
          </cell>
          <cell r="F1440" t="str">
            <v>QUIMO CLEAN</v>
          </cell>
          <cell r="H1440">
            <v>0.15</v>
          </cell>
          <cell r="I1440">
            <v>129.31</v>
          </cell>
          <cell r="J1440">
            <v>905.17</v>
          </cell>
        </row>
        <row r="1441">
          <cell r="A1441" t="str">
            <v>FINISH</v>
          </cell>
          <cell r="B1441">
            <v>45918</v>
          </cell>
          <cell r="F1441" t="str">
            <v>QUIMO CLEAN</v>
          </cell>
          <cell r="H1441">
            <v>3</v>
          </cell>
          <cell r="I1441">
            <v>11.88</v>
          </cell>
          <cell r="J1441">
            <v>35.64</v>
          </cell>
        </row>
        <row r="1442">
          <cell r="A1442" t="str">
            <v>ENVASE 1 L ETIQUETA</v>
          </cell>
          <cell r="B1442">
            <v>45918</v>
          </cell>
          <cell r="F1442" t="str">
            <v>QUIMO CLEAN</v>
          </cell>
          <cell r="H1442">
            <v>43</v>
          </cell>
          <cell r="I1442">
            <v>3.42</v>
          </cell>
          <cell r="J1442">
            <v>147.06</v>
          </cell>
        </row>
        <row r="1443">
          <cell r="A1443" t="str">
            <v>ENVASE BOSTON 1 L ETIQUETA</v>
          </cell>
          <cell r="B1443">
            <v>45918</v>
          </cell>
          <cell r="F1443" t="str">
            <v>QUIMO CLEAN</v>
          </cell>
          <cell r="H1443">
            <v>19</v>
          </cell>
          <cell r="I1443">
            <v>7.32</v>
          </cell>
          <cell r="J1443">
            <v>138.99</v>
          </cell>
        </row>
        <row r="1444">
          <cell r="A1444" t="str">
            <v>FINATELA PRIMAVERA</v>
          </cell>
          <cell r="B1444">
            <v>45918</v>
          </cell>
          <cell r="F1444" t="str">
            <v>QUIMO CLEAN</v>
          </cell>
          <cell r="H1444">
            <v>5</v>
          </cell>
          <cell r="I1444">
            <v>4.5999999999999996</v>
          </cell>
          <cell r="J1444">
            <v>23</v>
          </cell>
        </row>
        <row r="1445">
          <cell r="A1445" t="str">
            <v>CLORO CLEAN</v>
          </cell>
          <cell r="B1445">
            <v>45918</v>
          </cell>
          <cell r="F1445" t="str">
            <v>QUIMO CLEAN</v>
          </cell>
          <cell r="H1445">
            <v>5</v>
          </cell>
          <cell r="I1445">
            <v>3.08</v>
          </cell>
          <cell r="J1445">
            <v>15.41</v>
          </cell>
        </row>
        <row r="1446">
          <cell r="A1446" t="str">
            <v>PINOL</v>
          </cell>
          <cell r="B1446">
            <v>45918</v>
          </cell>
          <cell r="F1446" t="str">
            <v>QUIMO CLEAN</v>
          </cell>
          <cell r="H1446">
            <v>5</v>
          </cell>
          <cell r="I1446">
            <v>2.27</v>
          </cell>
          <cell r="J1446">
            <v>11.37</v>
          </cell>
        </row>
        <row r="1447">
          <cell r="A1447" t="str">
            <v>FANTÁSTICO LAVANDA</v>
          </cell>
          <cell r="B1447">
            <v>45918</v>
          </cell>
          <cell r="F1447" t="str">
            <v>QUIMO CLEAN</v>
          </cell>
          <cell r="H1447">
            <v>5</v>
          </cell>
          <cell r="I1447">
            <v>2.34</v>
          </cell>
          <cell r="J1447">
            <v>11.71</v>
          </cell>
        </row>
        <row r="1448">
          <cell r="A1448" t="str">
            <v>JABÓN QUIMO RAYADO</v>
          </cell>
          <cell r="B1448">
            <v>45918</v>
          </cell>
          <cell r="F1448" t="str">
            <v>QUIMO CLEAN</v>
          </cell>
          <cell r="H1448">
            <v>1</v>
          </cell>
          <cell r="I1448">
            <v>12.5</v>
          </cell>
          <cell r="J1448">
            <v>12.5</v>
          </cell>
        </row>
        <row r="1449">
          <cell r="A1449" t="str">
            <v>SAPONE MARACUYÁ</v>
          </cell>
          <cell r="B1449">
            <v>45918</v>
          </cell>
          <cell r="F1449" t="str">
            <v>QUIMO CLEAN</v>
          </cell>
          <cell r="H1449">
            <v>1</v>
          </cell>
          <cell r="I1449">
            <v>0.48</v>
          </cell>
          <cell r="J1449">
            <v>0.48</v>
          </cell>
        </row>
        <row r="1450">
          <cell r="A1450" t="str">
            <v>AROMATIZANTE ONE MILLION</v>
          </cell>
          <cell r="B1450">
            <v>45918</v>
          </cell>
          <cell r="F1450" t="str">
            <v>QUIMO CLEAN</v>
          </cell>
          <cell r="H1450">
            <v>1</v>
          </cell>
          <cell r="I1450">
            <v>13.24</v>
          </cell>
          <cell r="J1450">
            <v>13.24</v>
          </cell>
        </row>
        <row r="1451">
          <cell r="A1451" t="str">
            <v>DESENGRAS BIO 78 QC</v>
          </cell>
          <cell r="B1451">
            <v>45918</v>
          </cell>
          <cell r="F1451" t="str">
            <v>QUIMO CLEAN</v>
          </cell>
          <cell r="H1451">
            <v>1</v>
          </cell>
          <cell r="I1451">
            <v>7.83</v>
          </cell>
          <cell r="J1451">
            <v>7.83</v>
          </cell>
        </row>
        <row r="1452">
          <cell r="A1452" t="str">
            <v>ENVASE 5 L ETIQUETA</v>
          </cell>
          <cell r="B1452">
            <v>45918</v>
          </cell>
          <cell r="F1452" t="str">
            <v>QUIMO CLEAN</v>
          </cell>
          <cell r="H1452">
            <v>4</v>
          </cell>
          <cell r="I1452">
            <v>12.03</v>
          </cell>
          <cell r="J1452">
            <v>48.12</v>
          </cell>
        </row>
        <row r="1453">
          <cell r="A1453" t="str">
            <v>ENVASE BOSTON 1 L ETIQUETA</v>
          </cell>
          <cell r="B1453">
            <v>45918</v>
          </cell>
          <cell r="F1453" t="str">
            <v>QUIMO CLEAN</v>
          </cell>
          <cell r="H1453">
            <v>1</v>
          </cell>
          <cell r="I1453">
            <v>7.32</v>
          </cell>
          <cell r="J1453">
            <v>7.32</v>
          </cell>
        </row>
        <row r="1454">
          <cell r="A1454" t="str">
            <v>ENVASE 1 L ETIQUETA</v>
          </cell>
          <cell r="B1454">
            <v>45918</v>
          </cell>
          <cell r="F1454" t="str">
            <v>QUIMO CLEAN</v>
          </cell>
          <cell r="H1454">
            <v>2</v>
          </cell>
          <cell r="I1454">
            <v>3.42</v>
          </cell>
          <cell r="J1454">
            <v>6.84</v>
          </cell>
        </row>
        <row r="1455">
          <cell r="A1455" t="str">
            <v>AROMATIZANTE ONE MILLION</v>
          </cell>
          <cell r="B1455">
            <v>45918</v>
          </cell>
          <cell r="C1455" t="str">
            <v>ARON</v>
          </cell>
          <cell r="E1455" t="str">
            <v>kg</v>
          </cell>
          <cell r="F1455" t="str">
            <v>QUIMO CLEAN</v>
          </cell>
          <cell r="G1455">
            <v>1</v>
          </cell>
          <cell r="I1455">
            <v>13.116119999999999</v>
          </cell>
          <cell r="J1455">
            <v>13.12</v>
          </cell>
        </row>
        <row r="1456">
          <cell r="A1456" t="str">
            <v>TWEEN 20</v>
          </cell>
          <cell r="B1456">
            <v>45918</v>
          </cell>
          <cell r="F1456" t="str">
            <v>QUIMO CLEAN</v>
          </cell>
          <cell r="H1456">
            <v>1.4999999999999999E-2</v>
          </cell>
          <cell r="I1456">
            <v>87.07</v>
          </cell>
          <cell r="J1456">
            <v>1.31</v>
          </cell>
        </row>
        <row r="1457">
          <cell r="A1457" t="str">
            <v>FRAGANCIA ONE MILLION</v>
          </cell>
          <cell r="B1457">
            <v>45918</v>
          </cell>
          <cell r="F1457" t="str">
            <v>QUIMO CLEAN</v>
          </cell>
          <cell r="H1457">
            <v>1.4999999999999999E-2</v>
          </cell>
          <cell r="I1457">
            <v>733.02800000000002</v>
          </cell>
          <cell r="J1457">
            <v>11</v>
          </cell>
        </row>
        <row r="1458">
          <cell r="A1458" t="str">
            <v>PROPILENGLICOL</v>
          </cell>
          <cell r="B1458">
            <v>45918</v>
          </cell>
          <cell r="F1458" t="str">
            <v>QUIMO CLEAN</v>
          </cell>
          <cell r="H1458">
            <v>1.4999999999999999E-2</v>
          </cell>
          <cell r="I1458">
            <v>54.31</v>
          </cell>
          <cell r="J1458">
            <v>0.81</v>
          </cell>
        </row>
        <row r="1459">
          <cell r="A1459" t="str">
            <v>SAPONE TRANSPARENTE</v>
          </cell>
          <cell r="B1459">
            <v>45918</v>
          </cell>
          <cell r="F1459" t="str">
            <v>QUIMO CLEAN</v>
          </cell>
          <cell r="H1459">
            <v>1</v>
          </cell>
          <cell r="I1459">
            <v>4.8</v>
          </cell>
          <cell r="J1459">
            <v>4.8</v>
          </cell>
        </row>
        <row r="1460">
          <cell r="A1460" t="str">
            <v>SAPONE MARACUYÁ</v>
          </cell>
          <cell r="B1460">
            <v>45918</v>
          </cell>
          <cell r="C1460" t="str">
            <v>SPMR</v>
          </cell>
          <cell r="E1460" t="str">
            <v>kg</v>
          </cell>
          <cell r="F1460" t="str">
            <v>QUIMO CLEAN</v>
          </cell>
          <cell r="G1460">
            <v>8</v>
          </cell>
          <cell r="I1460">
            <v>0.48091600000000001</v>
          </cell>
          <cell r="J1460">
            <v>3.85</v>
          </cell>
        </row>
        <row r="1461">
          <cell r="A1461" t="str">
            <v>FRAGANCIA MARACUYÁ</v>
          </cell>
          <cell r="B1461">
            <v>45918</v>
          </cell>
          <cell r="F1461" t="str">
            <v>QUIMO CLEAN</v>
          </cell>
          <cell r="H1461">
            <v>8.0000000000000002E-3</v>
          </cell>
          <cell r="I1461">
            <v>277.48</v>
          </cell>
          <cell r="J1461">
            <v>2.2200000000000002</v>
          </cell>
        </row>
        <row r="1462">
          <cell r="A1462" t="str">
            <v>COLORANTE ROJO</v>
          </cell>
          <cell r="B1462">
            <v>45918</v>
          </cell>
          <cell r="F1462" t="str">
            <v>QUIMO CLEAN</v>
          </cell>
          <cell r="H1462">
            <v>4.7999999999999996E-3</v>
          </cell>
          <cell r="I1462">
            <v>339.06</v>
          </cell>
          <cell r="J1462">
            <v>1.63</v>
          </cell>
        </row>
        <row r="1463">
          <cell r="A1463" t="str">
            <v>DESENGRAS PLUS</v>
          </cell>
          <cell r="B1463">
            <v>45918</v>
          </cell>
          <cell r="C1463" t="str">
            <v>DGPLS-</v>
          </cell>
          <cell r="E1463" t="str">
            <v>kg</v>
          </cell>
          <cell r="F1463" t="str">
            <v>QUIMO CLEAN</v>
          </cell>
          <cell r="G1463">
            <v>10</v>
          </cell>
          <cell r="I1463">
            <v>7.8263949141159985</v>
          </cell>
          <cell r="J1463">
            <v>78.260000000000005</v>
          </cell>
        </row>
        <row r="1464">
          <cell r="A1464" t="str">
            <v>SOSA LÍQUIDA</v>
          </cell>
          <cell r="B1464">
            <v>45918</v>
          </cell>
          <cell r="F1464" t="str">
            <v>QUIMO CLEAN</v>
          </cell>
          <cell r="H1464">
            <v>9.9990000000000006</v>
          </cell>
          <cell r="I1464">
            <v>7.8258839999999994</v>
          </cell>
          <cell r="J1464">
            <v>78.25</v>
          </cell>
        </row>
        <row r="1465">
          <cell r="A1465" t="str">
            <v>COLORANTE DILUIDO VERDE LIMÓN</v>
          </cell>
          <cell r="B1465">
            <v>45918</v>
          </cell>
          <cell r="F1465" t="str">
            <v>QUIMO CLEAN</v>
          </cell>
          <cell r="H1465">
            <v>1E-3</v>
          </cell>
          <cell r="I1465">
            <v>0.6595000000000002</v>
          </cell>
          <cell r="J1465">
            <v>0</v>
          </cell>
        </row>
        <row r="1466">
          <cell r="A1466" t="str">
            <v>JABÓN RAYADO 1 Kg</v>
          </cell>
          <cell r="B1466">
            <v>45919</v>
          </cell>
          <cell r="F1466" t="str">
            <v>QUIMO CLEAN</v>
          </cell>
          <cell r="H1466">
            <v>5</v>
          </cell>
          <cell r="I1466">
            <v>14.41</v>
          </cell>
          <cell r="J1466">
            <v>72.040000000000006</v>
          </cell>
        </row>
        <row r="1467">
          <cell r="A1467" t="str">
            <v>DESENGRAS BIO 78 QC</v>
          </cell>
          <cell r="B1467">
            <v>45919</v>
          </cell>
          <cell r="F1467" t="str">
            <v>QUIMO CLEAN</v>
          </cell>
          <cell r="H1467">
            <v>15</v>
          </cell>
          <cell r="I1467">
            <v>7.83</v>
          </cell>
          <cell r="J1467">
            <v>117.45</v>
          </cell>
        </row>
        <row r="1468">
          <cell r="A1468" t="str">
            <v>ENVASE 5 L ETIQUETA</v>
          </cell>
          <cell r="B1468">
            <v>45919</v>
          </cell>
          <cell r="F1468" t="str">
            <v>QUIMO CLEAN</v>
          </cell>
          <cell r="H1468">
            <v>3</v>
          </cell>
          <cell r="I1468">
            <v>12.03</v>
          </cell>
          <cell r="J1468">
            <v>36.090000000000003</v>
          </cell>
        </row>
        <row r="1469">
          <cell r="A1469" t="str">
            <v>DESENGRAS BIO 78 QC</v>
          </cell>
          <cell r="B1469">
            <v>45919</v>
          </cell>
          <cell r="F1469" t="str">
            <v>QUIMO CLEAN</v>
          </cell>
          <cell r="H1469">
            <v>5</v>
          </cell>
          <cell r="I1469">
            <v>7.83</v>
          </cell>
          <cell r="J1469">
            <v>39.15</v>
          </cell>
        </row>
        <row r="1470">
          <cell r="A1470" t="str">
            <v>SARRIGEL</v>
          </cell>
          <cell r="B1470">
            <v>45919</v>
          </cell>
          <cell r="F1470" t="str">
            <v>QUIMO CLEAN</v>
          </cell>
          <cell r="H1470">
            <v>5</v>
          </cell>
          <cell r="I1470">
            <v>12.39</v>
          </cell>
          <cell r="J1470">
            <v>61.93</v>
          </cell>
        </row>
        <row r="1471">
          <cell r="A1471" t="str">
            <v>ENVASE 1 L ETIQUETA</v>
          </cell>
          <cell r="B1471">
            <v>45919</v>
          </cell>
          <cell r="F1471" t="str">
            <v>QUIMO CLEAN</v>
          </cell>
          <cell r="H1471">
            <v>10</v>
          </cell>
          <cell r="I1471">
            <v>3.42</v>
          </cell>
          <cell r="J1471">
            <v>34.200000000000003</v>
          </cell>
        </row>
        <row r="1472">
          <cell r="A1472" t="str">
            <v>SAL</v>
          </cell>
          <cell r="B1472">
            <v>45919</v>
          </cell>
          <cell r="C1472" t="str">
            <v>SL010725</v>
          </cell>
          <cell r="D1472" t="str">
            <v>VARIOS</v>
          </cell>
          <cell r="E1472" t="str">
            <v>kg</v>
          </cell>
          <cell r="F1472" t="str">
            <v>QUIMO CLEAN</v>
          </cell>
          <cell r="G1472">
            <v>4</v>
          </cell>
          <cell r="I1472">
            <v>25</v>
          </cell>
          <cell r="J1472">
            <v>100</v>
          </cell>
        </row>
        <row r="1473">
          <cell r="A1473" t="str">
            <v>JABÓN PARA TRASTES LÍQUIDO LIMÓN</v>
          </cell>
          <cell r="B1473">
            <v>45919</v>
          </cell>
          <cell r="C1473" t="str">
            <v>JPTL-0260</v>
          </cell>
          <cell r="E1473" t="str">
            <v>kg</v>
          </cell>
          <cell r="F1473" t="str">
            <v>QUIMO CLEAN</v>
          </cell>
          <cell r="G1473">
            <v>120</v>
          </cell>
          <cell r="I1473">
            <v>5.861274175000001</v>
          </cell>
          <cell r="J1473">
            <v>703.35</v>
          </cell>
        </row>
        <row r="1474">
          <cell r="A1474" t="str">
            <v>AGUA</v>
          </cell>
          <cell r="B1474">
            <v>45919</v>
          </cell>
          <cell r="F1474" t="str">
            <v>QUIMO CLEAN</v>
          </cell>
          <cell r="H1474">
            <v>82.116</v>
          </cell>
          <cell r="I1474">
            <v>0</v>
          </cell>
          <cell r="J1474">
            <v>0</v>
          </cell>
        </row>
        <row r="1475">
          <cell r="A1475" t="str">
            <v>DETERCON</v>
          </cell>
          <cell r="B1475">
            <v>45919</v>
          </cell>
          <cell r="F1475" t="str">
            <v>QUIMO CLEAN</v>
          </cell>
          <cell r="H1475">
            <v>15</v>
          </cell>
          <cell r="I1475">
            <v>7.6464619999999996</v>
          </cell>
          <cell r="J1475">
            <v>114.7</v>
          </cell>
        </row>
        <row r="1476">
          <cell r="A1476" t="str">
            <v>LESS</v>
          </cell>
          <cell r="B1476">
            <v>45919</v>
          </cell>
          <cell r="F1476" t="str">
            <v>QUIMO CLEAN</v>
          </cell>
          <cell r="H1476">
            <v>18</v>
          </cell>
          <cell r="I1476">
            <v>22.1</v>
          </cell>
          <cell r="J1476">
            <v>397.8</v>
          </cell>
        </row>
        <row r="1477">
          <cell r="A1477" t="str">
            <v>AMIDA DE COCO</v>
          </cell>
          <cell r="B1477">
            <v>45919</v>
          </cell>
          <cell r="F1477" t="str">
            <v>QUIMO CLEAN</v>
          </cell>
          <cell r="H1477">
            <v>1.2</v>
          </cell>
          <cell r="I1477">
            <v>65</v>
          </cell>
          <cell r="J1477">
            <v>78</v>
          </cell>
        </row>
        <row r="1478">
          <cell r="A1478" t="str">
            <v>FRAGANCIA LIMÓN</v>
          </cell>
          <cell r="B1478">
            <v>45919</v>
          </cell>
          <cell r="F1478" t="str">
            <v>QUIMO CLEAN</v>
          </cell>
          <cell r="H1478">
            <v>0.06</v>
          </cell>
          <cell r="I1478">
            <v>284.04835000000003</v>
          </cell>
          <cell r="J1478">
            <v>17.04</v>
          </cell>
        </row>
        <row r="1479">
          <cell r="A1479" t="str">
            <v>COLORANTE VERDE ESMERALDA</v>
          </cell>
          <cell r="B1479">
            <v>45919</v>
          </cell>
          <cell r="F1479" t="str">
            <v>QUIMO CLEAN</v>
          </cell>
          <cell r="H1479">
            <v>3.5999999999999997E-2</v>
          </cell>
          <cell r="I1479">
            <v>660</v>
          </cell>
          <cell r="J1479">
            <v>23.76</v>
          </cell>
        </row>
        <row r="1480">
          <cell r="A1480" t="str">
            <v>SAL</v>
          </cell>
          <cell r="B1480">
            <v>45919</v>
          </cell>
          <cell r="F1480" t="str">
            <v>QUIMO CLEAN</v>
          </cell>
          <cell r="H1480">
            <v>3.6</v>
          </cell>
          <cell r="I1480">
            <v>25</v>
          </cell>
          <cell r="J1480">
            <v>90</v>
          </cell>
        </row>
        <row r="1481">
          <cell r="A1481" t="str">
            <v>DETERCON</v>
          </cell>
          <cell r="B1481">
            <v>45919</v>
          </cell>
          <cell r="C1481" t="str">
            <v>DTCN-0260</v>
          </cell>
          <cell r="E1481" t="str">
            <v>kg</v>
          </cell>
          <cell r="F1481" t="str">
            <v>QUIMO CLEAN</v>
          </cell>
          <cell r="G1481">
            <v>40</v>
          </cell>
          <cell r="I1481">
            <v>7.6464619999999996</v>
          </cell>
          <cell r="J1481">
            <v>305.86</v>
          </cell>
        </row>
        <row r="1482">
          <cell r="A1482" t="str">
            <v>AGUA</v>
          </cell>
          <cell r="B1482">
            <v>45919</v>
          </cell>
          <cell r="F1482" t="str">
            <v>QUIMO CLEAN</v>
          </cell>
          <cell r="H1482">
            <v>32.904000000000003</v>
          </cell>
          <cell r="I1482">
            <v>0</v>
          </cell>
          <cell r="J1482">
            <v>0</v>
          </cell>
        </row>
        <row r="1483">
          <cell r="A1483" t="str">
            <v>ADBS</v>
          </cell>
          <cell r="B1483">
            <v>45919</v>
          </cell>
          <cell r="F1483" t="str">
            <v>QUIMO CLEAN</v>
          </cell>
          <cell r="H1483">
            <v>5.8079999999999998</v>
          </cell>
          <cell r="I1483">
            <v>50.05</v>
          </cell>
          <cell r="J1483">
            <v>290.69</v>
          </cell>
        </row>
        <row r="1484">
          <cell r="A1484" t="str">
            <v>SOSA AL 50 %</v>
          </cell>
          <cell r="B1484">
            <v>45919</v>
          </cell>
          <cell r="F1484" t="str">
            <v>QUIMO CLEAN</v>
          </cell>
          <cell r="H1484">
            <v>1.292</v>
          </cell>
          <cell r="I1484">
            <v>11.74</v>
          </cell>
          <cell r="J1484">
            <v>15.17</v>
          </cell>
        </row>
        <row r="1485">
          <cell r="A1485" t="str">
            <v>JABÓN QUIMO LÍQUIDO</v>
          </cell>
          <cell r="B1485">
            <v>45919</v>
          </cell>
          <cell r="C1485" t="str">
            <v>JQL-0260</v>
          </cell>
          <cell r="E1485" t="str">
            <v>kg</v>
          </cell>
          <cell r="F1485" t="str">
            <v>QUIMO CLEAN</v>
          </cell>
          <cell r="G1485">
            <v>200</v>
          </cell>
          <cell r="I1485">
            <v>2.8658443133600002</v>
          </cell>
          <cell r="J1485">
            <v>573.16999999999996</v>
          </cell>
        </row>
        <row r="1486">
          <cell r="A1486" t="str">
            <v>JABÓN QUIMO</v>
          </cell>
          <cell r="B1486">
            <v>45919</v>
          </cell>
          <cell r="F1486" t="str">
            <v>QUIMO CLEAN</v>
          </cell>
          <cell r="H1486">
            <v>10</v>
          </cell>
          <cell r="I1486">
            <v>12.5</v>
          </cell>
          <cell r="J1486">
            <v>125</v>
          </cell>
        </row>
        <row r="1487">
          <cell r="A1487" t="str">
            <v>VINAGRE BLANCO</v>
          </cell>
          <cell r="B1487">
            <v>45919</v>
          </cell>
          <cell r="F1487" t="str">
            <v>QUIMO CLEAN</v>
          </cell>
          <cell r="H1487">
            <v>12</v>
          </cell>
          <cell r="I1487">
            <v>7.39</v>
          </cell>
          <cell r="J1487">
            <v>88.68</v>
          </cell>
        </row>
        <row r="1488">
          <cell r="A1488" t="str">
            <v>FRAGANCIA SUAVITEL</v>
          </cell>
          <cell r="B1488">
            <v>45919</v>
          </cell>
          <cell r="F1488" t="str">
            <v>QUIMO CLEAN</v>
          </cell>
          <cell r="H1488">
            <v>1</v>
          </cell>
          <cell r="I1488">
            <v>329.86260000000004</v>
          </cell>
          <cell r="J1488">
            <v>329.86</v>
          </cell>
        </row>
        <row r="1489">
          <cell r="A1489" t="str">
            <v>AGUA</v>
          </cell>
          <cell r="B1489">
            <v>45919</v>
          </cell>
          <cell r="F1489" t="str">
            <v>QUIMO CLEAN</v>
          </cell>
          <cell r="H1489">
            <v>176.8</v>
          </cell>
          <cell r="I1489">
            <v>0</v>
          </cell>
          <cell r="J1489">
            <v>0</v>
          </cell>
        </row>
        <row r="1490">
          <cell r="A1490" t="str">
            <v>EDTA</v>
          </cell>
          <cell r="B1490">
            <v>45919</v>
          </cell>
          <cell r="F1490" t="str">
            <v>QUIMO CLEAN</v>
          </cell>
          <cell r="H1490">
            <v>0.2</v>
          </cell>
          <cell r="I1490">
            <v>148.02000000000001</v>
          </cell>
          <cell r="J1490">
            <v>29.6</v>
          </cell>
        </row>
        <row r="1491">
          <cell r="A1491" t="str">
            <v>FANTÁSTICO LAVANDA</v>
          </cell>
          <cell r="B1491">
            <v>45919</v>
          </cell>
          <cell r="C1491" t="str">
            <v>FASL-0259</v>
          </cell>
          <cell r="E1491" t="str">
            <v>kg</v>
          </cell>
          <cell r="F1491" t="str">
            <v>QUIMO CLEAN</v>
          </cell>
          <cell r="G1491">
            <v>120</v>
          </cell>
          <cell r="I1491">
            <v>2.3276056157360001</v>
          </cell>
          <cell r="J1491">
            <v>279.31</v>
          </cell>
        </row>
        <row r="1492">
          <cell r="A1492" t="str">
            <v>LESS</v>
          </cell>
          <cell r="B1492">
            <v>45919</v>
          </cell>
          <cell r="F1492" t="str">
            <v>QUIMO CLEAN</v>
          </cell>
          <cell r="H1492">
            <v>0.80400000000000005</v>
          </cell>
          <cell r="I1492">
            <v>22.1</v>
          </cell>
          <cell r="J1492">
            <v>17.77</v>
          </cell>
        </row>
        <row r="1493">
          <cell r="A1493" t="str">
            <v>NONIL FENOL 10 MOL</v>
          </cell>
          <cell r="B1493">
            <v>45919</v>
          </cell>
          <cell r="F1493" t="str">
            <v>QUIMO CLEAN</v>
          </cell>
          <cell r="H1493">
            <v>0.504</v>
          </cell>
          <cell r="I1493">
            <v>51.21</v>
          </cell>
          <cell r="J1493">
            <v>25.81</v>
          </cell>
        </row>
        <row r="1494">
          <cell r="A1494" t="str">
            <v>ALCOHOL ISOPROPÍLICO</v>
          </cell>
          <cell r="B1494">
            <v>45919</v>
          </cell>
          <cell r="F1494" t="str">
            <v>QUIMO CLEAN</v>
          </cell>
          <cell r="H1494">
            <v>0.996</v>
          </cell>
          <cell r="I1494">
            <v>29.75</v>
          </cell>
          <cell r="J1494">
            <v>29.63</v>
          </cell>
        </row>
        <row r="1495">
          <cell r="A1495" t="str">
            <v>BENZOATO DE SODIO</v>
          </cell>
          <cell r="B1495">
            <v>45919</v>
          </cell>
          <cell r="F1495" t="str">
            <v>QUIMO CLEAN</v>
          </cell>
          <cell r="H1495">
            <v>3.5999999999999997E-2</v>
          </cell>
          <cell r="I1495">
            <v>85.92</v>
          </cell>
          <cell r="J1495">
            <v>3.09</v>
          </cell>
        </row>
        <row r="1496">
          <cell r="A1496" t="str">
            <v>FRAGANCIA LAVANDA</v>
          </cell>
          <cell r="B1496">
            <v>45919</v>
          </cell>
          <cell r="F1496" t="str">
            <v>QUIMO CLEAN</v>
          </cell>
          <cell r="H1496">
            <v>0.6</v>
          </cell>
          <cell r="I1496">
            <v>274.88550000000004</v>
          </cell>
          <cell r="J1496">
            <v>164.93</v>
          </cell>
        </row>
        <row r="1497">
          <cell r="A1497" t="str">
            <v>PROPILENGLICOL</v>
          </cell>
          <cell r="B1497">
            <v>45919</v>
          </cell>
          <cell r="F1497" t="str">
            <v>QUIMO CLEAN</v>
          </cell>
          <cell r="H1497">
            <v>0.39600000000000002</v>
          </cell>
          <cell r="I1497">
            <v>54.31</v>
          </cell>
          <cell r="J1497">
            <v>21.51</v>
          </cell>
        </row>
        <row r="1498">
          <cell r="A1498" t="str">
            <v>AGUA</v>
          </cell>
          <cell r="B1498">
            <v>45919</v>
          </cell>
          <cell r="F1498" t="str">
            <v>QUIMO CLEAN</v>
          </cell>
          <cell r="H1498">
            <v>116.11199999999999</v>
          </cell>
          <cell r="I1498">
            <v>0</v>
          </cell>
          <cell r="J1498">
            <v>0</v>
          </cell>
        </row>
        <row r="1499">
          <cell r="A1499" t="str">
            <v>COLORANTE DILUIDO MORADO</v>
          </cell>
          <cell r="B1499">
            <v>45919</v>
          </cell>
          <cell r="F1499" t="str">
            <v>QUIMO CLEAN</v>
          </cell>
          <cell r="H1499">
            <v>0.55200000000000005</v>
          </cell>
          <cell r="I1499">
            <v>0.47140000000000004</v>
          </cell>
          <cell r="J1499">
            <v>0.26</v>
          </cell>
        </row>
        <row r="1500">
          <cell r="A1500" t="str">
            <v>JABÓN BARRA 180 G</v>
          </cell>
          <cell r="B1500">
            <v>45919</v>
          </cell>
          <cell r="F1500" t="str">
            <v>QUIMO CLEAN</v>
          </cell>
          <cell r="H1500">
            <v>70</v>
          </cell>
          <cell r="I1500">
            <v>2.88</v>
          </cell>
          <cell r="J1500">
            <v>201.62</v>
          </cell>
        </row>
        <row r="1501">
          <cell r="A1501" t="str">
            <v>JABÓN BARRA 400 g</v>
          </cell>
          <cell r="B1501">
            <v>45919</v>
          </cell>
          <cell r="F1501" t="str">
            <v>QUIMO CLEAN</v>
          </cell>
          <cell r="H1501">
            <v>30</v>
          </cell>
          <cell r="I1501">
            <v>6.3</v>
          </cell>
          <cell r="J1501">
            <v>189.1</v>
          </cell>
        </row>
        <row r="1502">
          <cell r="A1502" t="str">
            <v>FANTÁSTICO LAVANDA</v>
          </cell>
          <cell r="B1502">
            <v>45919</v>
          </cell>
          <cell r="F1502" t="str">
            <v>QUIMO CLEAN</v>
          </cell>
          <cell r="H1502">
            <v>24</v>
          </cell>
          <cell r="I1502">
            <v>2.33</v>
          </cell>
          <cell r="J1502">
            <v>55.86</v>
          </cell>
        </row>
        <row r="1503">
          <cell r="A1503" t="str">
            <v>PINOL</v>
          </cell>
          <cell r="B1503">
            <v>45919</v>
          </cell>
          <cell r="F1503" t="str">
            <v>QUIMO CLEAN</v>
          </cell>
          <cell r="H1503">
            <v>24</v>
          </cell>
          <cell r="I1503">
            <v>2.27</v>
          </cell>
          <cell r="J1503">
            <v>54.6</v>
          </cell>
        </row>
        <row r="1504">
          <cell r="A1504" t="str">
            <v>DESENGRAS BIO 78 QC</v>
          </cell>
          <cell r="B1504">
            <v>45919</v>
          </cell>
          <cell r="F1504" t="str">
            <v>QUIMO CLEAN</v>
          </cell>
          <cell r="H1504">
            <v>24</v>
          </cell>
          <cell r="I1504">
            <v>7.83</v>
          </cell>
          <cell r="J1504">
            <v>187.93</v>
          </cell>
        </row>
        <row r="1505">
          <cell r="A1505" t="str">
            <v>FRICCIÓN</v>
          </cell>
          <cell r="B1505">
            <v>45919</v>
          </cell>
          <cell r="F1505" t="str">
            <v>QUIMO CLEAN</v>
          </cell>
          <cell r="H1505">
            <v>24</v>
          </cell>
          <cell r="I1505">
            <v>9.2799999999999994</v>
          </cell>
          <cell r="J1505">
            <v>222.65</v>
          </cell>
        </row>
        <row r="1506">
          <cell r="A1506" t="str">
            <v>ENVASE 1 L SAN JORGE</v>
          </cell>
          <cell r="B1506">
            <v>45919</v>
          </cell>
          <cell r="F1506" t="str">
            <v>QUIMO CLEAN</v>
          </cell>
          <cell r="H1506">
            <v>96</v>
          </cell>
          <cell r="I1506">
            <v>3.82</v>
          </cell>
          <cell r="J1506">
            <v>366.72</v>
          </cell>
        </row>
        <row r="1507">
          <cell r="A1507" t="str">
            <v>CAJA JABÓN QUIMO 180 g</v>
          </cell>
          <cell r="B1507">
            <v>45919</v>
          </cell>
          <cell r="F1507" t="str">
            <v>QUIMO CLEAN</v>
          </cell>
          <cell r="H1507">
            <v>1</v>
          </cell>
          <cell r="I1507">
            <v>13.73</v>
          </cell>
          <cell r="J1507">
            <v>13.73</v>
          </cell>
        </row>
        <row r="1508">
          <cell r="A1508" t="str">
            <v>CAJA JABÓN QUIMO 400 g</v>
          </cell>
          <cell r="B1508">
            <v>45919</v>
          </cell>
          <cell r="F1508" t="str">
            <v>QUIMO CLEAN</v>
          </cell>
          <cell r="H1508">
            <v>1</v>
          </cell>
          <cell r="I1508">
            <v>13.73</v>
          </cell>
          <cell r="J1508">
            <v>13.73</v>
          </cell>
        </row>
        <row r="1509">
          <cell r="A1509" t="str">
            <v>CAJA FANTÁSTICO</v>
          </cell>
          <cell r="B1509">
            <v>45919</v>
          </cell>
          <cell r="F1509" t="str">
            <v>QUIMO CLEAN</v>
          </cell>
          <cell r="H1509">
            <v>4</v>
          </cell>
          <cell r="I1509">
            <v>14.15</v>
          </cell>
          <cell r="J1509">
            <v>56.6</v>
          </cell>
        </row>
        <row r="1510">
          <cell r="A1510" t="str">
            <v>CAJA DESENGRAS BIO78</v>
          </cell>
          <cell r="B1510">
            <v>45919</v>
          </cell>
          <cell r="F1510" t="str">
            <v>QUIMO CLEAN</v>
          </cell>
          <cell r="H1510">
            <v>2</v>
          </cell>
          <cell r="I1510">
            <v>14.15</v>
          </cell>
          <cell r="J1510">
            <v>28.3</v>
          </cell>
        </row>
        <row r="1511">
          <cell r="A1511" t="str">
            <v>CAJA FRICCIÓN</v>
          </cell>
          <cell r="B1511">
            <v>45919</v>
          </cell>
          <cell r="F1511" t="str">
            <v>QUIMO CLEAN</v>
          </cell>
          <cell r="H1511">
            <v>2</v>
          </cell>
          <cell r="I1511">
            <v>14.15</v>
          </cell>
          <cell r="J1511">
            <v>28.3</v>
          </cell>
        </row>
        <row r="1512">
          <cell r="A1512" t="str">
            <v>FINISH</v>
          </cell>
          <cell r="B1512">
            <v>45919</v>
          </cell>
          <cell r="F1512" t="str">
            <v>QUIMO CLEAN</v>
          </cell>
          <cell r="H1512">
            <v>40</v>
          </cell>
          <cell r="I1512">
            <v>11.88</v>
          </cell>
          <cell r="J1512">
            <v>475.2</v>
          </cell>
        </row>
        <row r="1513">
          <cell r="A1513" t="str">
            <v>JABÓN QUIMO LÍQUIDO</v>
          </cell>
          <cell r="B1513">
            <v>45919</v>
          </cell>
          <cell r="F1513" t="str">
            <v>QUIMO CLEAN</v>
          </cell>
          <cell r="H1513">
            <v>20</v>
          </cell>
          <cell r="I1513">
            <v>2.87</v>
          </cell>
          <cell r="J1513">
            <v>57.32</v>
          </cell>
        </row>
        <row r="1514">
          <cell r="A1514" t="str">
            <v>PORRON</v>
          </cell>
          <cell r="B1514">
            <v>45919</v>
          </cell>
          <cell r="F1514" t="str">
            <v>QUIMO CLEAN</v>
          </cell>
          <cell r="H1514">
            <v>3</v>
          </cell>
          <cell r="I1514">
            <v>0.98</v>
          </cell>
          <cell r="J1514">
            <v>2.94</v>
          </cell>
        </row>
        <row r="1515">
          <cell r="A1515" t="str">
            <v>JABÓN PARA TRASTES LÍQUIDO LIMÓN</v>
          </cell>
          <cell r="B1515">
            <v>45919</v>
          </cell>
          <cell r="F1515" t="str">
            <v>QUIMO CLEAN</v>
          </cell>
          <cell r="H1515">
            <v>120</v>
          </cell>
          <cell r="I1515">
            <v>5.86</v>
          </cell>
          <cell r="J1515">
            <v>703.35</v>
          </cell>
        </row>
        <row r="1516">
          <cell r="A1516" t="str">
            <v>BARRIL 120 kg ETIQUETA</v>
          </cell>
          <cell r="B1516">
            <v>45919</v>
          </cell>
          <cell r="F1516" t="str">
            <v>QUIMO CLEAN</v>
          </cell>
          <cell r="H1516">
            <v>1</v>
          </cell>
          <cell r="I1516">
            <v>172.43</v>
          </cell>
          <cell r="J1516">
            <v>172.43</v>
          </cell>
        </row>
        <row r="1517">
          <cell r="A1517" t="str">
            <v>CLORO AL 8</v>
          </cell>
          <cell r="B1517">
            <v>45919</v>
          </cell>
          <cell r="C1517" t="str">
            <v>CLCP-0250</v>
          </cell>
          <cell r="E1517" t="str">
            <v>kg</v>
          </cell>
          <cell r="F1517" t="str">
            <v>QUIMO CLEAN</v>
          </cell>
          <cell r="G1517">
            <v>20</v>
          </cell>
          <cell r="I1517">
            <v>2.88</v>
          </cell>
          <cell r="J1517">
            <v>57.6</v>
          </cell>
        </row>
        <row r="1518">
          <cell r="A1518" t="str">
            <v>AGUA</v>
          </cell>
          <cell r="B1518">
            <v>45919</v>
          </cell>
          <cell r="F1518" t="str">
            <v>QUIMO CLEAN</v>
          </cell>
          <cell r="H1518">
            <v>14</v>
          </cell>
          <cell r="I1518">
            <v>0</v>
          </cell>
          <cell r="J1518">
            <v>0</v>
          </cell>
        </row>
        <row r="1519">
          <cell r="A1519" t="str">
            <v>HIPOCLORITO DE SODIO</v>
          </cell>
          <cell r="B1519">
            <v>45919</v>
          </cell>
          <cell r="F1519" t="str">
            <v>QUIMO CLEAN</v>
          </cell>
          <cell r="H1519">
            <v>6</v>
          </cell>
          <cell r="I1519">
            <v>9.6</v>
          </cell>
          <cell r="J1519">
            <v>57.6</v>
          </cell>
        </row>
        <row r="1520">
          <cell r="A1520" t="str">
            <v>CLORO AL 8</v>
          </cell>
          <cell r="B1520">
            <v>45919</v>
          </cell>
          <cell r="F1520" t="str">
            <v>QUIMO CLEAN</v>
          </cell>
          <cell r="H1520">
            <v>20</v>
          </cell>
          <cell r="I1520">
            <v>2.88</v>
          </cell>
          <cell r="J1520">
            <v>57.6</v>
          </cell>
        </row>
        <row r="1521">
          <cell r="A1521" t="str">
            <v>PINOL</v>
          </cell>
          <cell r="B1521">
            <v>45919</v>
          </cell>
          <cell r="F1521" t="str">
            <v>QUIMO CLEAN</v>
          </cell>
          <cell r="H1521">
            <v>20</v>
          </cell>
          <cell r="I1521">
            <v>2.27</v>
          </cell>
          <cell r="J1521">
            <v>45.5</v>
          </cell>
        </row>
        <row r="1522">
          <cell r="A1522" t="str">
            <v>PORRON</v>
          </cell>
          <cell r="B1522">
            <v>45919</v>
          </cell>
          <cell r="F1522" t="str">
            <v>QUIMO CLEAN</v>
          </cell>
          <cell r="H1522">
            <v>2</v>
          </cell>
          <cell r="I1522">
            <v>0.98</v>
          </cell>
          <cell r="J1522">
            <v>1.96</v>
          </cell>
        </row>
        <row r="1523">
          <cell r="A1523" t="str">
            <v>DESENGRAS PLUS</v>
          </cell>
          <cell r="B1523">
            <v>45919</v>
          </cell>
          <cell r="F1523" t="str">
            <v>QUIMO CLEAN</v>
          </cell>
          <cell r="H1523">
            <v>2</v>
          </cell>
          <cell r="I1523">
            <v>7.83</v>
          </cell>
          <cell r="J1523">
            <v>15.65</v>
          </cell>
        </row>
        <row r="1524">
          <cell r="A1524" t="str">
            <v>ENVASE ALCOHOLERO 1 L ETIQUETA</v>
          </cell>
          <cell r="B1524">
            <v>45919</v>
          </cell>
          <cell r="F1524" t="str">
            <v>QUIMO CLEAN</v>
          </cell>
          <cell r="H1524">
            <v>2</v>
          </cell>
          <cell r="I1524">
            <v>5.15</v>
          </cell>
          <cell r="J1524">
            <v>10.3</v>
          </cell>
        </row>
        <row r="1525">
          <cell r="A1525" t="str">
            <v>HIPOCLORITO DE SODIO</v>
          </cell>
          <cell r="B1525">
            <v>45919</v>
          </cell>
          <cell r="F1525" t="str">
            <v>QUIMO CLEAN</v>
          </cell>
          <cell r="H1525">
            <v>5</v>
          </cell>
          <cell r="I1525">
            <v>9.6</v>
          </cell>
          <cell r="J1525">
            <v>48</v>
          </cell>
        </row>
        <row r="1526">
          <cell r="A1526" t="str">
            <v>CONCENTRADO FANTÁSTICO LAVANDA</v>
          </cell>
          <cell r="B1526">
            <v>45919</v>
          </cell>
          <cell r="F1526" t="str">
            <v>QUIMO CLEAN</v>
          </cell>
          <cell r="H1526">
            <v>1</v>
          </cell>
          <cell r="I1526">
            <v>47.1</v>
          </cell>
          <cell r="J1526">
            <v>47.1</v>
          </cell>
        </row>
        <row r="1527">
          <cell r="A1527" t="str">
            <v>DESENGRAS BIO 78 QC</v>
          </cell>
          <cell r="B1527">
            <v>45919</v>
          </cell>
          <cell r="F1527" t="str">
            <v>QUIMO CLEAN</v>
          </cell>
          <cell r="H1527">
            <v>1</v>
          </cell>
          <cell r="I1527">
            <v>7.83</v>
          </cell>
          <cell r="J1527">
            <v>7.83</v>
          </cell>
        </row>
        <row r="1528">
          <cell r="A1528" t="str">
            <v>ENVASE 5 L ETIQUETA</v>
          </cell>
          <cell r="B1528">
            <v>45919</v>
          </cell>
          <cell r="F1528" t="str">
            <v>QUIMO CLEAN</v>
          </cell>
          <cell r="H1528">
            <v>1</v>
          </cell>
          <cell r="I1528">
            <v>12.03</v>
          </cell>
          <cell r="J1528">
            <v>12.03</v>
          </cell>
        </row>
        <row r="1529">
          <cell r="A1529" t="str">
            <v>ENVASE 1 L ETIQUETA</v>
          </cell>
          <cell r="B1529">
            <v>45919</v>
          </cell>
          <cell r="F1529" t="str">
            <v>QUIMO CLEAN</v>
          </cell>
          <cell r="H1529">
            <v>2</v>
          </cell>
          <cell r="I1529">
            <v>3.42</v>
          </cell>
          <cell r="J1529">
            <v>6.84</v>
          </cell>
        </row>
        <row r="1530">
          <cell r="A1530" t="str">
            <v>FANTÁSTICO CANELA</v>
          </cell>
          <cell r="B1530">
            <v>45919</v>
          </cell>
          <cell r="F1530" t="str">
            <v>QUIMO CLEAN</v>
          </cell>
          <cell r="H1530">
            <v>5</v>
          </cell>
          <cell r="I1530">
            <v>2.35</v>
          </cell>
          <cell r="J1530">
            <v>11.75</v>
          </cell>
        </row>
        <row r="1531">
          <cell r="A1531" t="str">
            <v>ENVASE 5 L ETIQUETA</v>
          </cell>
          <cell r="B1531">
            <v>45919</v>
          </cell>
          <cell r="F1531" t="str">
            <v>QUIMO CLEAN</v>
          </cell>
          <cell r="H1531">
            <v>1</v>
          </cell>
          <cell r="I1531">
            <v>12.03</v>
          </cell>
          <cell r="J1531">
            <v>12.03</v>
          </cell>
        </row>
        <row r="1532">
          <cell r="A1532" t="str">
            <v>CLORO AL 6</v>
          </cell>
          <cell r="B1532">
            <v>45919</v>
          </cell>
          <cell r="F1532" t="str">
            <v>QUIMO CLEAN</v>
          </cell>
          <cell r="H1532">
            <v>20</v>
          </cell>
          <cell r="I1532">
            <v>2.4</v>
          </cell>
          <cell r="J1532">
            <v>48</v>
          </cell>
        </row>
        <row r="1533">
          <cell r="A1533" t="str">
            <v>PORRON</v>
          </cell>
          <cell r="B1533">
            <v>45919</v>
          </cell>
          <cell r="F1533" t="str">
            <v>QUIMO CLEAN</v>
          </cell>
          <cell r="H1533">
            <v>1</v>
          </cell>
          <cell r="I1533">
            <v>0.98</v>
          </cell>
          <cell r="J1533">
            <v>0.98</v>
          </cell>
        </row>
        <row r="1534">
          <cell r="A1534" t="str">
            <v>PAPEL HIGIENICO 180 MTS C/12 PZS</v>
          </cell>
          <cell r="B1534">
            <v>45919</v>
          </cell>
          <cell r="F1534" t="str">
            <v>QUIMO CLEAN</v>
          </cell>
          <cell r="H1534">
            <v>1</v>
          </cell>
          <cell r="I1534">
            <v>264.45</v>
          </cell>
          <cell r="J1534">
            <v>264.45</v>
          </cell>
        </row>
        <row r="1535">
          <cell r="A1535" t="str">
            <v>JALADOR DE VIDRIO C/ESPONJA</v>
          </cell>
          <cell r="B1535">
            <v>45919</v>
          </cell>
          <cell r="F1535" t="str">
            <v>QUIMO CLEAN</v>
          </cell>
          <cell r="H1535">
            <v>1</v>
          </cell>
          <cell r="I1535">
            <v>27.94</v>
          </cell>
          <cell r="J1535">
            <v>27.94</v>
          </cell>
        </row>
        <row r="1536">
          <cell r="A1536" t="str">
            <v>SARRIGEL</v>
          </cell>
          <cell r="B1536">
            <v>45919</v>
          </cell>
          <cell r="F1536" t="str">
            <v>QUIMO CLEAN</v>
          </cell>
          <cell r="H1536">
            <v>5</v>
          </cell>
          <cell r="I1536">
            <v>12.39</v>
          </cell>
          <cell r="J1536">
            <v>61.93</v>
          </cell>
        </row>
        <row r="1537">
          <cell r="A1537" t="str">
            <v>ENVASE 5 L ETIQUETA</v>
          </cell>
          <cell r="B1537">
            <v>45919</v>
          </cell>
          <cell r="F1537" t="str">
            <v>QUIMO CLEAN</v>
          </cell>
          <cell r="H1537">
            <v>1</v>
          </cell>
          <cell r="I1537">
            <v>12.03</v>
          </cell>
          <cell r="J1537">
            <v>12.03</v>
          </cell>
        </row>
        <row r="1538">
          <cell r="A1538" t="str">
            <v>CLORO AL 6</v>
          </cell>
          <cell r="B1538">
            <v>45919</v>
          </cell>
          <cell r="C1538" t="str">
            <v>CLC6-0250</v>
          </cell>
          <cell r="E1538" t="str">
            <v>kg</v>
          </cell>
          <cell r="F1538" t="str">
            <v>QUIMO CLEAN</v>
          </cell>
          <cell r="G1538">
            <v>20</v>
          </cell>
          <cell r="I1538">
            <v>2.4</v>
          </cell>
          <cell r="J1538">
            <v>48</v>
          </cell>
        </row>
        <row r="1539">
          <cell r="A1539" t="str">
            <v>AGUA</v>
          </cell>
          <cell r="B1539">
            <v>45919</v>
          </cell>
          <cell r="F1539" t="str">
            <v>QUIMO CLEAN</v>
          </cell>
          <cell r="H1539">
            <v>15</v>
          </cell>
          <cell r="I1539">
            <v>0</v>
          </cell>
          <cell r="J1539">
            <v>0</v>
          </cell>
        </row>
        <row r="1540">
          <cell r="A1540" t="str">
            <v>HIPOCLORITO DE SODIO</v>
          </cell>
          <cell r="B1540">
            <v>45919</v>
          </cell>
          <cell r="F1540" t="str">
            <v>QUIMO CLEAN</v>
          </cell>
          <cell r="H1540">
            <v>5</v>
          </cell>
          <cell r="I1540">
            <v>9.6</v>
          </cell>
          <cell r="J1540">
            <v>48</v>
          </cell>
        </row>
        <row r="1541">
          <cell r="A1541" t="str">
            <v>COLORANTE DILUIDO MORADO</v>
          </cell>
          <cell r="B1541">
            <v>45919</v>
          </cell>
          <cell r="C1541" t="str">
            <v>CDM</v>
          </cell>
          <cell r="D1541" t="str">
            <v>QUIMO CLEAN</v>
          </cell>
          <cell r="E1541" t="str">
            <v>kg</v>
          </cell>
          <cell r="F1541" t="str">
            <v>QUIMO CLEAN</v>
          </cell>
          <cell r="G1541">
            <v>1</v>
          </cell>
          <cell r="I1541">
            <v>0</v>
          </cell>
          <cell r="J1541">
            <v>0</v>
          </cell>
        </row>
        <row r="1542">
          <cell r="A1542" t="str">
            <v>SOSA AL 50 %</v>
          </cell>
          <cell r="B1542">
            <v>45919</v>
          </cell>
          <cell r="C1542" t="str">
            <v>SL200825</v>
          </cell>
          <cell r="E1542" t="str">
            <v>kg</v>
          </cell>
          <cell r="F1542" t="str">
            <v>AMBAS</v>
          </cell>
          <cell r="G1542">
            <v>30</v>
          </cell>
          <cell r="I1542">
            <v>11.74</v>
          </cell>
          <cell r="J1542">
            <v>352.2</v>
          </cell>
        </row>
        <row r="1543">
          <cell r="A1543" t="str">
            <v>AGUA</v>
          </cell>
          <cell r="B1543">
            <v>45919</v>
          </cell>
          <cell r="F1543" t="str">
            <v>AMBAS</v>
          </cell>
          <cell r="H1543">
            <v>15</v>
          </cell>
          <cell r="I1543">
            <v>0</v>
          </cell>
          <cell r="J1543">
            <v>0</v>
          </cell>
        </row>
        <row r="1544">
          <cell r="A1544" t="str">
            <v>SOSA ESCAMAS</v>
          </cell>
          <cell r="B1544">
            <v>45919</v>
          </cell>
          <cell r="F1544" t="str">
            <v>AMBAS</v>
          </cell>
          <cell r="H1544">
            <v>15</v>
          </cell>
          <cell r="I1544">
            <v>23.11</v>
          </cell>
          <cell r="J1544">
            <v>346.65</v>
          </cell>
        </row>
        <row r="1545">
          <cell r="A1545" t="str">
            <v>PAPEL HIGIENICO 180 MTS C/12 PZS</v>
          </cell>
          <cell r="B1545">
            <v>45919</v>
          </cell>
          <cell r="C1545" t="str">
            <v>PH050825</v>
          </cell>
          <cell r="D1545" t="str">
            <v>PAPEL ORO</v>
          </cell>
          <cell r="E1545" t="str">
            <v>Caja</v>
          </cell>
          <cell r="F1545" t="str">
            <v>QUIMO CLEAN</v>
          </cell>
          <cell r="G1545">
            <v>1</v>
          </cell>
          <cell r="I1545">
            <v>264.45</v>
          </cell>
          <cell r="J1545">
            <v>264.45</v>
          </cell>
        </row>
        <row r="1546">
          <cell r="A1546" t="str">
            <v>JABÓN BARRA 400 g</v>
          </cell>
          <cell r="B1546">
            <v>45919</v>
          </cell>
          <cell r="C1546" t="str">
            <v>JBQ400</v>
          </cell>
          <cell r="E1546" t="str">
            <v>Pieza</v>
          </cell>
          <cell r="F1546" t="str">
            <v>QUIMO CLEAN</v>
          </cell>
          <cell r="G1546">
            <v>366</v>
          </cell>
          <cell r="I1546">
            <v>6.3033618712000008</v>
          </cell>
          <cell r="J1546">
            <v>2307.0300000000002</v>
          </cell>
        </row>
        <row r="1547">
          <cell r="A1547" t="str">
            <v>ACEITE VEGETAL</v>
          </cell>
          <cell r="B1547">
            <v>45919</v>
          </cell>
          <cell r="F1547" t="str">
            <v>QUIMO CLEAN</v>
          </cell>
          <cell r="H1547">
            <v>118.95</v>
          </cell>
          <cell r="I1547">
            <v>13</v>
          </cell>
          <cell r="J1547">
            <v>1546.35</v>
          </cell>
        </row>
        <row r="1548">
          <cell r="A1548" t="str">
            <v>SOSA LÍQUIDA</v>
          </cell>
          <cell r="B1548">
            <v>45919</v>
          </cell>
          <cell r="F1548" t="str">
            <v>QUIMO CLEAN</v>
          </cell>
          <cell r="H1548">
            <v>62.878799999999998</v>
          </cell>
          <cell r="I1548">
            <v>7.8258839999999994</v>
          </cell>
          <cell r="J1548">
            <v>492.08</v>
          </cell>
        </row>
        <row r="1549">
          <cell r="A1549" t="str">
            <v>ACEITE DE PINO</v>
          </cell>
          <cell r="B1549">
            <v>45919</v>
          </cell>
          <cell r="F1549" t="str">
            <v>QUIMO CLEAN</v>
          </cell>
          <cell r="H1549">
            <v>2.7450000000000001</v>
          </cell>
          <cell r="I1549">
            <v>97.85</v>
          </cell>
          <cell r="J1549">
            <v>268.60000000000002</v>
          </cell>
        </row>
        <row r="1550">
          <cell r="A1550" t="str">
            <v>BACTERICIDA 60</v>
          </cell>
          <cell r="B1550">
            <v>45919</v>
          </cell>
          <cell r="C1550" t="str">
            <v>BT80004-0260</v>
          </cell>
          <cell r="E1550" t="str">
            <v>kg</v>
          </cell>
          <cell r="F1550" t="str">
            <v>QUIMO CLEAN</v>
          </cell>
          <cell r="G1550">
            <v>120</v>
          </cell>
          <cell r="I1550">
            <v>9.2077970000000011</v>
          </cell>
          <cell r="J1550">
            <v>1104.94</v>
          </cell>
        </row>
        <row r="1551">
          <cell r="A1551" t="str">
            <v>AGUA</v>
          </cell>
          <cell r="B1551">
            <v>45919</v>
          </cell>
          <cell r="F1551" t="str">
            <v>QUIMO CLEAN</v>
          </cell>
          <cell r="H1551">
            <v>99</v>
          </cell>
          <cell r="I1551">
            <v>0</v>
          </cell>
          <cell r="J1551">
            <v>0</v>
          </cell>
        </row>
        <row r="1552">
          <cell r="A1552" t="str">
            <v>BIO B</v>
          </cell>
          <cell r="B1552">
            <v>45919</v>
          </cell>
          <cell r="F1552" t="str">
            <v>QUIMO CLEAN</v>
          </cell>
          <cell r="H1552">
            <v>20.004000000000001</v>
          </cell>
          <cell r="I1552">
            <v>53.55</v>
          </cell>
          <cell r="J1552">
            <v>1071.21</v>
          </cell>
        </row>
        <row r="1553">
          <cell r="A1553" t="str">
            <v>LESS</v>
          </cell>
          <cell r="B1553">
            <v>45919</v>
          </cell>
          <cell r="F1553" t="str">
            <v>QUIMO CLEAN</v>
          </cell>
          <cell r="H1553">
            <v>1.2</v>
          </cell>
          <cell r="I1553">
            <v>22.1</v>
          </cell>
          <cell r="J1553">
            <v>26.52</v>
          </cell>
        </row>
        <row r="1554">
          <cell r="A1554" t="str">
            <v>DESENGRAS BIO 78</v>
          </cell>
          <cell r="B1554">
            <v>45919</v>
          </cell>
          <cell r="C1554" t="str">
            <v>DG78009-0252</v>
          </cell>
          <cell r="E1554" t="str">
            <v>kg</v>
          </cell>
          <cell r="F1554" t="str">
            <v>QUIMO</v>
          </cell>
          <cell r="G1554">
            <v>120</v>
          </cell>
          <cell r="I1554">
            <v>7.5084999999999997</v>
          </cell>
          <cell r="J1554">
            <v>901.02</v>
          </cell>
        </row>
        <row r="1555">
          <cell r="A1555" t="str">
            <v>AGUA</v>
          </cell>
          <cell r="B1555">
            <v>45919</v>
          </cell>
          <cell r="F1555" t="str">
            <v>QUIMO</v>
          </cell>
          <cell r="H1555">
            <v>93</v>
          </cell>
          <cell r="I1555">
            <v>0</v>
          </cell>
          <cell r="J1555">
            <v>0</v>
          </cell>
        </row>
        <row r="1556">
          <cell r="A1556" t="str">
            <v>ADBS</v>
          </cell>
          <cell r="B1556">
            <v>45919</v>
          </cell>
          <cell r="F1556" t="str">
            <v>QUIMO</v>
          </cell>
          <cell r="H1556">
            <v>12</v>
          </cell>
          <cell r="I1556">
            <v>50.05</v>
          </cell>
          <cell r="J1556">
            <v>600.6</v>
          </cell>
        </row>
        <row r="1557">
          <cell r="A1557" t="str">
            <v>SOSA AL 50 %</v>
          </cell>
          <cell r="B1557">
            <v>45919</v>
          </cell>
          <cell r="F1557" t="str">
            <v>QUIMO</v>
          </cell>
          <cell r="H1557">
            <v>3</v>
          </cell>
          <cell r="I1557">
            <v>11.74</v>
          </cell>
          <cell r="J1557">
            <v>35.22</v>
          </cell>
        </row>
        <row r="1558">
          <cell r="A1558" t="str">
            <v>LESS</v>
          </cell>
          <cell r="B1558">
            <v>45919</v>
          </cell>
          <cell r="F1558" t="str">
            <v>QUIMO</v>
          </cell>
          <cell r="H1558">
            <v>12</v>
          </cell>
          <cell r="I1558">
            <v>22.1</v>
          </cell>
          <cell r="J1558">
            <v>265.2</v>
          </cell>
        </row>
        <row r="1559">
          <cell r="A1559" t="str">
            <v>DESENGRAS BIO 78 QC</v>
          </cell>
          <cell r="B1559">
            <v>45919</v>
          </cell>
          <cell r="C1559" t="str">
            <v>DGQ78-0261</v>
          </cell>
          <cell r="E1559" t="str">
            <v>kg</v>
          </cell>
          <cell r="F1559" t="str">
            <v>QUIMO CLEAN</v>
          </cell>
          <cell r="G1559">
            <v>200</v>
          </cell>
          <cell r="I1559">
            <v>7.8303159999999998</v>
          </cell>
          <cell r="J1559">
            <v>1566.06</v>
          </cell>
        </row>
        <row r="1560">
          <cell r="A1560" t="str">
            <v>AGUA</v>
          </cell>
          <cell r="B1560">
            <v>45919</v>
          </cell>
          <cell r="F1560" t="str">
            <v>QUIMO CLEAN</v>
          </cell>
          <cell r="H1560">
            <v>155</v>
          </cell>
          <cell r="I1560">
            <v>0</v>
          </cell>
          <cell r="J1560">
            <v>0</v>
          </cell>
        </row>
        <row r="1561">
          <cell r="A1561" t="str">
            <v>ADBS</v>
          </cell>
          <cell r="B1561">
            <v>45919</v>
          </cell>
          <cell r="F1561" t="str">
            <v>QUIMO CLEAN</v>
          </cell>
          <cell r="H1561">
            <v>20</v>
          </cell>
          <cell r="I1561">
            <v>50.05</v>
          </cell>
          <cell r="J1561">
            <v>1001</v>
          </cell>
        </row>
        <row r="1562">
          <cell r="A1562" t="str">
            <v>SOSA AL 50 %</v>
          </cell>
          <cell r="B1562">
            <v>45919</v>
          </cell>
          <cell r="F1562" t="str">
            <v>QUIMO CLEAN</v>
          </cell>
          <cell r="H1562">
            <v>5</v>
          </cell>
          <cell r="I1562">
            <v>11.74</v>
          </cell>
          <cell r="J1562">
            <v>58.7</v>
          </cell>
        </row>
        <row r="1563">
          <cell r="A1563" t="str">
            <v>LESS</v>
          </cell>
          <cell r="B1563">
            <v>45919</v>
          </cell>
          <cell r="F1563" t="str">
            <v>QUIMO CLEAN</v>
          </cell>
          <cell r="H1563">
            <v>20</v>
          </cell>
          <cell r="I1563">
            <v>22.1</v>
          </cell>
          <cell r="J1563">
            <v>442</v>
          </cell>
        </row>
        <row r="1564">
          <cell r="A1564" t="str">
            <v>DESLIZANTE</v>
          </cell>
          <cell r="B1564">
            <v>45919</v>
          </cell>
          <cell r="C1564" t="str">
            <v>DSZT031-0260</v>
          </cell>
          <cell r="E1564" t="str">
            <v>kg</v>
          </cell>
          <cell r="F1564" t="str">
            <v>QUIMO</v>
          </cell>
          <cell r="G1564">
            <v>200</v>
          </cell>
          <cell r="I1564">
            <v>28.602499999999999</v>
          </cell>
          <cell r="J1564">
            <v>5720.5</v>
          </cell>
        </row>
        <row r="1565">
          <cell r="A1565" t="str">
            <v>GOMA GUAR</v>
          </cell>
          <cell r="B1565">
            <v>45919</v>
          </cell>
          <cell r="F1565" t="str">
            <v>QUIMO</v>
          </cell>
          <cell r="H1565">
            <v>50</v>
          </cell>
          <cell r="I1565">
            <v>84.48</v>
          </cell>
          <cell r="J1565">
            <v>4224</v>
          </cell>
        </row>
        <row r="1566">
          <cell r="A1566" t="str">
            <v>HARINA</v>
          </cell>
          <cell r="B1566">
            <v>45919</v>
          </cell>
          <cell r="F1566" t="str">
            <v>QUIMO</v>
          </cell>
          <cell r="H1566">
            <v>50</v>
          </cell>
          <cell r="I1566">
            <v>16.399999999999999</v>
          </cell>
          <cell r="J1566">
            <v>820</v>
          </cell>
        </row>
        <row r="1567">
          <cell r="A1567" t="str">
            <v>CAOLÍN INDUSTRIAL</v>
          </cell>
          <cell r="B1567">
            <v>45919</v>
          </cell>
          <cell r="F1567" t="str">
            <v>QUIMO</v>
          </cell>
          <cell r="H1567">
            <v>100</v>
          </cell>
          <cell r="I1567">
            <v>5.95</v>
          </cell>
          <cell r="J1567">
            <v>595</v>
          </cell>
        </row>
        <row r="1568">
          <cell r="A1568" t="str">
            <v>SOSA ESCAMAS</v>
          </cell>
          <cell r="B1568">
            <v>45919</v>
          </cell>
          <cell r="C1568" t="str">
            <v>SS200825</v>
          </cell>
          <cell r="D1568" t="str">
            <v>SEIBASA</v>
          </cell>
          <cell r="E1568" t="str">
            <v>kg</v>
          </cell>
          <cell r="F1568" t="str">
            <v>AMBAS</v>
          </cell>
          <cell r="G1568">
            <v>200</v>
          </cell>
          <cell r="I1568">
            <v>22.8</v>
          </cell>
          <cell r="J1568">
            <v>4560</v>
          </cell>
        </row>
        <row r="1569">
          <cell r="A1569" t="str">
            <v>BICARBONATO DE SODIO</v>
          </cell>
          <cell r="B1569">
            <v>45919</v>
          </cell>
          <cell r="C1569" t="str">
            <v>BCB2</v>
          </cell>
          <cell r="D1569" t="str">
            <v>SEIBASA</v>
          </cell>
          <cell r="E1569" t="str">
            <v>kg</v>
          </cell>
          <cell r="F1569" t="str">
            <v>AMBAS</v>
          </cell>
          <cell r="G1569">
            <v>250</v>
          </cell>
          <cell r="I1569">
            <v>10.8</v>
          </cell>
          <cell r="J1569">
            <v>2700</v>
          </cell>
        </row>
        <row r="1570">
          <cell r="A1570" t="str">
            <v>JABÓN QUIMO RAYADO</v>
          </cell>
          <cell r="B1570">
            <v>45919</v>
          </cell>
          <cell r="C1570" t="str">
            <v>JBRY</v>
          </cell>
          <cell r="E1570" t="str">
            <v>kg</v>
          </cell>
          <cell r="F1570" t="str">
            <v>QUIMO CLEAN</v>
          </cell>
          <cell r="G1570">
            <v>80</v>
          </cell>
          <cell r="I1570">
            <v>12.502226267199999</v>
          </cell>
          <cell r="J1570">
            <v>1000.18</v>
          </cell>
        </row>
        <row r="1571">
          <cell r="A1571" t="str">
            <v>ACEITE VEGETAL</v>
          </cell>
          <cell r="B1571">
            <v>45919</v>
          </cell>
          <cell r="F1571" t="str">
            <v>QUIMO CLEAN</v>
          </cell>
          <cell r="H1571">
            <v>51.552</v>
          </cell>
          <cell r="I1571">
            <v>13</v>
          </cell>
          <cell r="J1571">
            <v>670.18</v>
          </cell>
        </row>
        <row r="1572">
          <cell r="A1572" t="str">
            <v>SOSA LÍQUIDA</v>
          </cell>
          <cell r="B1572">
            <v>45919</v>
          </cell>
          <cell r="F1572" t="str">
            <v>QUIMO CLEAN</v>
          </cell>
          <cell r="H1572">
            <v>27.263999999999999</v>
          </cell>
          <cell r="I1572">
            <v>7.8258839999999994</v>
          </cell>
          <cell r="J1572">
            <v>213.36</v>
          </cell>
        </row>
        <row r="1573">
          <cell r="A1573" t="str">
            <v>ACEITE DE PINO</v>
          </cell>
          <cell r="B1573">
            <v>45919</v>
          </cell>
          <cell r="F1573" t="str">
            <v>QUIMO CLEAN</v>
          </cell>
          <cell r="H1573">
            <v>1.1919999999999999</v>
          </cell>
          <cell r="I1573">
            <v>97.85</v>
          </cell>
          <cell r="J1573">
            <v>116.64</v>
          </cell>
        </row>
        <row r="1574">
          <cell r="A1574" t="str">
            <v>CLORO AL 8</v>
          </cell>
          <cell r="B1574">
            <v>45919</v>
          </cell>
          <cell r="F1574" t="str">
            <v>QUIMO CLEAN</v>
          </cell>
          <cell r="H1574">
            <v>20</v>
          </cell>
          <cell r="I1574">
            <v>2.88</v>
          </cell>
          <cell r="J1574">
            <v>57.6</v>
          </cell>
        </row>
        <row r="1575">
          <cell r="A1575" t="str">
            <v>CLORO AL 8</v>
          </cell>
          <cell r="B1575">
            <v>45919</v>
          </cell>
          <cell r="C1575" t="str">
            <v>CLCP-0250</v>
          </cell>
          <cell r="E1575" t="str">
            <v>kg</v>
          </cell>
          <cell r="F1575" t="str">
            <v>QUIMO CLEAN</v>
          </cell>
          <cell r="G1575">
            <v>20</v>
          </cell>
          <cell r="I1575">
            <v>2.88</v>
          </cell>
          <cell r="J1575">
            <v>57.6</v>
          </cell>
        </row>
        <row r="1576">
          <cell r="A1576" t="str">
            <v>AGUA</v>
          </cell>
          <cell r="B1576">
            <v>45919</v>
          </cell>
          <cell r="F1576" t="str">
            <v>QUIMO CLEAN</v>
          </cell>
          <cell r="H1576">
            <v>14</v>
          </cell>
          <cell r="I1576">
            <v>0</v>
          </cell>
          <cell r="J1576">
            <v>0</v>
          </cell>
        </row>
        <row r="1577">
          <cell r="A1577" t="str">
            <v>HIPOCLORITO DE SODIO</v>
          </cell>
          <cell r="B1577">
            <v>45919</v>
          </cell>
          <cell r="F1577" t="str">
            <v>QUIMO CLEAN</v>
          </cell>
          <cell r="H1577">
            <v>6</v>
          </cell>
          <cell r="I1577">
            <v>9.6</v>
          </cell>
          <cell r="J1577">
            <v>57.6</v>
          </cell>
        </row>
        <row r="1578">
          <cell r="A1578" t="str">
            <v>FANTÁSTICO LIMÓN</v>
          </cell>
          <cell r="B1578">
            <v>45919</v>
          </cell>
          <cell r="F1578" t="str">
            <v>QUIMO CLEAN</v>
          </cell>
          <cell r="H1578">
            <v>20</v>
          </cell>
          <cell r="I1578">
            <v>2.4</v>
          </cell>
          <cell r="J1578">
            <v>47.95</v>
          </cell>
        </row>
        <row r="1579">
          <cell r="A1579" t="str">
            <v>AROMATIZANTE RECARGADO HUGO BOSS</v>
          </cell>
          <cell r="B1579">
            <v>45919</v>
          </cell>
          <cell r="C1579" t="str">
            <v>AROMHB</v>
          </cell>
          <cell r="E1579" t="str">
            <v>kg</v>
          </cell>
          <cell r="F1579" t="str">
            <v>QUIMO CLEAN</v>
          </cell>
          <cell r="G1579">
            <v>1</v>
          </cell>
          <cell r="I1579">
            <v>17.098795200000001</v>
          </cell>
          <cell r="J1579">
            <v>17.100000000000001</v>
          </cell>
        </row>
        <row r="1580">
          <cell r="A1580" t="str">
            <v>PROPILENGLICOL</v>
          </cell>
          <cell r="B1580">
            <v>45919</v>
          </cell>
          <cell r="F1580" t="str">
            <v>QUIMO CLEAN</v>
          </cell>
          <cell r="H1580">
            <v>0.03</v>
          </cell>
          <cell r="I1580">
            <v>54.31</v>
          </cell>
          <cell r="J1580">
            <v>1.63</v>
          </cell>
        </row>
        <row r="1581">
          <cell r="A1581" t="str">
            <v>AGUA</v>
          </cell>
          <cell r="B1581">
            <v>45919</v>
          </cell>
          <cell r="F1581" t="str">
            <v>QUIMO CLEAN</v>
          </cell>
          <cell r="H1581">
            <v>0.93400000000000005</v>
          </cell>
          <cell r="I1581">
            <v>0</v>
          </cell>
          <cell r="J1581">
            <v>0</v>
          </cell>
        </row>
        <row r="1582">
          <cell r="A1582" t="str">
            <v>FRAGANCIA CITRONELA</v>
          </cell>
          <cell r="B1582">
            <v>45919</v>
          </cell>
          <cell r="F1582" t="str">
            <v>QUIMO CLEAN</v>
          </cell>
          <cell r="H1582">
            <v>1.7999999999999999E-2</v>
          </cell>
          <cell r="I1582">
            <v>248.2542</v>
          </cell>
          <cell r="J1582">
            <v>4.47</v>
          </cell>
        </row>
        <row r="1583">
          <cell r="A1583" t="str">
            <v>TWEEN 20</v>
          </cell>
          <cell r="B1583">
            <v>45919</v>
          </cell>
          <cell r="F1583" t="str">
            <v>QUIMO CLEAN</v>
          </cell>
          <cell r="H1583">
            <v>1.7999999999999999E-2</v>
          </cell>
          <cell r="I1583">
            <v>87.07</v>
          </cell>
          <cell r="J1583">
            <v>1.57</v>
          </cell>
        </row>
        <row r="1584">
          <cell r="A1584" t="str">
            <v>AROMATIZANTE RECARGADO LIMÓN</v>
          </cell>
          <cell r="B1584">
            <v>45919</v>
          </cell>
          <cell r="C1584" t="str">
            <v>AROMLI</v>
          </cell>
          <cell r="E1584" t="str">
            <v>kg</v>
          </cell>
          <cell r="F1584" t="str">
            <v>QUIMO CLEAN</v>
          </cell>
          <cell r="G1584">
            <v>20</v>
          </cell>
          <cell r="I1584">
            <v>8.3271468000000013</v>
          </cell>
          <cell r="J1584">
            <v>166.54</v>
          </cell>
        </row>
        <row r="1585">
          <cell r="A1585" t="str">
            <v>PROPILENGLICOL</v>
          </cell>
          <cell r="B1585">
            <v>45919</v>
          </cell>
          <cell r="F1585" t="str">
            <v>QUIMO CLEAN</v>
          </cell>
          <cell r="H1585">
            <v>0.6</v>
          </cell>
          <cell r="I1585">
            <v>54.31</v>
          </cell>
          <cell r="J1585">
            <v>32.590000000000003</v>
          </cell>
        </row>
        <row r="1586">
          <cell r="A1586" t="str">
            <v>AGUA</v>
          </cell>
          <cell r="B1586">
            <v>45919</v>
          </cell>
          <cell r="F1586" t="str">
            <v>QUIMO CLEAN</v>
          </cell>
          <cell r="H1586">
            <v>18.68</v>
          </cell>
          <cell r="I1586">
            <v>0</v>
          </cell>
          <cell r="J1586">
            <v>0</v>
          </cell>
        </row>
        <row r="1587">
          <cell r="A1587" t="str">
            <v>FRAGANCIA CITRONELA</v>
          </cell>
          <cell r="B1587">
            <v>45919</v>
          </cell>
          <cell r="F1587" t="str">
            <v>QUIMO CLEAN</v>
          </cell>
          <cell r="H1587">
            <v>0.36</v>
          </cell>
          <cell r="I1587">
            <v>248.2542</v>
          </cell>
          <cell r="J1587">
            <v>89.37</v>
          </cell>
        </row>
        <row r="1588">
          <cell r="A1588" t="str">
            <v>TWEEN 20</v>
          </cell>
          <cell r="B1588">
            <v>45919</v>
          </cell>
          <cell r="F1588" t="str">
            <v>QUIMO CLEAN</v>
          </cell>
          <cell r="H1588">
            <v>0.36</v>
          </cell>
          <cell r="I1588">
            <v>87.07</v>
          </cell>
          <cell r="J1588">
            <v>31.35</v>
          </cell>
        </row>
        <row r="1589">
          <cell r="A1589" t="str">
            <v>AROMATIZANTE RECARGADO LIMÓN</v>
          </cell>
          <cell r="B1589">
            <v>45919</v>
          </cell>
          <cell r="F1589" t="str">
            <v>QUIMO CLEAN</v>
          </cell>
          <cell r="H1589">
            <v>20</v>
          </cell>
          <cell r="I1589">
            <v>8.33</v>
          </cell>
          <cell r="J1589">
            <v>166.54</v>
          </cell>
        </row>
        <row r="1590">
          <cell r="A1590" t="str">
            <v>FRICCIÓN</v>
          </cell>
          <cell r="B1590">
            <v>45919</v>
          </cell>
          <cell r="F1590" t="str">
            <v>QUIMO CLEAN</v>
          </cell>
          <cell r="H1590">
            <v>5</v>
          </cell>
          <cell r="I1590">
            <v>9.2799999999999994</v>
          </cell>
          <cell r="J1590">
            <v>46.38</v>
          </cell>
        </row>
        <row r="1591">
          <cell r="A1591" t="str">
            <v>ENVASE 5 L ETIQUETA</v>
          </cell>
          <cell r="B1591">
            <v>45919</v>
          </cell>
          <cell r="F1591" t="str">
            <v>QUIMO CLEAN</v>
          </cell>
          <cell r="H1591">
            <v>1</v>
          </cell>
          <cell r="I1591">
            <v>12.03</v>
          </cell>
          <cell r="J1591">
            <v>12.03</v>
          </cell>
        </row>
        <row r="1592">
          <cell r="A1592" t="str">
            <v>PORRON</v>
          </cell>
          <cell r="B1592">
            <v>45919</v>
          </cell>
          <cell r="F1592" t="str">
            <v>QUIMO CLEAN</v>
          </cell>
          <cell r="H1592">
            <v>3</v>
          </cell>
          <cell r="I1592">
            <v>0.98</v>
          </cell>
          <cell r="J1592">
            <v>2.94</v>
          </cell>
        </row>
        <row r="1593">
          <cell r="A1593" t="str">
            <v>FRAGANCIA LAVANDA</v>
          </cell>
          <cell r="B1593">
            <v>45919</v>
          </cell>
          <cell r="F1593" t="str">
            <v>QUIMO CLEAN</v>
          </cell>
          <cell r="H1593">
            <v>0.05</v>
          </cell>
          <cell r="I1593">
            <v>275.83999999999997</v>
          </cell>
          <cell r="J1593">
            <v>13.79</v>
          </cell>
        </row>
        <row r="1594">
          <cell r="A1594" t="str">
            <v>FRAGANCIA CITRONELA</v>
          </cell>
          <cell r="B1594">
            <v>45919</v>
          </cell>
          <cell r="F1594" t="str">
            <v>QUIMO CLEAN</v>
          </cell>
          <cell r="H1594">
            <v>0.05</v>
          </cell>
          <cell r="I1594">
            <v>248.25</v>
          </cell>
          <cell r="J1594">
            <v>12.41</v>
          </cell>
        </row>
        <row r="1595">
          <cell r="A1595" t="str">
            <v>FRAGANCIA MENTA</v>
          </cell>
          <cell r="B1595">
            <v>45919</v>
          </cell>
          <cell r="F1595" t="str">
            <v>QUIMO CLEAN</v>
          </cell>
          <cell r="H1595">
            <v>0.05</v>
          </cell>
          <cell r="I1595">
            <v>375.41</v>
          </cell>
          <cell r="J1595">
            <v>18.77</v>
          </cell>
        </row>
        <row r="1596">
          <cell r="A1596" t="str">
            <v>FANTÁSTICO PRIMAVERA</v>
          </cell>
          <cell r="B1596">
            <v>45919</v>
          </cell>
          <cell r="F1596" t="str">
            <v>QUIMO CLEAN</v>
          </cell>
          <cell r="H1596">
            <v>20</v>
          </cell>
          <cell r="I1596">
            <v>2.54</v>
          </cell>
          <cell r="J1596">
            <v>50.74</v>
          </cell>
        </row>
        <row r="1597">
          <cell r="A1597" t="str">
            <v>PORRON</v>
          </cell>
          <cell r="B1597">
            <v>45919</v>
          </cell>
          <cell r="F1597" t="str">
            <v>QUIMO CLEAN</v>
          </cell>
          <cell r="H1597">
            <v>1</v>
          </cell>
          <cell r="I1597">
            <v>0.98</v>
          </cell>
          <cell r="J1597">
            <v>0.98</v>
          </cell>
        </row>
        <row r="1598">
          <cell r="A1598" t="str">
            <v>FRICCIÓN</v>
          </cell>
          <cell r="B1598">
            <v>45919</v>
          </cell>
          <cell r="F1598" t="str">
            <v>QUIMO CLEAN</v>
          </cell>
          <cell r="H1598">
            <v>5</v>
          </cell>
          <cell r="I1598">
            <v>9.2799999999999994</v>
          </cell>
          <cell r="J1598">
            <v>46.38</v>
          </cell>
        </row>
        <row r="1599">
          <cell r="A1599" t="str">
            <v>DESENGRAS BIO 78 QC</v>
          </cell>
          <cell r="B1599">
            <v>45919</v>
          </cell>
          <cell r="F1599" t="str">
            <v>QUIMO CLEAN</v>
          </cell>
          <cell r="H1599">
            <v>1</v>
          </cell>
          <cell r="I1599">
            <v>7.83</v>
          </cell>
          <cell r="J1599">
            <v>7.83</v>
          </cell>
        </row>
        <row r="1600">
          <cell r="A1600" t="str">
            <v>ENVASE 5 L ETIQUETA</v>
          </cell>
          <cell r="B1600">
            <v>45919</v>
          </cell>
          <cell r="F1600" t="str">
            <v>QUIMO CLEAN</v>
          </cell>
          <cell r="H1600">
            <v>1</v>
          </cell>
          <cell r="I1600">
            <v>12.03</v>
          </cell>
          <cell r="J1600">
            <v>12.03</v>
          </cell>
        </row>
        <row r="1601">
          <cell r="A1601" t="str">
            <v>ENVASE 1 L ETIQUETA</v>
          </cell>
          <cell r="B1601">
            <v>45919</v>
          </cell>
          <cell r="F1601" t="str">
            <v>QUIMO CLEAN</v>
          </cell>
          <cell r="H1601">
            <v>1</v>
          </cell>
          <cell r="I1601">
            <v>3.42</v>
          </cell>
          <cell r="J1601">
            <v>3.42</v>
          </cell>
        </row>
        <row r="1602">
          <cell r="A1602" t="str">
            <v>CLORO CLEAN</v>
          </cell>
          <cell r="B1602">
            <v>45919</v>
          </cell>
          <cell r="F1602" t="str">
            <v>QUIMO CLEAN</v>
          </cell>
          <cell r="H1602">
            <v>5</v>
          </cell>
          <cell r="I1602">
            <v>3.08</v>
          </cell>
          <cell r="J1602">
            <v>15.41</v>
          </cell>
        </row>
        <row r="1603">
          <cell r="A1603" t="str">
            <v>FRICCIÓN</v>
          </cell>
          <cell r="B1603">
            <v>45919</v>
          </cell>
          <cell r="F1603" t="str">
            <v>QUIMO CLEAN</v>
          </cell>
          <cell r="H1603">
            <v>5</v>
          </cell>
          <cell r="I1603">
            <v>9.2799999999999994</v>
          </cell>
          <cell r="J1603">
            <v>46.38</v>
          </cell>
        </row>
        <row r="1604">
          <cell r="A1604" t="str">
            <v>DESENGRAS BIO 78 QC</v>
          </cell>
          <cell r="B1604">
            <v>45919</v>
          </cell>
          <cell r="F1604" t="str">
            <v>QUIMO CLEAN</v>
          </cell>
          <cell r="H1604">
            <v>5</v>
          </cell>
          <cell r="I1604">
            <v>7.83</v>
          </cell>
          <cell r="J1604">
            <v>39.15</v>
          </cell>
        </row>
        <row r="1605">
          <cell r="A1605" t="str">
            <v>FANTÁSTICO CANELA</v>
          </cell>
          <cell r="B1605">
            <v>45919</v>
          </cell>
          <cell r="F1605" t="str">
            <v>QUIMO CLEAN</v>
          </cell>
          <cell r="H1605">
            <v>5</v>
          </cell>
          <cell r="I1605">
            <v>2.35</v>
          </cell>
          <cell r="J1605">
            <v>11.75</v>
          </cell>
        </row>
        <row r="1606">
          <cell r="A1606" t="str">
            <v>SAPONE DOVE</v>
          </cell>
          <cell r="B1606">
            <v>45919</v>
          </cell>
          <cell r="F1606" t="str">
            <v>QUIMO CLEAN</v>
          </cell>
          <cell r="H1606">
            <v>1</v>
          </cell>
          <cell r="I1606">
            <v>0.42</v>
          </cell>
          <cell r="J1606">
            <v>0.42</v>
          </cell>
        </row>
        <row r="1607">
          <cell r="A1607" t="str">
            <v>ENVASE 5 L ETIQUETA</v>
          </cell>
          <cell r="B1607">
            <v>45919</v>
          </cell>
          <cell r="F1607" t="str">
            <v>QUIMO CLEAN</v>
          </cell>
          <cell r="H1607">
            <v>4</v>
          </cell>
          <cell r="I1607">
            <v>12.03</v>
          </cell>
          <cell r="J1607">
            <v>48.12</v>
          </cell>
        </row>
        <row r="1608">
          <cell r="A1608" t="str">
            <v>ENVASE BOSTON 1 L ETIQUETA</v>
          </cell>
          <cell r="B1608">
            <v>45919</v>
          </cell>
          <cell r="F1608" t="str">
            <v>QUIMO CLEAN</v>
          </cell>
          <cell r="H1608">
            <v>1</v>
          </cell>
          <cell r="I1608">
            <v>7.32</v>
          </cell>
          <cell r="J1608">
            <v>7.32</v>
          </cell>
        </row>
        <row r="1609">
          <cell r="A1609" t="str">
            <v>SAPONE BLANCO</v>
          </cell>
          <cell r="B1609">
            <v>45919</v>
          </cell>
          <cell r="F1609" t="str">
            <v>QUIMO CLEAN</v>
          </cell>
          <cell r="H1609">
            <v>1</v>
          </cell>
          <cell r="I1609">
            <v>5.44</v>
          </cell>
          <cell r="J1609">
            <v>5.44</v>
          </cell>
        </row>
        <row r="1610">
          <cell r="A1610" t="str">
            <v>SAPONE DOVE</v>
          </cell>
          <cell r="B1610">
            <v>45919</v>
          </cell>
          <cell r="C1610" t="str">
            <v>SPDV</v>
          </cell>
          <cell r="E1610" t="str">
            <v>kg</v>
          </cell>
          <cell r="F1610" t="str">
            <v>QUIMO CLEAN</v>
          </cell>
          <cell r="G1610">
            <v>1</v>
          </cell>
          <cell r="I1610">
            <v>0.42</v>
          </cell>
          <cell r="J1610">
            <v>0.42</v>
          </cell>
        </row>
        <row r="1611">
          <cell r="A1611" t="str">
            <v>FRAGANCIA DOVE (DO-K-PLUS)</v>
          </cell>
          <cell r="B1611">
            <v>45919</v>
          </cell>
          <cell r="F1611" t="str">
            <v>QUIMO CLEAN</v>
          </cell>
          <cell r="H1611">
            <v>1E-3</v>
          </cell>
          <cell r="I1611">
            <v>420</v>
          </cell>
          <cell r="J1611">
            <v>0.42</v>
          </cell>
        </row>
        <row r="1612">
          <cell r="A1612" t="str">
            <v>JABÓN QUIMO LÍQUIDO</v>
          </cell>
          <cell r="B1612">
            <v>45919</v>
          </cell>
          <cell r="F1612" t="str">
            <v>QUIMO CLEAN</v>
          </cell>
          <cell r="H1612">
            <v>5</v>
          </cell>
          <cell r="I1612">
            <v>2.87</v>
          </cell>
          <cell r="J1612">
            <v>14.33</v>
          </cell>
        </row>
        <row r="1613">
          <cell r="A1613" t="str">
            <v>MÁS COLOR</v>
          </cell>
          <cell r="B1613">
            <v>45919</v>
          </cell>
          <cell r="F1613" t="str">
            <v>QUIMO CLEAN</v>
          </cell>
          <cell r="H1613">
            <v>5</v>
          </cell>
          <cell r="I1613">
            <v>6.83</v>
          </cell>
          <cell r="J1613">
            <v>34.15</v>
          </cell>
        </row>
        <row r="1614">
          <cell r="A1614" t="str">
            <v>ENVASE 5 L ETIQUETA</v>
          </cell>
          <cell r="B1614">
            <v>45919</v>
          </cell>
          <cell r="F1614" t="str">
            <v>QUIMO CLEAN</v>
          </cell>
          <cell r="H1614">
            <v>2</v>
          </cell>
          <cell r="I1614">
            <v>12.03</v>
          </cell>
          <cell r="J1614">
            <v>24.06</v>
          </cell>
        </row>
        <row r="1615">
          <cell r="A1615" t="str">
            <v>PINOL</v>
          </cell>
          <cell r="B1615">
            <v>45919</v>
          </cell>
          <cell r="F1615" t="str">
            <v>QUIMO CLEAN</v>
          </cell>
          <cell r="H1615">
            <v>3</v>
          </cell>
          <cell r="I1615">
            <v>2.27</v>
          </cell>
          <cell r="J1615">
            <v>6.82</v>
          </cell>
        </row>
        <row r="1616">
          <cell r="A1616" t="str">
            <v>IMPEOIL SOFT</v>
          </cell>
          <cell r="B1616">
            <v>45922</v>
          </cell>
          <cell r="C1616" t="str">
            <v>IMSF020-0264</v>
          </cell>
          <cell r="E1616" t="str">
            <v>kg</v>
          </cell>
          <cell r="F1616" t="str">
            <v>QUIMO</v>
          </cell>
          <cell r="G1616">
            <v>400</v>
          </cell>
          <cell r="I1616">
            <v>20.487157</v>
          </cell>
          <cell r="J1616">
            <v>8194.86</v>
          </cell>
        </row>
        <row r="1617">
          <cell r="A1617" t="str">
            <v>ACEITE MINERAL ( BASICO pARAFINICO)</v>
          </cell>
          <cell r="B1617">
            <v>45922</v>
          </cell>
          <cell r="F1617" t="str">
            <v>QUIMO</v>
          </cell>
          <cell r="H1617">
            <v>168</v>
          </cell>
          <cell r="I1617">
            <v>30.5</v>
          </cell>
          <cell r="J1617">
            <v>5124</v>
          </cell>
        </row>
        <row r="1618">
          <cell r="A1618" t="str">
            <v>ALCOHOL LAURICO 7 MOLES</v>
          </cell>
          <cell r="B1618">
            <v>45922</v>
          </cell>
          <cell r="F1618" t="str">
            <v>QUIMO</v>
          </cell>
          <cell r="H1618">
            <v>28</v>
          </cell>
          <cell r="I1618">
            <v>84.48</v>
          </cell>
          <cell r="J1618">
            <v>2365.44</v>
          </cell>
        </row>
        <row r="1619">
          <cell r="A1619" t="str">
            <v>ADBS</v>
          </cell>
          <cell r="B1619">
            <v>45922</v>
          </cell>
          <cell r="F1619" t="str">
            <v>QUIMO</v>
          </cell>
          <cell r="H1619">
            <v>6</v>
          </cell>
          <cell r="I1619">
            <v>50.05</v>
          </cell>
          <cell r="J1619">
            <v>300.3</v>
          </cell>
        </row>
        <row r="1620">
          <cell r="A1620" t="str">
            <v>AGUA</v>
          </cell>
          <cell r="B1620">
            <v>45922</v>
          </cell>
          <cell r="F1620" t="str">
            <v>QUIMO</v>
          </cell>
          <cell r="H1620">
            <v>185.2</v>
          </cell>
          <cell r="I1620">
            <v>0</v>
          </cell>
          <cell r="J1620">
            <v>0</v>
          </cell>
        </row>
        <row r="1621">
          <cell r="A1621" t="str">
            <v>SOSA AL 50 %</v>
          </cell>
          <cell r="B1621">
            <v>45922</v>
          </cell>
          <cell r="F1621" t="str">
            <v>QUIMO</v>
          </cell>
          <cell r="H1621">
            <v>1.52</v>
          </cell>
          <cell r="I1621">
            <v>11.74</v>
          </cell>
          <cell r="J1621">
            <v>17.84</v>
          </cell>
        </row>
        <row r="1622">
          <cell r="A1622" t="str">
            <v>PEG-150-DE</v>
          </cell>
          <cell r="B1622">
            <v>45922</v>
          </cell>
          <cell r="F1622" t="str">
            <v>QUIMO</v>
          </cell>
          <cell r="H1622">
            <v>10.52</v>
          </cell>
          <cell r="I1622">
            <v>9.4</v>
          </cell>
          <cell r="J1622">
            <v>98.89</v>
          </cell>
        </row>
        <row r="1623">
          <cell r="A1623" t="str">
            <v>FORMOL</v>
          </cell>
          <cell r="B1623">
            <v>45922</v>
          </cell>
          <cell r="F1623" t="str">
            <v>QUIMO</v>
          </cell>
          <cell r="H1623">
            <v>1</v>
          </cell>
          <cell r="I1623">
            <v>17.91</v>
          </cell>
          <cell r="J1623">
            <v>17.91</v>
          </cell>
        </row>
        <row r="1624">
          <cell r="A1624" t="str">
            <v>DESENGRAS BIO 78</v>
          </cell>
          <cell r="B1624">
            <v>45922</v>
          </cell>
          <cell r="C1624" t="str">
            <v>DG78009-0261</v>
          </cell>
          <cell r="E1624" t="str">
            <v>kg</v>
          </cell>
          <cell r="F1624" t="str">
            <v>QUIMO</v>
          </cell>
          <cell r="G1624">
            <v>360</v>
          </cell>
          <cell r="I1624">
            <v>7.5084999999999997</v>
          </cell>
          <cell r="J1624">
            <v>3604.08</v>
          </cell>
        </row>
        <row r="1625">
          <cell r="A1625" t="str">
            <v>AGUA</v>
          </cell>
          <cell r="B1625">
            <v>45922</v>
          </cell>
          <cell r="F1625" t="str">
            <v>QUIMO</v>
          </cell>
          <cell r="H1625">
            <v>372</v>
          </cell>
          <cell r="I1625">
            <v>0</v>
          </cell>
          <cell r="J1625">
            <v>0</v>
          </cell>
        </row>
        <row r="1626">
          <cell r="A1626" t="str">
            <v>ADBS</v>
          </cell>
          <cell r="B1626">
            <v>45922</v>
          </cell>
          <cell r="F1626" t="str">
            <v>QUIMO</v>
          </cell>
          <cell r="H1626">
            <v>48</v>
          </cell>
          <cell r="I1626">
            <v>50.05</v>
          </cell>
          <cell r="J1626">
            <v>2402.4</v>
          </cell>
        </row>
        <row r="1627">
          <cell r="A1627" t="str">
            <v>SOSA AL 50 %</v>
          </cell>
          <cell r="B1627">
            <v>45922</v>
          </cell>
          <cell r="F1627" t="str">
            <v>QUIMO</v>
          </cell>
          <cell r="H1627">
            <v>12</v>
          </cell>
          <cell r="I1627">
            <v>11.74</v>
          </cell>
          <cell r="J1627">
            <v>140.88</v>
          </cell>
        </row>
        <row r="1628">
          <cell r="A1628" t="str">
            <v>LESS</v>
          </cell>
          <cell r="B1628">
            <v>45922</v>
          </cell>
          <cell r="F1628" t="str">
            <v>QUIMO</v>
          </cell>
          <cell r="H1628">
            <v>48</v>
          </cell>
          <cell r="I1628">
            <v>22.1</v>
          </cell>
          <cell r="J1628">
            <v>1060.8</v>
          </cell>
        </row>
        <row r="1629">
          <cell r="A1629" t="str">
            <v>DESENGRAS BIO 78</v>
          </cell>
          <cell r="B1629">
            <v>45922</v>
          </cell>
          <cell r="F1629" t="str">
            <v>QUIMO</v>
          </cell>
          <cell r="H1629">
            <v>120</v>
          </cell>
          <cell r="I1629">
            <v>7.51</v>
          </cell>
          <cell r="J1629">
            <v>901.02</v>
          </cell>
        </row>
        <row r="1630">
          <cell r="A1630" t="str">
            <v>IMPEOIL SOFT</v>
          </cell>
          <cell r="B1630">
            <v>45922</v>
          </cell>
          <cell r="F1630" t="str">
            <v>QUIMO</v>
          </cell>
          <cell r="H1630">
            <v>100</v>
          </cell>
          <cell r="I1630">
            <v>20.49</v>
          </cell>
          <cell r="J1630">
            <v>2048.7199999999998</v>
          </cell>
        </row>
        <row r="1631">
          <cell r="A1631" t="str">
            <v>BARRIL 120 kg ETIQUETA</v>
          </cell>
          <cell r="B1631">
            <v>45922</v>
          </cell>
          <cell r="F1631" t="str">
            <v>QUIMO</v>
          </cell>
          <cell r="H1631">
            <v>2</v>
          </cell>
          <cell r="I1631">
            <v>172.43</v>
          </cell>
          <cell r="J1631">
            <v>344.86</v>
          </cell>
        </row>
        <row r="1632">
          <cell r="A1632" t="str">
            <v>CLORO CLEAN</v>
          </cell>
          <cell r="B1632">
            <v>45922</v>
          </cell>
          <cell r="F1632" t="str">
            <v>QUIMO CLEAN</v>
          </cell>
          <cell r="H1632">
            <v>5</v>
          </cell>
          <cell r="I1632">
            <v>3.08</v>
          </cell>
          <cell r="J1632">
            <v>15.41</v>
          </cell>
        </row>
        <row r="1633">
          <cell r="A1633" t="str">
            <v>FANTÁSTICO PRIMAVERA</v>
          </cell>
          <cell r="B1633">
            <v>45922</v>
          </cell>
          <cell r="F1633" t="str">
            <v>QUIMO CLEAN</v>
          </cell>
          <cell r="H1633">
            <v>5</v>
          </cell>
          <cell r="I1633">
            <v>2.54</v>
          </cell>
          <cell r="J1633">
            <v>12.69</v>
          </cell>
        </row>
        <row r="1634">
          <cell r="A1634" t="str">
            <v>FRICCIÓN</v>
          </cell>
          <cell r="B1634">
            <v>45922</v>
          </cell>
          <cell r="F1634" t="str">
            <v>QUIMO CLEAN</v>
          </cell>
          <cell r="H1634">
            <v>5</v>
          </cell>
          <cell r="I1634">
            <v>9.2799999999999994</v>
          </cell>
          <cell r="J1634">
            <v>46.38</v>
          </cell>
        </row>
        <row r="1635">
          <cell r="A1635" t="str">
            <v>CLORO CLEAN</v>
          </cell>
          <cell r="B1635">
            <v>45922</v>
          </cell>
          <cell r="F1635" t="str">
            <v>QUIMO CLEAN</v>
          </cell>
          <cell r="H1635">
            <v>10</v>
          </cell>
          <cell r="I1635">
            <v>3.08</v>
          </cell>
          <cell r="J1635">
            <v>30.82</v>
          </cell>
        </row>
        <row r="1636">
          <cell r="A1636" t="str">
            <v>PINOL</v>
          </cell>
          <cell r="B1636">
            <v>45922</v>
          </cell>
          <cell r="F1636" t="str">
            <v>QUIMO CLEAN</v>
          </cell>
          <cell r="H1636">
            <v>5</v>
          </cell>
          <cell r="I1636">
            <v>2.27</v>
          </cell>
          <cell r="J1636">
            <v>11.37</v>
          </cell>
        </row>
        <row r="1637">
          <cell r="A1637" t="str">
            <v>ENVASE 5 L ETIQUETA</v>
          </cell>
          <cell r="B1637">
            <v>45922</v>
          </cell>
          <cell r="F1637" t="str">
            <v>QUIMO CLEAN</v>
          </cell>
          <cell r="H1637">
            <v>4</v>
          </cell>
          <cell r="I1637">
            <v>12.03</v>
          </cell>
          <cell r="J1637">
            <v>48.12</v>
          </cell>
        </row>
        <row r="1638">
          <cell r="A1638" t="str">
            <v>MÁS COLOR</v>
          </cell>
          <cell r="B1638">
            <v>45922</v>
          </cell>
          <cell r="F1638" t="str">
            <v>QUIMO CLEAN</v>
          </cell>
          <cell r="H1638">
            <v>1</v>
          </cell>
          <cell r="I1638">
            <v>6.83</v>
          </cell>
          <cell r="J1638">
            <v>34.15</v>
          </cell>
        </row>
        <row r="1639">
          <cell r="A1639" t="str">
            <v>MÁS NEGRO</v>
          </cell>
          <cell r="B1639">
            <v>45922</v>
          </cell>
          <cell r="F1639" t="str">
            <v>QUIMO CLEAN</v>
          </cell>
          <cell r="H1639">
            <v>1</v>
          </cell>
          <cell r="I1639">
            <v>7.8</v>
          </cell>
          <cell r="J1639">
            <v>7.8</v>
          </cell>
        </row>
        <row r="1640">
          <cell r="A1640" t="str">
            <v>ENVASE 1 L ETIQUETA</v>
          </cell>
          <cell r="B1640">
            <v>45922</v>
          </cell>
          <cell r="F1640" t="str">
            <v>QUIMO CLEAN</v>
          </cell>
          <cell r="H1640">
            <v>2</v>
          </cell>
          <cell r="I1640">
            <v>3.42</v>
          </cell>
          <cell r="J1640">
            <v>6.84</v>
          </cell>
        </row>
        <row r="1641">
          <cell r="A1641" t="str">
            <v>ENVASE 5 L ETIQUETA</v>
          </cell>
          <cell r="B1641">
            <v>45922</v>
          </cell>
          <cell r="F1641" t="str">
            <v>QUIMO CLEAN</v>
          </cell>
          <cell r="H1641">
            <v>2</v>
          </cell>
          <cell r="I1641">
            <v>12.03</v>
          </cell>
          <cell r="J1641">
            <v>24.06</v>
          </cell>
        </row>
        <row r="1642">
          <cell r="A1642" t="str">
            <v>DESENGRAS BIO 78 QC</v>
          </cell>
          <cell r="B1642">
            <v>45922</v>
          </cell>
          <cell r="F1642" t="str">
            <v>QUIMO CLEAN</v>
          </cell>
          <cell r="H1642">
            <v>5</v>
          </cell>
          <cell r="I1642">
            <v>7.83</v>
          </cell>
          <cell r="J1642">
            <v>39.15</v>
          </cell>
        </row>
        <row r="1643">
          <cell r="A1643" t="str">
            <v>CLORO CLEAN</v>
          </cell>
          <cell r="B1643">
            <v>45922</v>
          </cell>
          <cell r="F1643" t="str">
            <v>QUIMO CLEAN</v>
          </cell>
          <cell r="H1643">
            <v>5</v>
          </cell>
          <cell r="I1643">
            <v>3.08</v>
          </cell>
          <cell r="J1643">
            <v>15.41</v>
          </cell>
        </row>
        <row r="1644">
          <cell r="A1644" t="str">
            <v>JABÓN BARRA 180 G</v>
          </cell>
          <cell r="B1644">
            <v>45922</v>
          </cell>
          <cell r="F1644" t="str">
            <v>QUIMO CLEAN</v>
          </cell>
          <cell r="H1644">
            <v>5</v>
          </cell>
          <cell r="I1644">
            <v>2.88</v>
          </cell>
          <cell r="J1644">
            <v>14.4</v>
          </cell>
        </row>
        <row r="1645">
          <cell r="A1645" t="str">
            <v>JABÓN BARRA 400 g</v>
          </cell>
          <cell r="B1645">
            <v>45922</v>
          </cell>
          <cell r="F1645" t="str">
            <v>QUIMO CLEAN</v>
          </cell>
          <cell r="H1645">
            <v>3</v>
          </cell>
          <cell r="I1645">
            <v>6.3</v>
          </cell>
          <cell r="J1645">
            <v>18.91</v>
          </cell>
        </row>
        <row r="1646">
          <cell r="A1646" t="str">
            <v>JABÓN RAYADO 250 g</v>
          </cell>
          <cell r="B1646">
            <v>45922</v>
          </cell>
          <cell r="F1646" t="str">
            <v>QUIMO CLEAN</v>
          </cell>
          <cell r="H1646">
            <v>4</v>
          </cell>
          <cell r="I1646">
            <v>3.48</v>
          </cell>
          <cell r="J1646">
            <v>13.91</v>
          </cell>
        </row>
        <row r="1647">
          <cell r="A1647" t="str">
            <v>JABÓN RAYADO 1 Kg</v>
          </cell>
          <cell r="B1647">
            <v>45922</v>
          </cell>
          <cell r="F1647" t="str">
            <v>QUIMO CLEAN</v>
          </cell>
          <cell r="H1647">
            <v>3</v>
          </cell>
          <cell r="I1647">
            <v>14.41</v>
          </cell>
          <cell r="J1647">
            <v>43.22</v>
          </cell>
        </row>
        <row r="1648">
          <cell r="A1648" t="str">
            <v>CLORO CLEAN</v>
          </cell>
          <cell r="B1648">
            <v>45922</v>
          </cell>
          <cell r="F1648" t="str">
            <v>QUIMO CLEAN</v>
          </cell>
          <cell r="H1648">
            <v>20</v>
          </cell>
          <cell r="I1648">
            <v>3.08</v>
          </cell>
          <cell r="J1648">
            <v>61.64</v>
          </cell>
        </row>
        <row r="1649">
          <cell r="A1649" t="str">
            <v>ENVASE 1 L ETIQUETA</v>
          </cell>
          <cell r="B1649">
            <v>45922</v>
          </cell>
          <cell r="F1649" t="str">
            <v>QUIMO CLEAN</v>
          </cell>
          <cell r="H1649">
            <v>20</v>
          </cell>
          <cell r="I1649">
            <v>3.42</v>
          </cell>
          <cell r="J1649">
            <v>68.400000000000006</v>
          </cell>
        </row>
        <row r="1650">
          <cell r="A1650" t="str">
            <v>FANTÁSTICO LAVANDA</v>
          </cell>
          <cell r="B1650">
            <v>45922</v>
          </cell>
          <cell r="F1650" t="str">
            <v>QUIMO CLEAN</v>
          </cell>
          <cell r="H1650">
            <v>4</v>
          </cell>
          <cell r="I1650">
            <v>2.33</v>
          </cell>
          <cell r="J1650">
            <v>9.31</v>
          </cell>
        </row>
        <row r="1651">
          <cell r="A1651" t="str">
            <v>FANTÁSTICO PRIMAVERA</v>
          </cell>
          <cell r="B1651">
            <v>45922</v>
          </cell>
          <cell r="F1651" t="str">
            <v>QUIMO CLEAN</v>
          </cell>
          <cell r="H1651">
            <v>6</v>
          </cell>
          <cell r="I1651">
            <v>2.54</v>
          </cell>
          <cell r="J1651">
            <v>15.22</v>
          </cell>
        </row>
        <row r="1652">
          <cell r="A1652" t="str">
            <v>FANTÁSTICO CANELA</v>
          </cell>
          <cell r="B1652">
            <v>45922</v>
          </cell>
          <cell r="F1652" t="str">
            <v>QUIMO CLEAN</v>
          </cell>
          <cell r="H1652">
            <v>4</v>
          </cell>
          <cell r="I1652">
            <v>2.35</v>
          </cell>
          <cell r="J1652">
            <v>9.4</v>
          </cell>
        </row>
        <row r="1653">
          <cell r="A1653" t="str">
            <v>FANTÁSTICO LIMÓN</v>
          </cell>
          <cell r="B1653">
            <v>45922</v>
          </cell>
          <cell r="F1653" t="str">
            <v>QUIMO CLEAN</v>
          </cell>
          <cell r="H1653">
            <v>2</v>
          </cell>
          <cell r="I1653">
            <v>2.4</v>
          </cell>
          <cell r="J1653">
            <v>4.79</v>
          </cell>
        </row>
        <row r="1654">
          <cell r="A1654" t="str">
            <v>PINOL</v>
          </cell>
          <cell r="B1654">
            <v>45922</v>
          </cell>
          <cell r="F1654" t="str">
            <v>QUIMO CLEAN</v>
          </cell>
          <cell r="H1654">
            <v>3</v>
          </cell>
          <cell r="I1654">
            <v>2.27</v>
          </cell>
          <cell r="J1654">
            <v>6.82</v>
          </cell>
        </row>
        <row r="1655">
          <cell r="A1655" t="str">
            <v>FINISH</v>
          </cell>
          <cell r="B1655">
            <v>45922</v>
          </cell>
          <cell r="F1655" t="str">
            <v>QUIMO CLEAN</v>
          </cell>
          <cell r="H1655">
            <v>5</v>
          </cell>
          <cell r="I1655">
            <v>11.88</v>
          </cell>
          <cell r="J1655">
            <v>59.4</v>
          </cell>
        </row>
        <row r="1656">
          <cell r="A1656" t="str">
            <v>FRICCIÓN</v>
          </cell>
          <cell r="B1656">
            <v>45922</v>
          </cell>
          <cell r="F1656" t="str">
            <v>QUIMO CLEAN</v>
          </cell>
          <cell r="H1656">
            <v>5</v>
          </cell>
          <cell r="I1656">
            <v>9.2799999999999994</v>
          </cell>
          <cell r="J1656">
            <v>46.38</v>
          </cell>
        </row>
        <row r="1657">
          <cell r="A1657" t="str">
            <v>SAPONE MARACUYÁ</v>
          </cell>
          <cell r="B1657">
            <v>45922</v>
          </cell>
          <cell r="F1657" t="str">
            <v>QUIMO CLEAN</v>
          </cell>
          <cell r="H1657">
            <v>3</v>
          </cell>
          <cell r="I1657">
            <v>0.48</v>
          </cell>
          <cell r="J1657">
            <v>1.44</v>
          </cell>
        </row>
        <row r="1658">
          <cell r="A1658" t="str">
            <v>SAPONE DOVE</v>
          </cell>
          <cell r="B1658">
            <v>45922</v>
          </cell>
          <cell r="F1658" t="str">
            <v>QUIMO CLEAN</v>
          </cell>
          <cell r="H1658">
            <v>3</v>
          </cell>
          <cell r="I1658">
            <v>0.42</v>
          </cell>
          <cell r="J1658">
            <v>1.26</v>
          </cell>
        </row>
        <row r="1659">
          <cell r="A1659" t="str">
            <v>SAPONE MANZANA</v>
          </cell>
          <cell r="B1659">
            <v>45922</v>
          </cell>
          <cell r="F1659" t="str">
            <v>QUIMO CLEAN</v>
          </cell>
          <cell r="H1659">
            <v>3</v>
          </cell>
          <cell r="I1659">
            <v>0.66</v>
          </cell>
          <cell r="J1659">
            <v>1.99</v>
          </cell>
        </row>
        <row r="1660">
          <cell r="A1660" t="str">
            <v>SAPONE MARACUYÁ</v>
          </cell>
          <cell r="B1660">
            <v>45922</v>
          </cell>
          <cell r="C1660" t="str">
            <v>SPMR</v>
          </cell>
          <cell r="E1660" t="str">
            <v>kg</v>
          </cell>
          <cell r="F1660" t="str">
            <v>QUIMO CLEAN</v>
          </cell>
          <cell r="G1660">
            <v>3</v>
          </cell>
          <cell r="I1660">
            <v>0.48091600000000001</v>
          </cell>
          <cell r="J1660">
            <v>1.44</v>
          </cell>
        </row>
        <row r="1661">
          <cell r="A1661" t="str">
            <v>FRAGANCIA MARACUYÁ</v>
          </cell>
          <cell r="B1661">
            <v>45922</v>
          </cell>
          <cell r="F1661" t="str">
            <v>QUIMO CLEAN</v>
          </cell>
          <cell r="H1661">
            <v>3.0000000000000001E-3</v>
          </cell>
          <cell r="I1661">
            <v>277.48</v>
          </cell>
          <cell r="J1661">
            <v>0.83</v>
          </cell>
        </row>
        <row r="1662">
          <cell r="A1662" t="str">
            <v>COLORANTE ROJO</v>
          </cell>
          <cell r="B1662">
            <v>45922</v>
          </cell>
          <cell r="F1662" t="str">
            <v>QUIMO CLEAN</v>
          </cell>
          <cell r="H1662">
            <v>1.8E-3</v>
          </cell>
          <cell r="I1662">
            <v>339.06</v>
          </cell>
          <cell r="J1662">
            <v>0.61</v>
          </cell>
        </row>
        <row r="1663">
          <cell r="A1663" t="str">
            <v>SAPONE DOVE</v>
          </cell>
          <cell r="B1663">
            <v>45922</v>
          </cell>
          <cell r="C1663" t="str">
            <v>SPDV</v>
          </cell>
          <cell r="E1663" t="str">
            <v>kg</v>
          </cell>
          <cell r="F1663" t="str">
            <v>QUIMO CLEAN</v>
          </cell>
          <cell r="G1663">
            <v>3</v>
          </cell>
          <cell r="I1663">
            <v>0.42</v>
          </cell>
          <cell r="J1663">
            <v>1.26</v>
          </cell>
        </row>
        <row r="1664">
          <cell r="A1664" t="str">
            <v>FRAGANCIA DOVE (DO-K-PLUS)</v>
          </cell>
          <cell r="B1664">
            <v>45922</v>
          </cell>
          <cell r="F1664" t="str">
            <v>QUIMO CLEAN</v>
          </cell>
          <cell r="H1664">
            <v>3.0000000000000001E-3</v>
          </cell>
          <cell r="I1664">
            <v>420</v>
          </cell>
          <cell r="J1664">
            <v>1.26</v>
          </cell>
        </row>
        <row r="1665">
          <cell r="A1665" t="str">
            <v>SAPONE MANZANA</v>
          </cell>
          <cell r="B1665">
            <v>45922</v>
          </cell>
          <cell r="C1665" t="str">
            <v>SPMZ</v>
          </cell>
          <cell r="E1665" t="str">
            <v>kg</v>
          </cell>
          <cell r="F1665" t="str">
            <v>QUIMO CLEAN</v>
          </cell>
          <cell r="G1665">
            <v>2</v>
          </cell>
          <cell r="I1665">
            <v>0.66063879999999997</v>
          </cell>
          <cell r="J1665">
            <v>1.32</v>
          </cell>
        </row>
        <row r="1666">
          <cell r="A1666" t="str">
            <v>FRAGANCIA MANZANA</v>
          </cell>
          <cell r="B1666">
            <v>45922</v>
          </cell>
          <cell r="F1666" t="str">
            <v>QUIMO CLEAN</v>
          </cell>
          <cell r="H1666">
            <v>2E-3</v>
          </cell>
          <cell r="I1666">
            <v>349.39479999999998</v>
          </cell>
          <cell r="J1666">
            <v>0.7</v>
          </cell>
        </row>
        <row r="1667">
          <cell r="A1667" t="str">
            <v>COLORANTE VERDE LIMÓN</v>
          </cell>
          <cell r="B1667">
            <v>45922</v>
          </cell>
          <cell r="F1667" t="str">
            <v>QUIMO CLEAN</v>
          </cell>
          <cell r="H1667">
            <v>1.1999999999999999E-3</v>
          </cell>
          <cell r="I1667">
            <v>518.74</v>
          </cell>
          <cell r="J1667">
            <v>0.62</v>
          </cell>
        </row>
        <row r="1668">
          <cell r="A1668" t="str">
            <v>SAPONE TRANSPARENTE</v>
          </cell>
          <cell r="B1668">
            <v>45922</v>
          </cell>
          <cell r="F1668" t="str">
            <v>QUIMO CLEAN</v>
          </cell>
          <cell r="H1668">
            <v>6</v>
          </cell>
          <cell r="I1668">
            <v>4.8</v>
          </cell>
          <cell r="J1668">
            <v>28.81</v>
          </cell>
        </row>
        <row r="1669">
          <cell r="A1669" t="str">
            <v>SAPONE BLANCO</v>
          </cell>
          <cell r="B1669">
            <v>45922</v>
          </cell>
          <cell r="F1669" t="str">
            <v>QUIMO CLEAN</v>
          </cell>
          <cell r="H1669">
            <v>3</v>
          </cell>
          <cell r="I1669">
            <v>5.44</v>
          </cell>
          <cell r="J1669">
            <v>16.32</v>
          </cell>
        </row>
        <row r="1670">
          <cell r="A1670" t="str">
            <v>ENVASE BOSTON 1 L ETIQUETA</v>
          </cell>
          <cell r="B1670">
            <v>45922</v>
          </cell>
          <cell r="F1670" t="str">
            <v>QUIMO CLEAN</v>
          </cell>
          <cell r="H1670">
            <v>9</v>
          </cell>
          <cell r="I1670">
            <v>7.32</v>
          </cell>
          <cell r="J1670">
            <v>65.84</v>
          </cell>
        </row>
        <row r="1671">
          <cell r="A1671" t="str">
            <v>BACTERICIDA 60</v>
          </cell>
          <cell r="B1671">
            <v>45922</v>
          </cell>
          <cell r="C1671" t="str">
            <v>BT80004-0260</v>
          </cell>
          <cell r="E1671" t="str">
            <v>kg</v>
          </cell>
          <cell r="F1671" t="str">
            <v>QUIMO</v>
          </cell>
          <cell r="G1671">
            <v>20</v>
          </cell>
          <cell r="I1671">
            <v>9.2077970000000011</v>
          </cell>
          <cell r="J1671">
            <v>184.16</v>
          </cell>
        </row>
        <row r="1672">
          <cell r="A1672" t="str">
            <v>AGUA</v>
          </cell>
          <cell r="B1672">
            <v>45922</v>
          </cell>
          <cell r="F1672" t="str">
            <v>QUIMO</v>
          </cell>
          <cell r="H1672">
            <v>16.5</v>
          </cell>
          <cell r="I1672">
            <v>0</v>
          </cell>
          <cell r="J1672">
            <v>0</v>
          </cell>
        </row>
        <row r="1673">
          <cell r="A1673" t="str">
            <v>BIO B</v>
          </cell>
          <cell r="B1673">
            <v>45922</v>
          </cell>
          <cell r="F1673" t="str">
            <v>QUIMO</v>
          </cell>
          <cell r="H1673">
            <v>3.3340000000000001</v>
          </cell>
          <cell r="I1673">
            <v>53.55</v>
          </cell>
          <cell r="J1673">
            <v>178.54</v>
          </cell>
        </row>
        <row r="1674">
          <cell r="A1674" t="str">
            <v>LESS</v>
          </cell>
          <cell r="B1674">
            <v>45922</v>
          </cell>
          <cell r="F1674" t="str">
            <v>QUIMO</v>
          </cell>
          <cell r="H1674">
            <v>0.2</v>
          </cell>
          <cell r="I1674">
            <v>22.1</v>
          </cell>
          <cell r="J1674">
            <v>4.42</v>
          </cell>
        </row>
        <row r="1675">
          <cell r="A1675" t="str">
            <v>IMPEOIL SOFT</v>
          </cell>
          <cell r="B1675">
            <v>45922</v>
          </cell>
          <cell r="C1675" t="str">
            <v>IMSF020-0264</v>
          </cell>
          <cell r="E1675" t="str">
            <v>kg</v>
          </cell>
          <cell r="F1675" t="str">
            <v>QUIMO</v>
          </cell>
          <cell r="G1675">
            <v>20</v>
          </cell>
          <cell r="I1675">
            <v>20.487157</v>
          </cell>
          <cell r="J1675">
            <v>409.74</v>
          </cell>
        </row>
        <row r="1676">
          <cell r="A1676" t="str">
            <v>ACEITE MINERAL ( BASICO pARAFINICO)</v>
          </cell>
          <cell r="B1676">
            <v>45922</v>
          </cell>
          <cell r="F1676" t="str">
            <v>QUIMO</v>
          </cell>
          <cell r="H1676">
            <v>8.4</v>
          </cell>
          <cell r="I1676">
            <v>30.5</v>
          </cell>
          <cell r="J1676">
            <v>256.2</v>
          </cell>
        </row>
        <row r="1677">
          <cell r="A1677" t="str">
            <v>ALCOHOL LAURICO 7 MOLES</v>
          </cell>
          <cell r="B1677">
            <v>45922</v>
          </cell>
          <cell r="F1677" t="str">
            <v>QUIMO</v>
          </cell>
          <cell r="H1677">
            <v>1.4</v>
          </cell>
          <cell r="I1677">
            <v>84.48</v>
          </cell>
          <cell r="J1677">
            <v>118.27</v>
          </cell>
        </row>
        <row r="1678">
          <cell r="A1678" t="str">
            <v>ADBS</v>
          </cell>
          <cell r="B1678">
            <v>45922</v>
          </cell>
          <cell r="F1678" t="str">
            <v>QUIMO</v>
          </cell>
          <cell r="H1678">
            <v>0.3</v>
          </cell>
          <cell r="I1678">
            <v>50.05</v>
          </cell>
          <cell r="J1678">
            <v>15.01</v>
          </cell>
        </row>
        <row r="1679">
          <cell r="A1679" t="str">
            <v>AGUA</v>
          </cell>
          <cell r="B1679">
            <v>45922</v>
          </cell>
          <cell r="F1679" t="str">
            <v>QUIMO</v>
          </cell>
          <cell r="H1679">
            <v>9.26</v>
          </cell>
          <cell r="I1679">
            <v>0</v>
          </cell>
          <cell r="J1679">
            <v>0</v>
          </cell>
        </row>
        <row r="1680">
          <cell r="A1680" t="str">
            <v>SOSA AL 50 %</v>
          </cell>
          <cell r="B1680">
            <v>45922</v>
          </cell>
          <cell r="F1680" t="str">
            <v>QUIMO</v>
          </cell>
          <cell r="H1680">
            <v>7.5999999999999998E-2</v>
          </cell>
          <cell r="I1680">
            <v>11.74</v>
          </cell>
          <cell r="J1680">
            <v>0.89</v>
          </cell>
        </row>
        <row r="1681">
          <cell r="A1681" t="str">
            <v>PEG-150-DE</v>
          </cell>
          <cell r="B1681">
            <v>45922</v>
          </cell>
          <cell r="F1681" t="str">
            <v>QUIMO</v>
          </cell>
          <cell r="H1681">
            <v>0.52600000000000002</v>
          </cell>
          <cell r="I1681">
            <v>9.4</v>
          </cell>
          <cell r="J1681">
            <v>4.9400000000000004</v>
          </cell>
        </row>
        <row r="1682">
          <cell r="A1682" t="str">
            <v>FORMOL</v>
          </cell>
          <cell r="B1682">
            <v>45922</v>
          </cell>
          <cell r="F1682" t="str">
            <v>QUIMO</v>
          </cell>
          <cell r="H1682">
            <v>0.05</v>
          </cell>
          <cell r="I1682">
            <v>17.91</v>
          </cell>
          <cell r="J1682">
            <v>0.9</v>
          </cell>
        </row>
        <row r="1683">
          <cell r="A1683" t="str">
            <v>IMPEHUM HB</v>
          </cell>
          <cell r="B1683">
            <v>45922</v>
          </cell>
          <cell r="C1683" t="str">
            <v>IMHB017-0264</v>
          </cell>
          <cell r="E1683" t="str">
            <v>kg</v>
          </cell>
          <cell r="F1683" t="str">
            <v>QUIMO</v>
          </cell>
          <cell r="G1683">
            <v>120</v>
          </cell>
          <cell r="I1683">
            <v>5.2984999999999998</v>
          </cell>
          <cell r="J1683">
            <v>635.82000000000005</v>
          </cell>
        </row>
        <row r="1684">
          <cell r="A1684" t="str">
            <v>SOSA AL 50 %</v>
          </cell>
          <cell r="B1684">
            <v>45922</v>
          </cell>
          <cell r="F1684" t="str">
            <v>QUIMO</v>
          </cell>
          <cell r="H1684">
            <v>3</v>
          </cell>
          <cell r="I1684">
            <v>11.74</v>
          </cell>
          <cell r="J1684">
            <v>35.22</v>
          </cell>
        </row>
        <row r="1685">
          <cell r="A1685" t="str">
            <v>ADBS</v>
          </cell>
          <cell r="B1685">
            <v>45922</v>
          </cell>
          <cell r="F1685" t="str">
            <v>QUIMO</v>
          </cell>
          <cell r="H1685">
            <v>12</v>
          </cell>
          <cell r="I1685">
            <v>50.05</v>
          </cell>
          <cell r="J1685">
            <v>600.6</v>
          </cell>
        </row>
        <row r="1686">
          <cell r="A1686" t="str">
            <v>AGUA</v>
          </cell>
          <cell r="B1686">
            <v>45922</v>
          </cell>
          <cell r="F1686" t="str">
            <v>QUIMO</v>
          </cell>
          <cell r="H1686">
            <v>105</v>
          </cell>
          <cell r="I1686">
            <v>0</v>
          </cell>
          <cell r="J1686">
            <v>0</v>
          </cell>
        </row>
        <row r="1687">
          <cell r="A1687" t="str">
            <v>IMPEHUM HB</v>
          </cell>
          <cell r="B1687">
            <v>45922</v>
          </cell>
          <cell r="F1687" t="str">
            <v>QUIMO</v>
          </cell>
          <cell r="H1687">
            <v>120</v>
          </cell>
          <cell r="I1687">
            <v>5.3</v>
          </cell>
          <cell r="J1687">
            <v>635.82000000000005</v>
          </cell>
        </row>
        <row r="1688">
          <cell r="A1688" t="str">
            <v>IMPEOIL SOFT</v>
          </cell>
          <cell r="B1688">
            <v>45922</v>
          </cell>
          <cell r="F1688" t="str">
            <v>QUIMO</v>
          </cell>
          <cell r="H1688">
            <v>20</v>
          </cell>
          <cell r="I1688">
            <v>20.49</v>
          </cell>
          <cell r="J1688">
            <v>409.74</v>
          </cell>
        </row>
        <row r="1689">
          <cell r="A1689" t="str">
            <v>BACTERICIDA 60</v>
          </cell>
          <cell r="B1689">
            <v>45922</v>
          </cell>
          <cell r="F1689" t="str">
            <v>QUIMO</v>
          </cell>
          <cell r="H1689">
            <v>20</v>
          </cell>
          <cell r="I1689">
            <v>9.2100000000000009</v>
          </cell>
          <cell r="J1689">
            <v>184.16</v>
          </cell>
        </row>
        <row r="1690">
          <cell r="A1690" t="str">
            <v>BARRIL 120 kg ETIQUETA</v>
          </cell>
          <cell r="B1690">
            <v>45922</v>
          </cell>
          <cell r="F1690" t="str">
            <v>QUIMO</v>
          </cell>
          <cell r="H1690">
            <v>1</v>
          </cell>
          <cell r="I1690">
            <v>172.43</v>
          </cell>
          <cell r="J1690">
            <v>172.43</v>
          </cell>
        </row>
        <row r="1691">
          <cell r="A1691" t="str">
            <v>JABÓN QUIMO RAYADO</v>
          </cell>
          <cell r="B1691">
            <v>45922</v>
          </cell>
          <cell r="C1691" t="str">
            <v>JBRY</v>
          </cell>
          <cell r="E1691" t="str">
            <v>kg</v>
          </cell>
          <cell r="F1691" t="str">
            <v>QUIMO CLEAN</v>
          </cell>
          <cell r="G1691">
            <v>102</v>
          </cell>
          <cell r="I1691">
            <v>12.502226267199999</v>
          </cell>
          <cell r="J1691">
            <v>1275.23</v>
          </cell>
        </row>
        <row r="1692">
          <cell r="A1692" t="str">
            <v>ACEITE VEGETAL</v>
          </cell>
          <cell r="B1692">
            <v>45922</v>
          </cell>
          <cell r="F1692" t="str">
            <v>QUIMO CLEAN</v>
          </cell>
          <cell r="H1692">
            <v>65.728800000000007</v>
          </cell>
          <cell r="I1692">
            <v>13</v>
          </cell>
          <cell r="J1692">
            <v>854.47</v>
          </cell>
        </row>
        <row r="1693">
          <cell r="A1693" t="str">
            <v>SOSA LÍQUIDA</v>
          </cell>
          <cell r="B1693">
            <v>45922</v>
          </cell>
          <cell r="F1693" t="str">
            <v>QUIMO CLEAN</v>
          </cell>
          <cell r="H1693">
            <v>34.761600000000001</v>
          </cell>
          <cell r="I1693">
            <v>7.8258839999999994</v>
          </cell>
          <cell r="J1693">
            <v>272.04000000000002</v>
          </cell>
        </row>
        <row r="1694">
          <cell r="A1694" t="str">
            <v>ACEITE DE PINO</v>
          </cell>
          <cell r="B1694">
            <v>45922</v>
          </cell>
          <cell r="F1694" t="str">
            <v>QUIMO CLEAN</v>
          </cell>
          <cell r="H1694">
            <v>1.5198</v>
          </cell>
          <cell r="I1694">
            <v>97.85</v>
          </cell>
          <cell r="J1694">
            <v>148.71</v>
          </cell>
        </row>
        <row r="1695">
          <cell r="A1695" t="str">
            <v>JABÓN BARRA 400 g</v>
          </cell>
          <cell r="B1695">
            <v>45922</v>
          </cell>
          <cell r="F1695" t="str">
            <v>QUIMO CLEAN</v>
          </cell>
          <cell r="H1695">
            <v>90</v>
          </cell>
          <cell r="I1695">
            <v>6.3</v>
          </cell>
          <cell r="J1695">
            <v>567.29999999999995</v>
          </cell>
        </row>
        <row r="1696">
          <cell r="A1696" t="str">
            <v>JABÓN BARRA 180 G</v>
          </cell>
          <cell r="B1696">
            <v>45922</v>
          </cell>
          <cell r="F1696" t="str">
            <v>QUIMO CLEAN</v>
          </cell>
          <cell r="H1696">
            <v>210</v>
          </cell>
          <cell r="I1696">
            <v>2.88</v>
          </cell>
          <cell r="J1696">
            <v>604.85</v>
          </cell>
        </row>
        <row r="1697">
          <cell r="A1697" t="str">
            <v>JABÓN RAYADO 1 Kg</v>
          </cell>
          <cell r="B1697">
            <v>45922</v>
          </cell>
          <cell r="F1697" t="str">
            <v>QUIMO CLEAN</v>
          </cell>
          <cell r="H1697">
            <v>36</v>
          </cell>
          <cell r="I1697">
            <v>14.41</v>
          </cell>
          <cell r="J1697">
            <v>518.66999999999996</v>
          </cell>
        </row>
        <row r="1698">
          <cell r="A1698" t="str">
            <v>JABÓN RAYADO 250 g</v>
          </cell>
          <cell r="B1698">
            <v>45922</v>
          </cell>
          <cell r="F1698" t="str">
            <v>QUIMO CLEAN</v>
          </cell>
          <cell r="H1698">
            <v>144</v>
          </cell>
          <cell r="I1698">
            <v>3.48</v>
          </cell>
          <cell r="J1698">
            <v>500.68</v>
          </cell>
        </row>
        <row r="1699">
          <cell r="A1699" t="str">
            <v>JABÓN QUIMO LÍQUIDO</v>
          </cell>
          <cell r="B1699">
            <v>45922</v>
          </cell>
          <cell r="F1699" t="str">
            <v>QUIMO CLEAN</v>
          </cell>
          <cell r="H1699">
            <v>36</v>
          </cell>
          <cell r="I1699">
            <v>2.87</v>
          </cell>
          <cell r="J1699">
            <v>103.17</v>
          </cell>
        </row>
        <row r="1700">
          <cell r="A1700" t="str">
            <v>FANTÁSTICO LAVANDA</v>
          </cell>
          <cell r="B1700">
            <v>45922</v>
          </cell>
          <cell r="F1700" t="str">
            <v>QUIMO CLEAN</v>
          </cell>
          <cell r="H1700">
            <v>36</v>
          </cell>
          <cell r="I1700">
            <v>2.33</v>
          </cell>
          <cell r="J1700">
            <v>83.79</v>
          </cell>
        </row>
        <row r="1701">
          <cell r="A1701" t="str">
            <v>PINOL</v>
          </cell>
          <cell r="B1701">
            <v>45922</v>
          </cell>
          <cell r="F1701" t="str">
            <v>QUIMO CLEAN</v>
          </cell>
          <cell r="H1701">
            <v>36</v>
          </cell>
          <cell r="I1701">
            <v>2.27</v>
          </cell>
          <cell r="J1701">
            <v>81.900000000000006</v>
          </cell>
        </row>
        <row r="1702">
          <cell r="A1702" t="str">
            <v>FRICCIÓN</v>
          </cell>
          <cell r="B1702">
            <v>45922</v>
          </cell>
          <cell r="F1702" t="str">
            <v>QUIMO CLEAN</v>
          </cell>
          <cell r="H1702">
            <v>36</v>
          </cell>
          <cell r="I1702">
            <v>9.2799999999999994</v>
          </cell>
          <cell r="J1702">
            <v>333.97</v>
          </cell>
        </row>
        <row r="1703">
          <cell r="A1703" t="str">
            <v>DESENGRAS BIO 78 QC</v>
          </cell>
          <cell r="B1703">
            <v>45922</v>
          </cell>
          <cell r="F1703" t="str">
            <v>QUIMO CLEAN</v>
          </cell>
          <cell r="H1703">
            <v>36</v>
          </cell>
          <cell r="I1703">
            <v>7.83</v>
          </cell>
          <cell r="J1703">
            <v>281.89</v>
          </cell>
        </row>
        <row r="1704">
          <cell r="A1704" t="str">
            <v>FARAÓN</v>
          </cell>
          <cell r="B1704">
            <v>45922</v>
          </cell>
          <cell r="F1704" t="str">
            <v>QUIMO CLEAN</v>
          </cell>
          <cell r="H1704">
            <v>36</v>
          </cell>
          <cell r="I1704">
            <v>2.99</v>
          </cell>
          <cell r="J1704">
            <v>107.64</v>
          </cell>
        </row>
        <row r="1705">
          <cell r="A1705" t="str">
            <v>ENVASE 1 L SAN JORGE</v>
          </cell>
          <cell r="B1705">
            <v>45922</v>
          </cell>
          <cell r="F1705" t="str">
            <v>QUIMO CLEAN</v>
          </cell>
          <cell r="H1705">
            <v>180</v>
          </cell>
          <cell r="I1705">
            <v>3.82</v>
          </cell>
          <cell r="J1705">
            <v>687.6</v>
          </cell>
        </row>
        <row r="1706">
          <cell r="A1706" t="str">
            <v>ENVASE ALCOHOLERO SAN JORGE</v>
          </cell>
          <cell r="B1706">
            <v>45922</v>
          </cell>
          <cell r="F1706" t="str">
            <v>QUIMO CLEAN</v>
          </cell>
          <cell r="H1706">
            <v>36</v>
          </cell>
          <cell r="I1706">
            <v>0</v>
          </cell>
          <cell r="J1706">
            <v>0</v>
          </cell>
        </row>
        <row r="1707">
          <cell r="A1707" t="str">
            <v>DESENGRAS BIO 78 QC</v>
          </cell>
          <cell r="B1707">
            <v>45922</v>
          </cell>
          <cell r="F1707" t="str">
            <v>QUIMO CLEAN</v>
          </cell>
          <cell r="H1707">
            <v>20</v>
          </cell>
          <cell r="I1707">
            <v>7.83</v>
          </cell>
          <cell r="J1707">
            <v>156.61000000000001</v>
          </cell>
        </row>
        <row r="1708">
          <cell r="A1708" t="str">
            <v>PORRON</v>
          </cell>
          <cell r="B1708">
            <v>45922</v>
          </cell>
          <cell r="F1708" t="str">
            <v>QUIMO CLEAN</v>
          </cell>
          <cell r="H1708">
            <v>1</v>
          </cell>
          <cell r="I1708">
            <v>0.98</v>
          </cell>
          <cell r="J1708">
            <v>0.98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C140-4D3D-D648-BE0B-9AE66B2C7DE1}">
  <dimension ref="A1:AI129"/>
  <sheetViews>
    <sheetView tabSelected="1" workbookViewId="0">
      <selection activeCell="C1" sqref="C1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  <c r="L1" s="1" t="s">
        <v>7</v>
      </c>
      <c r="M1" s="1" t="s">
        <v>3</v>
      </c>
      <c r="N1" s="1" t="s">
        <v>4</v>
      </c>
      <c r="O1" s="1" t="s">
        <v>8</v>
      </c>
      <c r="P1" s="1" t="s">
        <v>3</v>
      </c>
      <c r="Q1" s="1" t="s">
        <v>4</v>
      </c>
      <c r="R1" s="1" t="s">
        <v>9</v>
      </c>
      <c r="S1" s="1" t="s">
        <v>3</v>
      </c>
      <c r="T1" s="1" t="s">
        <v>4</v>
      </c>
      <c r="U1" s="1" t="s">
        <v>10</v>
      </c>
      <c r="V1" s="1" t="s">
        <v>3</v>
      </c>
      <c r="W1" s="1" t="s">
        <v>4</v>
      </c>
      <c r="X1" s="1" t="s">
        <v>11</v>
      </c>
      <c r="Y1" s="1" t="s">
        <v>3</v>
      </c>
      <c r="Z1" s="1" t="s">
        <v>4</v>
      </c>
      <c r="AA1" s="1" t="s">
        <v>12</v>
      </c>
      <c r="AB1" s="1" t="s">
        <v>3</v>
      </c>
      <c r="AC1" s="1" t="s">
        <v>4</v>
      </c>
      <c r="AD1" s="1" t="s">
        <v>13</v>
      </c>
      <c r="AE1" s="1" t="s">
        <v>3</v>
      </c>
      <c r="AF1" s="1" t="s">
        <v>4</v>
      </c>
      <c r="AG1" s="1" t="s">
        <v>14</v>
      </c>
      <c r="AH1" s="1" t="s">
        <v>3</v>
      </c>
      <c r="AI1" s="1" t="s">
        <v>4</v>
      </c>
    </row>
    <row r="2" spans="1:35" x14ac:dyDescent="0.2">
      <c r="A2" s="1" t="s">
        <v>15</v>
      </c>
      <c r="B2" s="2">
        <f>((1*D2/100)*E2)+((1*G2/100)*H2)+((1*J2/100)*K2)+((1*M2/100)*N2)+((1*P2/100)*Q2)+((1*S2/100)*T2)+((1*V2/100)*W2)+((1*Y2/100)*Z2)+((1*AB2/100)*AC2)+((1*AE2/100)*AF2)+((1*AG2/100)*AH2)</f>
        <v>5.9654730000000002</v>
      </c>
      <c r="C2" s="1" t="s">
        <v>16</v>
      </c>
      <c r="D2" s="1">
        <v>19.23</v>
      </c>
      <c r="E2" s="2">
        <f>VLOOKUP(C2,'[1]ENTRADAS Y SALIDAS'!$A$1:$K$2667, 9, FALSE)</f>
        <v>6.67</v>
      </c>
      <c r="F2" s="1" t="s">
        <v>17</v>
      </c>
      <c r="G2" s="1">
        <v>3.08</v>
      </c>
      <c r="H2" s="2">
        <f>VLOOKUP(F2,'[1]ENTRADAS Y SALIDAS'!$A$1:$K$2667, 9, FALSE)</f>
        <v>52.04</v>
      </c>
      <c r="I2" s="1" t="s">
        <v>18</v>
      </c>
      <c r="J2" s="1">
        <v>0.77</v>
      </c>
      <c r="K2" s="2">
        <f>VLOOKUP(I2,'[1]ENTRADAS Y SALIDAS'!$A$1:$K$2667, 9, FALSE)</f>
        <v>400</v>
      </c>
      <c r="L2" s="1" t="s">
        <v>19</v>
      </c>
      <c r="M2" s="1">
        <v>76.92</v>
      </c>
      <c r="N2" s="2">
        <f>VLOOKUP(L2,'[1]ENTRADAS Y SALIDAS'!$A$1:$K$2667, 9, FALSE)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20</v>
      </c>
      <c r="B3" s="2">
        <f t="shared" ref="B3:B41" si="0">((1*D3/100)*E3)+((1*G3/100)*H3)+((1*J3/100)*K3)+((1*M3/100)*N3)+((1*P3/100)*Q3)+((1*S3/100)*T3)+((1*V3/100)*W3)+((1*Y3/100)*Z3)+((1*AB3/100)*AC3)+((1*AE3/100)*AF3)+((1*AG3/100)*AH3)</f>
        <v>7.5084999999999997</v>
      </c>
      <c r="C3" s="1" t="s">
        <v>19</v>
      </c>
      <c r="D3" s="1">
        <v>77.5</v>
      </c>
      <c r="E3" s="2">
        <f>VLOOKUP(C3,'[1]ENTRADAS Y SALIDAS'!$A$1:$K$2667, 9, FALSE)</f>
        <v>0</v>
      </c>
      <c r="F3" s="3" t="s">
        <v>21</v>
      </c>
      <c r="G3" s="1">
        <v>10</v>
      </c>
      <c r="H3" s="2">
        <f>VLOOKUP(F3,'[1]ENTRADAS Y SALIDAS'!$A$1:$K$2667, 9, FALSE)</f>
        <v>50.05</v>
      </c>
      <c r="I3" s="1" t="s">
        <v>22</v>
      </c>
      <c r="J3" s="1">
        <v>2.5</v>
      </c>
      <c r="K3" s="2">
        <f>VLOOKUP(I3,'[1]ENTRADAS Y SALIDAS'!$A$1:$K$2667, 9, FALSE)</f>
        <v>11.74</v>
      </c>
      <c r="L3" s="1" t="s">
        <v>23</v>
      </c>
      <c r="M3" s="1">
        <v>10</v>
      </c>
      <c r="N3" s="2">
        <f>VLOOKUP(L3,'[1]ENTRADAS Y SALIDAS'!$A$1:$K$2667, 9, FALSE)</f>
        <v>22.1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">
      <c r="A4" s="1" t="s">
        <v>24</v>
      </c>
      <c r="B4" s="2">
        <f t="shared" si="0"/>
        <v>7.7473399999999994</v>
      </c>
      <c r="C4" s="1" t="s">
        <v>16</v>
      </c>
      <c r="D4" s="1">
        <v>23</v>
      </c>
      <c r="E4" s="2">
        <f>VLOOKUP(C4,'[1]ENTRADAS Y SALIDAS'!$A$1:$K$2667, 9, FALSE)</f>
        <v>6.67</v>
      </c>
      <c r="F4" s="3" t="s">
        <v>17</v>
      </c>
      <c r="G4" s="1">
        <v>3.1</v>
      </c>
      <c r="H4" s="2">
        <f>VLOOKUP(F4,'[1]ENTRADAS Y SALIDAS'!$A$1:$K$2667, 9, FALSE)</f>
        <v>52.04</v>
      </c>
      <c r="I4" s="1" t="s">
        <v>18</v>
      </c>
      <c r="J4" s="1">
        <v>1.1499999999999999</v>
      </c>
      <c r="K4" s="2">
        <f>VLOOKUP(I4,'[1]ENTRADAS Y SALIDAS'!$A$1:$K$2667, 9, FALSE)</f>
        <v>400</v>
      </c>
      <c r="L4" s="1" t="s">
        <v>19</v>
      </c>
      <c r="M4" s="1">
        <v>73</v>
      </c>
      <c r="N4" s="2">
        <f>VLOOKUP(L4,'[1]ENTRADAS Y SALIDAS'!$A$1:$K$2667, 9, FALSE)</f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1" t="s">
        <v>25</v>
      </c>
      <c r="B5" s="2">
        <f t="shared" si="0"/>
        <v>6.5894000000000004</v>
      </c>
      <c r="C5" s="1" t="s">
        <v>26</v>
      </c>
      <c r="D5" s="1">
        <v>2</v>
      </c>
      <c r="E5" s="2">
        <f>VLOOKUP(C5,'[1]ENTRADAS Y SALIDAS'!$A$1:$K$2667, 9, FALSE)</f>
        <v>37.92</v>
      </c>
      <c r="F5" s="3" t="s">
        <v>27</v>
      </c>
      <c r="G5" s="1">
        <v>98</v>
      </c>
      <c r="H5" s="2">
        <f>VLOOKUP(F5,'[1]ENTRADAS Y SALIDAS'!$A$1:$K$2667, 9, FALSE)</f>
        <v>5.95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1" t="s">
        <v>28</v>
      </c>
      <c r="B6" s="2">
        <f t="shared" si="0"/>
        <v>7.2436000000000007</v>
      </c>
      <c r="C6" s="1" t="s">
        <v>29</v>
      </c>
      <c r="D6" s="1">
        <v>2</v>
      </c>
      <c r="E6" s="4">
        <f>VLOOKUP(C6,'[1]ENTRADAS Y SALIDAS'!$A$1:$K$2667, 9, FALSE)</f>
        <v>70.63</v>
      </c>
      <c r="F6" s="3" t="s">
        <v>27</v>
      </c>
      <c r="G6" s="1">
        <v>98</v>
      </c>
      <c r="H6" s="2">
        <f>VLOOKUP(F6,'[1]ENTRADAS Y SALIDAS'!$A$1:$K$2667, 9, FALSE)</f>
        <v>5.95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1" t="s">
        <v>30</v>
      </c>
      <c r="B7" s="2">
        <f t="shared" si="0"/>
        <v>6.5894000000000004</v>
      </c>
      <c r="C7" s="1" t="s">
        <v>26</v>
      </c>
      <c r="D7" s="1">
        <v>2</v>
      </c>
      <c r="E7" s="2">
        <f>VLOOKUP(C7,'[1]ENTRADAS Y SALIDAS'!$A$1:$K$2667, 9, FALSE)</f>
        <v>37.92</v>
      </c>
      <c r="F7" s="3" t="s">
        <v>27</v>
      </c>
      <c r="G7" s="1">
        <v>98</v>
      </c>
      <c r="H7" s="2">
        <f>VLOOKUP(F7,'[1]ENTRADAS Y SALIDAS'!$A$1:$K$2667, 9, FALSE)</f>
        <v>5.95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31</v>
      </c>
      <c r="B8" s="2">
        <f t="shared" si="0"/>
        <v>28.602499999999999</v>
      </c>
      <c r="C8" s="1" t="s">
        <v>32</v>
      </c>
      <c r="D8" s="1">
        <v>25</v>
      </c>
      <c r="E8" s="2">
        <f>VLOOKUP(C8,'[1]ENTRADAS Y SALIDAS'!$A$1:$K$2667, 9, FALSE)</f>
        <v>86.11</v>
      </c>
      <c r="F8" s="3" t="s">
        <v>33</v>
      </c>
      <c r="G8" s="1">
        <v>25</v>
      </c>
      <c r="H8" s="2">
        <f>VLOOKUP(F8,'[1]ENTRADAS Y SALIDAS'!$A$1:$K$2667, 9, FALSE)</f>
        <v>16.399999999999999</v>
      </c>
      <c r="I8" s="1" t="s">
        <v>27</v>
      </c>
      <c r="J8" s="1">
        <v>50</v>
      </c>
      <c r="K8" s="2">
        <f>VLOOKUP(I8,'[1]ENTRADAS Y SALIDAS'!$A$1:$K$2667, 9, FALSE)</f>
        <v>5.95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">
      <c r="A9" s="1" t="s">
        <v>34</v>
      </c>
      <c r="B9" s="2">
        <f t="shared" si="0"/>
        <v>20.487157</v>
      </c>
      <c r="C9" s="1" t="s">
        <v>35</v>
      </c>
      <c r="D9" s="1">
        <v>42</v>
      </c>
      <c r="E9" s="2">
        <f>VLOOKUP(C9,'[1]ENTRADAS Y SALIDAS'!$A$1:$K$2667, 9, FALSE)</f>
        <v>30.5</v>
      </c>
      <c r="F9" s="3" t="s">
        <v>36</v>
      </c>
      <c r="G9" s="1">
        <v>7</v>
      </c>
      <c r="H9" s="2">
        <f>VLOOKUP(F9,'[1]ENTRADAS Y SALIDAS'!$A$1:$K$2667, 9, FALSE)</f>
        <v>94.14</v>
      </c>
      <c r="I9" s="1" t="s">
        <v>21</v>
      </c>
      <c r="J9" s="1">
        <v>1.5</v>
      </c>
      <c r="K9" s="2">
        <f>VLOOKUP(I9,'[1]ENTRADAS Y SALIDAS'!$A$1:$K$2667, 9, FALSE)</f>
        <v>50.05</v>
      </c>
      <c r="L9" s="1" t="s">
        <v>19</v>
      </c>
      <c r="M9" s="1">
        <v>46.3</v>
      </c>
      <c r="N9" s="2">
        <f>VLOOKUP(L9,'[1]ENTRADAS Y SALIDAS'!$A$1:$K$2667, 9, FALSE)</f>
        <v>0</v>
      </c>
      <c r="O9" s="1" t="s">
        <v>22</v>
      </c>
      <c r="P9" s="1">
        <v>0.38</v>
      </c>
      <c r="Q9" s="2">
        <f>VLOOKUP(O9,'[1]ENTRADAS Y SALIDAS'!$A$1:$K$2667, 9, FALSE)</f>
        <v>11.74</v>
      </c>
      <c r="R9" s="1" t="s">
        <v>37</v>
      </c>
      <c r="S9" s="1">
        <v>2.63</v>
      </c>
      <c r="T9" s="2">
        <f>VLOOKUP(R9,'[1]ENTRADAS Y SALIDAS'!$A$1:$K$2667, 9, FALSE)</f>
        <v>9.4</v>
      </c>
      <c r="U9" s="1" t="s">
        <v>38</v>
      </c>
      <c r="V9" s="1">
        <v>0.25</v>
      </c>
      <c r="W9" s="2">
        <f>VLOOKUP(U9,'[1]ENTRADAS Y SALIDAS'!$A$1:$K$2667, 9, FALSE)</f>
        <v>17.91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">
      <c r="A10" s="1" t="s">
        <v>39</v>
      </c>
      <c r="B10" s="2">
        <f t="shared" si="0"/>
        <v>8.3194525000000006</v>
      </c>
      <c r="C10" s="1" t="s">
        <v>40</v>
      </c>
      <c r="D10" s="1">
        <v>6.25</v>
      </c>
      <c r="E10" s="2">
        <f>VLOOKUP(C10,'[1]ENTRADAS Y SALIDAS'!$A$1:$K$2667, 9, FALSE)</f>
        <v>66.78</v>
      </c>
      <c r="F10" s="3" t="s">
        <v>41</v>
      </c>
      <c r="G10" s="1">
        <v>6.25</v>
      </c>
      <c r="H10" s="2">
        <f>VLOOKUP(F10,'[1]ENTRADAS Y SALIDAS'!$A$1:$K$2667, 9, FALSE)</f>
        <v>8.0679999999999996</v>
      </c>
      <c r="I10" s="1" t="s">
        <v>42</v>
      </c>
      <c r="J10" s="1">
        <v>7.5</v>
      </c>
      <c r="K10" s="2">
        <f>VLOOKUP(I10,'[1]ENTRADAS Y SALIDAS'!$A$1:$K$2667, 9, FALSE)</f>
        <v>46.3</v>
      </c>
      <c r="L10" s="1" t="s">
        <v>22</v>
      </c>
      <c r="M10" s="1">
        <v>0.25</v>
      </c>
      <c r="N10" s="2">
        <f>VLOOKUP(L10,'[1]ENTRADAS Y SALIDAS'!$A$1:$K$2667, 9, FALSE)</f>
        <v>11.74</v>
      </c>
      <c r="O10" s="1" t="s">
        <v>19</v>
      </c>
      <c r="P10" s="1">
        <v>79.47</v>
      </c>
      <c r="Q10" s="2">
        <f>VLOOKUP(O10,'[1]ENTRADAS Y SALIDAS'!$A$1:$K$2667, 9, FALSE)</f>
        <v>0</v>
      </c>
      <c r="R10" s="1" t="s">
        <v>43</v>
      </c>
      <c r="S10" s="1">
        <v>1.2500000000000001E-2</v>
      </c>
      <c r="T10" s="2">
        <f>VLOOKUP(R10,'[1]ENTRADAS Y SALIDAS'!$A$1:$K$2667, 9, FALSE)</f>
        <v>30.6</v>
      </c>
      <c r="U10" s="1" t="s">
        <v>44</v>
      </c>
      <c r="V10" s="1">
        <v>1.2500000000000001E-2</v>
      </c>
      <c r="W10" s="2">
        <f>VLOOKUP(U10,'[1]ENTRADAS Y SALIDAS'!$A$1:$K$2667, 9, FALSE)</f>
        <v>45.42</v>
      </c>
      <c r="X10" s="1" t="s">
        <v>17</v>
      </c>
      <c r="Y10" s="1">
        <v>0.25</v>
      </c>
      <c r="Z10" s="2">
        <f>VLOOKUP(X10,'[1]ENTRADAS Y SALIDAS'!$A$1:$K$2667, 9, FALSE)</f>
        <v>52.04</v>
      </c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 t="s">
        <v>45</v>
      </c>
      <c r="B11" s="2">
        <f t="shared" si="0"/>
        <v>5.2984999999999998</v>
      </c>
      <c r="C11" s="1" t="s">
        <v>22</v>
      </c>
      <c r="D11" s="1">
        <v>2.5</v>
      </c>
      <c r="E11" s="2">
        <f>VLOOKUP(C11,'[1]ENTRADAS Y SALIDAS'!$A$1:$K$2667, 9, FALSE)</f>
        <v>11.74</v>
      </c>
      <c r="F11" s="3" t="s">
        <v>21</v>
      </c>
      <c r="G11" s="1">
        <v>10</v>
      </c>
      <c r="H11" s="2">
        <f>VLOOKUP(F11,'[1]ENTRADAS Y SALIDAS'!$A$1:$K$2667, 9, FALSE)</f>
        <v>50.05</v>
      </c>
      <c r="I11" s="1" t="s">
        <v>19</v>
      </c>
      <c r="J11" s="1">
        <v>87.5</v>
      </c>
      <c r="K11" s="2">
        <f>VLOOKUP(I11,'[1]ENTRADAS Y SALIDAS'!$A$1:$K$2667, 9, FALSE)</f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">
      <c r="A12" s="1" t="s">
        <v>46</v>
      </c>
      <c r="B12" s="2">
        <f t="shared" si="0"/>
        <v>7.9221329999999996</v>
      </c>
      <c r="C12" s="1" t="s">
        <v>19</v>
      </c>
      <c r="D12" s="1">
        <v>83.4</v>
      </c>
      <c r="E12" s="2">
        <f>VLOOKUP(C12,'[1]ENTRADAS Y SALIDAS'!$A$1:$K$2667, 9, FALSE)</f>
        <v>0</v>
      </c>
      <c r="F12" s="3" t="s">
        <v>47</v>
      </c>
      <c r="G12" s="1">
        <v>13.33</v>
      </c>
      <c r="H12" s="2">
        <f>VLOOKUP(F12,'[1]ENTRADAS Y SALIDAS'!$A$1:$K$2667, 9, FALSE)</f>
        <v>53.91</v>
      </c>
      <c r="I12" s="1" t="s">
        <v>23</v>
      </c>
      <c r="J12" s="1">
        <v>3.33</v>
      </c>
      <c r="K12" s="2">
        <f>VLOOKUP(I12,'[1]ENTRADAS Y SALIDAS'!$A$1:$K$2667, 9, FALSE)</f>
        <v>22.1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">
      <c r="A13" s="1" t="s">
        <v>48</v>
      </c>
      <c r="B13" s="2">
        <f t="shared" si="0"/>
        <v>9.2077970000000011</v>
      </c>
      <c r="C13" s="1" t="s">
        <v>19</v>
      </c>
      <c r="D13" s="1">
        <v>82.5</v>
      </c>
      <c r="E13" s="2">
        <f>VLOOKUP(C13,'[1]ENTRADAS Y SALIDAS'!$A$1:$K$2667, 9, FALSE)</f>
        <v>0</v>
      </c>
      <c r="F13" s="3" t="s">
        <v>47</v>
      </c>
      <c r="G13" s="1">
        <v>16.670000000000002</v>
      </c>
      <c r="H13" s="2">
        <f>VLOOKUP(F13,'[1]ENTRADAS Y SALIDAS'!$A$1:$K$2667, 9, FALSE)</f>
        <v>53.91</v>
      </c>
      <c r="I13" s="1" t="s">
        <v>23</v>
      </c>
      <c r="J13" s="1">
        <v>1</v>
      </c>
      <c r="K13" s="2">
        <f>VLOOKUP(I13,'[1]ENTRADAS Y SALIDAS'!$A$1:$K$2667, 9, FALSE)</f>
        <v>22.1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 t="s">
        <v>49</v>
      </c>
      <c r="B14" s="2">
        <f t="shared" si="0"/>
        <v>6.6644159999999992</v>
      </c>
      <c r="C14" s="1" t="s">
        <v>19</v>
      </c>
      <c r="D14" s="1">
        <v>83.28</v>
      </c>
      <c r="E14" s="2">
        <f>VLOOKUP(C14,'[1]ENTRADAS Y SALIDAS'!$A$1:$K$2667, 9, FALSE)</f>
        <v>0</v>
      </c>
      <c r="F14" s="3" t="s">
        <v>21</v>
      </c>
      <c r="G14" s="1">
        <v>10.039999999999999</v>
      </c>
      <c r="H14" s="2">
        <f>VLOOKUP(F14,'[1]ENTRADAS Y SALIDAS'!$A$1:$K$2667, 9, FALSE)</f>
        <v>50.05</v>
      </c>
      <c r="I14" s="1" t="s">
        <v>50</v>
      </c>
      <c r="J14" s="1">
        <v>4.18</v>
      </c>
      <c r="K14" s="2">
        <f>VLOOKUP(I14,'[1]ENTRADAS Y SALIDAS'!$A$1:$K$2667, 9, FALSE)</f>
        <v>39.22</v>
      </c>
      <c r="L14" s="1" t="s">
        <v>51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">
      <c r="A15" s="1" t="s">
        <v>52</v>
      </c>
      <c r="B15" s="2">
        <f t="shared" si="0"/>
        <v>12.151759999999999</v>
      </c>
      <c r="C15" s="1" t="s">
        <v>19</v>
      </c>
      <c r="D15" s="1">
        <v>86.2</v>
      </c>
      <c r="E15" s="2">
        <f>VLOOKUP(C15,'[1]ENTRADAS Y SALIDAS'!$A$1:$K$2667, 9, FALSE)</f>
        <v>0</v>
      </c>
      <c r="F15" s="3" t="s">
        <v>53</v>
      </c>
      <c r="G15" s="1">
        <v>12.5</v>
      </c>
      <c r="H15" s="2">
        <f>VLOOKUP(F15,'[1]ENTRADAS Y SALIDAS'!$A$1:$K$2667, 9, FALSE)</f>
        <v>81.819999999999993</v>
      </c>
      <c r="I15" s="1" t="s">
        <v>54</v>
      </c>
      <c r="J15" s="1">
        <v>1.3</v>
      </c>
      <c r="K15" s="2">
        <f>VLOOKUP(I15,'[1]ENTRADAS Y SALIDAS'!$A$1:$K$2667, 9, FALSE)</f>
        <v>148.02000000000001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">
      <c r="A16" s="1" t="s">
        <v>55</v>
      </c>
      <c r="B16" s="2">
        <f t="shared" si="0"/>
        <v>7.1441699999999999</v>
      </c>
      <c r="C16" s="1" t="s">
        <v>19</v>
      </c>
      <c r="D16" s="1">
        <v>83.2</v>
      </c>
      <c r="E16" s="2">
        <f>VLOOKUP(C16,'[1]ENTRADAS Y SALIDAS'!$A$1:$K$2667, 9, FALSE)</f>
        <v>0</v>
      </c>
      <c r="F16" s="3" t="s">
        <v>21</v>
      </c>
      <c r="G16" s="1">
        <v>13.5</v>
      </c>
      <c r="H16" s="2">
        <f>VLOOKUP(F16,'[1]ENTRADAS Y SALIDAS'!$A$1:$K$2667, 9, FALSE)</f>
        <v>50.05</v>
      </c>
      <c r="I16" s="1" t="s">
        <v>22</v>
      </c>
      <c r="J16" s="1">
        <v>3.3</v>
      </c>
      <c r="K16" s="2">
        <f>VLOOKUP(I16,'[1]ENTRADAS Y SALIDAS'!$A$1:$K$2667, 9, FALSE)</f>
        <v>11.74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">
      <c r="A17" s="1" t="s">
        <v>56</v>
      </c>
      <c r="B17" s="2">
        <f t="shared" si="0"/>
        <v>11.200000000000001</v>
      </c>
      <c r="C17" s="1" t="s">
        <v>19</v>
      </c>
      <c r="D17" s="1">
        <v>20</v>
      </c>
      <c r="E17" s="2">
        <f>VLOOKUP(C17,'[1]ENTRADAS Y SALIDAS'!$A$1:$K$2667, 9, FALSE)</f>
        <v>0</v>
      </c>
      <c r="F17" s="3" t="s">
        <v>57</v>
      </c>
      <c r="G17" s="1">
        <v>80</v>
      </c>
      <c r="H17" s="2">
        <f>VLOOKUP(F17,'[1]ENTRADAS Y SALIDAS'!$A$1:$K$2667, 9, FALSE)</f>
        <v>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">
      <c r="A18" s="1" t="s">
        <v>58</v>
      </c>
      <c r="B18" s="2">
        <f t="shared" si="0"/>
        <v>14.006644525344003</v>
      </c>
      <c r="C18" s="1" t="s">
        <v>59</v>
      </c>
      <c r="D18" s="1">
        <v>78</v>
      </c>
      <c r="E18" s="2">
        <f>VLOOKUP(C18,'[1]ENTRADAS Y SALIDAS'!$A$1:$K$2667, 9, FALSE)</f>
        <v>10.97</v>
      </c>
      <c r="F18" s="3" t="s">
        <v>60</v>
      </c>
      <c r="G18" s="1">
        <v>20</v>
      </c>
      <c r="H18" s="2">
        <f>VLOOKUP(F18,'[1]ENTRADAS Y SALIDAS'!$A$1:$K$2667, 9, FALSE)</f>
        <v>26</v>
      </c>
      <c r="I18" s="1" t="s">
        <v>61</v>
      </c>
      <c r="J18" s="1">
        <v>2</v>
      </c>
      <c r="K18" s="2">
        <f t="shared" ref="K18:K19" si="1">$B$107</f>
        <v>12.502226267199999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">
      <c r="A19" s="1" t="s">
        <v>62</v>
      </c>
      <c r="B19" s="2">
        <f t="shared" si="0"/>
        <v>12.841046320919681</v>
      </c>
      <c r="C19" s="1" t="s">
        <v>59</v>
      </c>
      <c r="D19" s="1">
        <v>85.36</v>
      </c>
      <c r="E19" s="2">
        <f>VLOOKUP(C19,'[1]ENTRADAS Y SALIDAS'!$A$1:$K$2667, 9, FALSE)</f>
        <v>10.97</v>
      </c>
      <c r="F19" s="3" t="s">
        <v>60</v>
      </c>
      <c r="G19" s="1">
        <v>12.2</v>
      </c>
      <c r="H19" s="2">
        <f>VLOOKUP(F19,'[1]ENTRADAS Y SALIDAS'!$A$1:$K$2667, 9, FALSE)</f>
        <v>26</v>
      </c>
      <c r="I19" s="1" t="s">
        <v>61</v>
      </c>
      <c r="J19" s="1">
        <v>2.44</v>
      </c>
      <c r="K19" s="2">
        <f t="shared" si="1"/>
        <v>12.502226267199999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">
      <c r="A20" s="1" t="s">
        <v>63</v>
      </c>
      <c r="B20" s="2">
        <f t="shared" si="0"/>
        <v>6.4429069999999999</v>
      </c>
      <c r="C20" s="1" t="s">
        <v>19</v>
      </c>
      <c r="D20" s="1">
        <v>2.67</v>
      </c>
      <c r="E20" s="2">
        <f>VLOOKUP(C20,'[1]ENTRADAS Y SALIDAS'!$A$1:$K$2667, 9, FALSE)</f>
        <v>0</v>
      </c>
      <c r="F20" s="3" t="s">
        <v>51</v>
      </c>
      <c r="G20" s="1">
        <v>8.34</v>
      </c>
      <c r="H20" s="2">
        <f>VLOOKUP(F20,'[1]ENTRADAS Y SALIDAS'!$A$1:$K$2667, 9, FALSE)</f>
        <v>23.48</v>
      </c>
      <c r="I20" s="1" t="s">
        <v>33</v>
      </c>
      <c r="J20" s="1">
        <v>8.34</v>
      </c>
      <c r="K20" s="2">
        <f>VLOOKUP(I20,'[1]ENTRADAS Y SALIDAS'!$A$1:$K$2667, 9, FALSE)</f>
        <v>16.399999999999999</v>
      </c>
      <c r="L20" s="1" t="s">
        <v>64</v>
      </c>
      <c r="M20" s="1">
        <v>11.67</v>
      </c>
      <c r="N20" s="2">
        <f>VLOOKUP(L20,'[1]ENTRADAS Y SALIDAS'!$A$1:$K$2667, 9, FALSE)</f>
        <v>14.95</v>
      </c>
      <c r="O20" s="1" t="s">
        <v>65</v>
      </c>
      <c r="P20" s="1">
        <v>2.5</v>
      </c>
      <c r="Q20" s="2">
        <f>VLOOKUP(O20,'[1]ENTRADAS Y SALIDAS'!$A$1:$K$2667, 9, FALSE)</f>
        <v>34.15</v>
      </c>
      <c r="R20" s="1" t="s">
        <v>66</v>
      </c>
      <c r="S20" s="1">
        <v>2.5</v>
      </c>
      <c r="T20" s="2">
        <f>VLOOKUP(R20,'[1]ENTRADAS Y SALIDAS'!$A$1:$K$2667, 9, FALSE)</f>
        <v>7.94</v>
      </c>
      <c r="U20" s="1" t="s">
        <v>67</v>
      </c>
      <c r="V20" s="1">
        <v>64</v>
      </c>
      <c r="W20" s="1">
        <v>0.5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 t="s">
        <v>68</v>
      </c>
      <c r="B21" s="2">
        <f t="shared" si="0"/>
        <v>7.0272800000000002</v>
      </c>
      <c r="C21" s="1" t="s">
        <v>19</v>
      </c>
      <c r="D21" s="1">
        <v>76.260000000000005</v>
      </c>
      <c r="E21" s="2">
        <f>VLOOKUP(C21,'[1]ENTRADAS Y SALIDAS'!$A$1:$K$2667, 9, FALSE)</f>
        <v>0</v>
      </c>
      <c r="F21" s="3" t="s">
        <v>69</v>
      </c>
      <c r="G21" s="1">
        <v>7.64</v>
      </c>
      <c r="H21" s="2">
        <f>VLOOKUP(F21,'[1]ENTRADAS Y SALIDAS'!$A$1:$K$2667, 9, FALSE)</f>
        <v>42.5</v>
      </c>
      <c r="I21" s="1" t="s">
        <v>51</v>
      </c>
      <c r="J21" s="1">
        <v>16.100000000000001</v>
      </c>
      <c r="K21" s="2">
        <f>VLOOKUP(I21,'[1]ENTRADAS Y SALIDAS'!$A$1:$K$2667, 9, FALSE)</f>
        <v>23.48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">
      <c r="A22" s="1" t="s">
        <v>70</v>
      </c>
      <c r="B22" s="2">
        <f t="shared" si="0"/>
        <v>7.8303159999999998</v>
      </c>
      <c r="C22" s="1" t="s">
        <v>19</v>
      </c>
      <c r="D22" s="1">
        <v>77.27</v>
      </c>
      <c r="E22" s="2">
        <f>VLOOKUP(C22,'[1]ENTRADAS Y SALIDAS'!$A$1:$K$2667, 9, FALSE)</f>
        <v>0</v>
      </c>
      <c r="F22" s="1" t="s">
        <v>71</v>
      </c>
      <c r="G22" s="1">
        <v>0.03</v>
      </c>
      <c r="H22" s="2">
        <f>VLOOKUP(F22,'[1]ENTRADAS Y SALIDAS'!$A$1:$K$2667, 9, FALSE)</f>
        <v>85.92</v>
      </c>
      <c r="I22" s="1" t="s">
        <v>54</v>
      </c>
      <c r="J22" s="1">
        <v>0.2</v>
      </c>
      <c r="K22" s="2">
        <f>VLOOKUP(I22,'[1]ENTRADAS Y SALIDAS'!$A$1:$K$2667, 9, FALSE)</f>
        <v>148.02000000000001</v>
      </c>
      <c r="L22" s="1" t="s">
        <v>22</v>
      </c>
      <c r="M22" s="1">
        <v>2.5</v>
      </c>
      <c r="N22" s="2">
        <f>VLOOKUP(L22,'[1]ENTRADAS Y SALIDAS'!$A$1:$K$2667, 9, FALSE)</f>
        <v>11.74</v>
      </c>
      <c r="O22" s="1" t="s">
        <v>23</v>
      </c>
      <c r="P22" s="1">
        <v>10</v>
      </c>
      <c r="Q22" s="2">
        <f>VLOOKUP(O22,'[1]ENTRADAS Y SALIDAS'!$A$1:$K$2667, 9, FALSE)</f>
        <v>22.1</v>
      </c>
      <c r="R22" s="1" t="s">
        <v>21</v>
      </c>
      <c r="S22" s="1">
        <v>10</v>
      </c>
      <c r="T22" s="2">
        <f>VLOOKUP(R22,'[1]ENTRADAS Y SALIDAS'!$A$1:$K$2667, 9, FALSE)</f>
        <v>50.05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">
      <c r="A23" s="1" t="s">
        <v>72</v>
      </c>
      <c r="B23" s="2">
        <f t="shared" si="0"/>
        <v>7.0145094800000001</v>
      </c>
      <c r="C23" s="1" t="s">
        <v>19</v>
      </c>
      <c r="D23" s="1">
        <v>80</v>
      </c>
      <c r="E23" s="2">
        <f>VLOOKUP(C23,'[1]ENTRADAS Y SALIDAS'!$A$1:$K$2667, 9, FALSE)</f>
        <v>0</v>
      </c>
      <c r="F23" s="1" t="s">
        <v>73</v>
      </c>
      <c r="G23" s="1">
        <v>12</v>
      </c>
      <c r="H23" s="2">
        <f>VLOOKUP(F23,'[1]ENTRADAS Y SALIDAS'!$A$1:$K$2667, 9, FALSE)</f>
        <v>39.880000000000003</v>
      </c>
      <c r="I23" s="1" t="s">
        <v>74</v>
      </c>
      <c r="J23" s="1">
        <v>5</v>
      </c>
      <c r="K23" s="2">
        <f>VLOOKUP(I23,'[1]ENTRADAS Y SALIDAS'!$A$1:$K$2667, 9, FALSE)</f>
        <v>39.880000000000003</v>
      </c>
      <c r="L23" s="1" t="s">
        <v>20</v>
      </c>
      <c r="M23" s="1">
        <v>3</v>
      </c>
      <c r="N23" s="2">
        <f>B22</f>
        <v>7.8303159999999998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">
      <c r="A24" s="1" t="s">
        <v>75</v>
      </c>
      <c r="B24" s="2">
        <f t="shared" si="0"/>
        <v>10.9652844</v>
      </c>
      <c r="C24" s="1" t="s">
        <v>20</v>
      </c>
      <c r="D24" s="1">
        <v>90</v>
      </c>
      <c r="E24" s="2">
        <f>B22</f>
        <v>7.8303159999999998</v>
      </c>
      <c r="F24" s="1" t="s">
        <v>76</v>
      </c>
      <c r="G24" s="1">
        <v>10</v>
      </c>
      <c r="H24" s="2">
        <f>VLOOKUP(F24,'[1]ENTRADAS Y SALIDAS'!$A$1:$K$2667, 9, FALSE)</f>
        <v>39.18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">
      <c r="A25" s="1" t="s">
        <v>77</v>
      </c>
      <c r="B25" s="2">
        <f t="shared" si="0"/>
        <v>7.8263949141159985</v>
      </c>
      <c r="C25" s="1" t="s">
        <v>78</v>
      </c>
      <c r="D25" s="1">
        <v>99.99</v>
      </c>
      <c r="E25" s="2">
        <f>B58</f>
        <v>7.8258839999999994</v>
      </c>
      <c r="F25" s="1" t="s">
        <v>79</v>
      </c>
      <c r="G25" s="1">
        <v>0.01</v>
      </c>
      <c r="H25" s="2">
        <f>VLOOKUP(F25,'[1]ENTRADAS Y SALIDAS'!$A$1:$K$2667, 9, FALSE)</f>
        <v>12.935025159999999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">
      <c r="A26" s="1" t="s">
        <v>80</v>
      </c>
      <c r="B26" s="2">
        <f t="shared" si="0"/>
        <v>2.2749470000000001</v>
      </c>
      <c r="C26" s="1" t="s">
        <v>81</v>
      </c>
      <c r="D26" s="1">
        <v>1.25</v>
      </c>
      <c r="E26" s="2">
        <f>VLOOKUP(C26,'[1]ENTRADAS Y SALIDAS'!$A$1:$K$2667, 9, FALSE)</f>
        <v>97.85</v>
      </c>
      <c r="F26" s="1" t="s">
        <v>50</v>
      </c>
      <c r="G26" s="1">
        <v>0.83</v>
      </c>
      <c r="H26" s="2">
        <f>VLOOKUP(F26,'[1]ENTRADAS Y SALIDAS'!$A$1:$K$2667, 9, FALSE)</f>
        <v>39.22</v>
      </c>
      <c r="I26" s="1" t="s">
        <v>23</v>
      </c>
      <c r="J26" s="1">
        <v>2.5</v>
      </c>
      <c r="K26" s="2">
        <f>VLOOKUP(I26,'[1]ENTRADAS Y SALIDAS'!$A$1:$K$2667, 9, FALSE)</f>
        <v>22.1</v>
      </c>
      <c r="L26" s="1" t="s">
        <v>19</v>
      </c>
      <c r="M26" s="1">
        <v>95.29</v>
      </c>
      <c r="N26" s="2">
        <f>VLOOKUP(L26,'[1]ENTRADAS Y SALIDAS'!$A$1:$K$2667, 9, FALSE)</f>
        <v>0</v>
      </c>
      <c r="O26" s="1" t="s">
        <v>54</v>
      </c>
      <c r="P26" s="1">
        <v>0.1</v>
      </c>
      <c r="Q26" s="2">
        <f>VLOOKUP(O26,'[1]ENTRADAS Y SALIDAS'!$A$1:$K$2667, 9, FALSE)</f>
        <v>148.02000000000001</v>
      </c>
      <c r="R26" s="1" t="s">
        <v>71</v>
      </c>
      <c r="S26" s="1">
        <v>0.03</v>
      </c>
      <c r="T26" s="2">
        <f>VLOOKUP(R26,'[1]ENTRADAS Y SALIDAS'!$A$1:$K$2667, 9, FALSE)</f>
        <v>85.92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 t="s">
        <v>82</v>
      </c>
      <c r="B27" s="2">
        <f t="shared" si="0"/>
        <v>41.718038</v>
      </c>
      <c r="C27" s="1" t="s">
        <v>81</v>
      </c>
      <c r="D27" s="1">
        <v>21.5</v>
      </c>
      <c r="E27" s="2">
        <f>VLOOKUP(C27,'[1]ENTRADAS Y SALIDAS'!$A$1:$K$2667, 9, FALSE)</f>
        <v>97.85</v>
      </c>
      <c r="F27" s="1" t="s">
        <v>50</v>
      </c>
      <c r="G27" s="1">
        <v>13</v>
      </c>
      <c r="H27" s="2">
        <f>VLOOKUP(F27,'[1]ENTRADAS Y SALIDAS'!$A$1:$K$2667, 9, FALSE)</f>
        <v>39.22</v>
      </c>
      <c r="I27" s="1" t="s">
        <v>23</v>
      </c>
      <c r="J27" s="1">
        <v>52.5</v>
      </c>
      <c r="K27" s="2">
        <f>VLOOKUP(I27,'[1]ENTRADAS Y SALIDAS'!$A$1:$K$2667, 9, FALSE)</f>
        <v>22.1</v>
      </c>
      <c r="L27" s="1" t="s">
        <v>19</v>
      </c>
      <c r="M27" s="1">
        <v>5.8</v>
      </c>
      <c r="N27" s="2">
        <f>VLOOKUP(L27,'[1]ENTRADAS Y SALIDAS'!$A$1:$K$2667, 9, FALSE)</f>
        <v>0</v>
      </c>
      <c r="O27" s="1" t="s">
        <v>54</v>
      </c>
      <c r="P27" s="1">
        <v>2.34</v>
      </c>
      <c r="Q27" s="2">
        <f>VLOOKUP(O27,'[1]ENTRADAS Y SALIDAS'!$A$1:$K$2667, 9, FALSE)</f>
        <v>148.02000000000001</v>
      </c>
      <c r="R27" s="1" t="s">
        <v>71</v>
      </c>
      <c r="S27" s="1">
        <v>0.6</v>
      </c>
      <c r="T27" s="2">
        <f>VLOOKUP(R27,'[1]ENTRADAS Y SALIDAS'!$A$1:$K$2667, 9, FALSE)</f>
        <v>85.92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 t="s">
        <v>83</v>
      </c>
      <c r="B28" s="2">
        <f t="shared" si="0"/>
        <v>9.2756355599999978</v>
      </c>
      <c r="C28" s="1" t="s">
        <v>19</v>
      </c>
      <c r="D28" s="1">
        <v>75.47</v>
      </c>
      <c r="E28" s="2">
        <f>VLOOKUP(C28,'[1]ENTRADAS Y SALIDAS'!$A$1:$K$2667, 9, FALSE)</f>
        <v>0</v>
      </c>
      <c r="F28" s="1" t="s">
        <v>71</v>
      </c>
      <c r="G28" s="1">
        <v>0.03</v>
      </c>
      <c r="H28" s="2">
        <f>VLOOKUP(F28,'[1]ENTRADAS Y SALIDAS'!$A$1:$K$2667, 9, FALSE)</f>
        <v>85.92</v>
      </c>
      <c r="I28" s="1" t="s">
        <v>22</v>
      </c>
      <c r="J28" s="1">
        <v>0.75</v>
      </c>
      <c r="K28" s="2">
        <f>VLOOKUP(I28,'[1]ENTRADAS Y SALIDAS'!$A$1:$K$2667, 9, FALSE)</f>
        <v>11.74</v>
      </c>
      <c r="L28" s="1" t="s">
        <v>23</v>
      </c>
      <c r="M28" s="1">
        <v>11.5</v>
      </c>
      <c r="N28" s="2">
        <f>VLOOKUP(L28,'[1]ENTRADAS Y SALIDAS'!$A$1:$K$2667, 9, FALSE)</f>
        <v>22.1</v>
      </c>
      <c r="O28" s="1" t="s">
        <v>21</v>
      </c>
      <c r="P28" s="1">
        <v>8.5</v>
      </c>
      <c r="Q28" s="2">
        <f>VLOOKUP(O28,'[1]ENTRADAS Y SALIDAS'!$A$1:$K$2667, 9, FALSE)</f>
        <v>50.05</v>
      </c>
      <c r="R28" s="1" t="s">
        <v>84</v>
      </c>
      <c r="S28" s="1">
        <v>2.1</v>
      </c>
      <c r="T28" s="2">
        <f>VLOOKUP(R28,'[1]ENTRADAS Y SALIDAS'!$A$1:$K$2667, 9, FALSE)</f>
        <v>65</v>
      </c>
      <c r="U28" s="1" t="s">
        <v>85</v>
      </c>
      <c r="V28" s="1">
        <v>0.06</v>
      </c>
      <c r="W28" s="2">
        <f>VLOOKUP(U28,'[1]ENTRADAS Y SALIDAS'!$A$1:$K$2667, 9, FALSE)</f>
        <v>285.0326</v>
      </c>
      <c r="X28" s="1" t="s">
        <v>54</v>
      </c>
      <c r="Y28" s="1">
        <v>0.2</v>
      </c>
      <c r="Z28" s="2">
        <f>VLOOKUP(X28,'[1]ENTRADAS Y SALIDAS'!$A$1:$K$2667, 9, FALSE)</f>
        <v>148.02000000000001</v>
      </c>
      <c r="AA28" s="1" t="s">
        <v>86</v>
      </c>
      <c r="AB28" s="1">
        <v>0.04</v>
      </c>
      <c r="AC28" s="2">
        <f>VLOOKUP(AA28,'[1]ENTRADAS Y SALIDAS'!$A$1:$K$2667, 9, FALSE)</f>
        <v>660</v>
      </c>
      <c r="AD28" s="1" t="s">
        <v>87</v>
      </c>
      <c r="AE28" s="1">
        <v>1.35</v>
      </c>
      <c r="AF28" s="2">
        <f>VLOOKUP(AD28,'[1]ENTRADAS Y SALIDAS'!$A$1:$K$2667, 9, FALSE)</f>
        <v>20</v>
      </c>
      <c r="AG28" s="1"/>
      <c r="AH28" s="1"/>
      <c r="AI28" s="1"/>
    </row>
    <row r="29" spans="1:35" x14ac:dyDescent="0.2">
      <c r="A29" s="1" t="s">
        <v>88</v>
      </c>
      <c r="B29" s="2">
        <f t="shared" si="0"/>
        <v>12.3865126887</v>
      </c>
      <c r="C29" s="1" t="s">
        <v>23</v>
      </c>
      <c r="D29" s="1">
        <v>25</v>
      </c>
      <c r="E29" s="2">
        <f>VLOOKUP(C29,'[1]ENTRADAS Y SALIDAS'!$A$1:$K$2667, 9, FALSE)</f>
        <v>22.1</v>
      </c>
      <c r="F29" s="1" t="s">
        <v>64</v>
      </c>
      <c r="G29" s="1">
        <v>25</v>
      </c>
      <c r="H29" s="2">
        <f>VLOOKUP(F29,'[1]ENTRADAS Y SALIDAS'!$A$1:$K$2667, 9, FALSE)</f>
        <v>14.95</v>
      </c>
      <c r="I29" s="1" t="s">
        <v>89</v>
      </c>
      <c r="J29" s="1">
        <v>5.83</v>
      </c>
      <c r="K29" s="2">
        <f>VLOOKUP(I29,'[1]ENTRADAS Y SALIDAS'!$A$1:$K$2667, 9, FALSE)</f>
        <v>51.21</v>
      </c>
      <c r="L29" s="1" t="s">
        <v>90</v>
      </c>
      <c r="M29" s="1">
        <v>0.75</v>
      </c>
      <c r="N29" s="2">
        <f>VLOOKUP(L29,'[1]ENTRADAS Y SALIDAS'!$A$1:$K$2667, 9, FALSE)</f>
        <v>18.462625159999998</v>
      </c>
      <c r="O29" s="1" t="s">
        <v>19</v>
      </c>
      <c r="P29" s="1">
        <v>43.42</v>
      </c>
      <c r="Q29" s="2">
        <f>VLOOKUP(O29,'[1]ENTRADAS Y SALIDAS'!$A$1:$K$2667, 9, FALSE)</f>
        <v>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">
      <c r="A30" s="1" t="s">
        <v>91</v>
      </c>
      <c r="B30" s="2">
        <f t="shared" si="0"/>
        <v>7.7997314000000006</v>
      </c>
      <c r="C30" s="1" t="s">
        <v>19</v>
      </c>
      <c r="D30" s="1">
        <v>67.510000000000005</v>
      </c>
      <c r="E30" s="2">
        <f>VLOOKUP(C30,'[1]ENTRADAS Y SALIDAS'!$A$1:$K$2667, 9, FALSE)</f>
        <v>0</v>
      </c>
      <c r="F30" s="1" t="s">
        <v>54</v>
      </c>
      <c r="G30" s="1">
        <v>0.17</v>
      </c>
      <c r="H30" s="2">
        <f>VLOOKUP(F30,'[1]ENTRADAS Y SALIDAS'!$A$1:$K$2667, 9, FALSE)</f>
        <v>148.02000000000001</v>
      </c>
      <c r="I30" s="1" t="s">
        <v>71</v>
      </c>
      <c r="J30" s="1">
        <v>0.2</v>
      </c>
      <c r="K30" s="2">
        <f>VLOOKUP(I30,'[1]ENTRADAS Y SALIDAS'!$A$1:$K$2667, 9, FALSE)</f>
        <v>85.92</v>
      </c>
      <c r="L30" s="1" t="s">
        <v>92</v>
      </c>
      <c r="M30" s="1">
        <v>16</v>
      </c>
      <c r="N30" s="2">
        <f>VLOOKUP(L30,'[1]ENTRADAS Y SALIDAS'!$A$1:$K$2667, 9, FALSE)</f>
        <v>7.65</v>
      </c>
      <c r="O30" s="1" t="s">
        <v>23</v>
      </c>
      <c r="P30" s="1">
        <v>11.67</v>
      </c>
      <c r="Q30" s="2">
        <f>VLOOKUP(O30,'[1]ENTRADAS Y SALIDAS'!$A$1:$K$2667, 9, FALSE)</f>
        <v>22.1</v>
      </c>
      <c r="R30" s="1" t="s">
        <v>84</v>
      </c>
      <c r="S30" s="1">
        <v>2</v>
      </c>
      <c r="T30" s="2">
        <f>VLOOKUP(R30,'[1]ENTRADAS Y SALIDAS'!$A$1:$K$2667, 9, FALSE)</f>
        <v>65</v>
      </c>
      <c r="U30" s="1" t="s">
        <v>93</v>
      </c>
      <c r="V30" s="1">
        <v>0.18</v>
      </c>
      <c r="W30" s="2">
        <f>VLOOKUP(U30,'[1]ENTRADAS Y SALIDAS'!$A$1:$K$2667, 9, FALSE)</f>
        <v>275.83799999999997</v>
      </c>
      <c r="X30" s="1" t="s">
        <v>94</v>
      </c>
      <c r="Y30" s="1">
        <v>0.21</v>
      </c>
      <c r="Z30" s="2">
        <f>VLOOKUP(X30,'[1]ENTRADAS Y SALIDAS'!$A$1:$K$2667, 9, FALSE)</f>
        <v>518.74</v>
      </c>
      <c r="AA30" s="1" t="s">
        <v>87</v>
      </c>
      <c r="AB30" s="1">
        <v>1.4</v>
      </c>
      <c r="AC30" s="2">
        <f>VLOOKUP(AA30,'[1]ENTRADAS Y SALIDAS'!$A$1:$K$2667, 9, FALSE)</f>
        <v>20</v>
      </c>
      <c r="AD30" s="1" t="s">
        <v>95</v>
      </c>
      <c r="AE30" s="1">
        <v>0.75</v>
      </c>
      <c r="AF30" s="2">
        <f>VLOOKUP(AD30,'[1]ENTRADAS Y SALIDAS'!$A$1:$K$2667, 9, FALSE)</f>
        <v>54.31</v>
      </c>
      <c r="AG30" s="1"/>
      <c r="AH30" s="1"/>
      <c r="AI30" s="1"/>
    </row>
    <row r="31" spans="1:35" x14ac:dyDescent="0.2">
      <c r="A31" s="1" t="s">
        <v>96</v>
      </c>
      <c r="B31" s="2">
        <f t="shared" si="0"/>
        <v>29.369</v>
      </c>
      <c r="C31" s="1" t="s">
        <v>35</v>
      </c>
      <c r="D31" s="1">
        <v>70</v>
      </c>
      <c r="E31" s="2">
        <f>VLOOKUP(C31,'[1]ENTRADAS Y SALIDAS'!$A$1:$K$2667, 9, FALSE)</f>
        <v>30.5</v>
      </c>
      <c r="F31" s="1" t="s">
        <v>97</v>
      </c>
      <c r="G31" s="1">
        <v>30</v>
      </c>
      <c r="H31" s="2">
        <f>VLOOKUP(F31,'[1]ENTRADAS Y SALIDAS'!$A$1:$K$2667, 9, FALSE)</f>
        <v>26.73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">
      <c r="A32" s="1" t="s">
        <v>98</v>
      </c>
      <c r="B32" s="2">
        <f t="shared" si="0"/>
        <v>3.0817799999999997</v>
      </c>
      <c r="C32" s="1" t="s">
        <v>99</v>
      </c>
      <c r="D32" s="1">
        <v>30.56</v>
      </c>
      <c r="E32" s="2">
        <f>VLOOKUP(C32,'[1]ENTRADAS Y SALIDAS'!$A$1:$K$2667, 9, FALSE)</f>
        <v>9.6</v>
      </c>
      <c r="F32" s="1" t="s">
        <v>19</v>
      </c>
      <c r="G32" s="1">
        <v>69.34</v>
      </c>
      <c r="H32" s="2">
        <f>VLOOKUP(F32,'[1]ENTRADAS Y SALIDAS'!$A$1:$K$2667, 9, FALSE)</f>
        <v>0</v>
      </c>
      <c r="I32" s="1" t="s">
        <v>54</v>
      </c>
      <c r="J32" s="1">
        <v>0.1</v>
      </c>
      <c r="K32" s="2">
        <f>VLOOKUP(I32,'[1]ENTRADAS Y SALIDAS'!$A$1:$K$2667, 9, FALSE)</f>
        <v>148.02000000000001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">
      <c r="A33" s="1" t="s">
        <v>100</v>
      </c>
      <c r="B33" s="2">
        <f t="shared" si="0"/>
        <v>2.88</v>
      </c>
      <c r="C33" s="1" t="s">
        <v>19</v>
      </c>
      <c r="D33" s="1">
        <v>70</v>
      </c>
      <c r="E33" s="2">
        <f>VLOOKUP(C33,'[1]ENTRADAS Y SALIDAS'!$A$1:$K$2667, 9, FALSE)</f>
        <v>0</v>
      </c>
      <c r="F33" s="1" t="s">
        <v>99</v>
      </c>
      <c r="G33" s="1">
        <v>30</v>
      </c>
      <c r="H33" s="2">
        <f>VLOOKUP(F33,'[1]ENTRADAS Y SALIDAS'!$A$1:$K$2667, 9, FALSE)</f>
        <v>9.6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">
      <c r="A34" s="1" t="s">
        <v>101</v>
      </c>
      <c r="B34" s="2">
        <f t="shared" si="0"/>
        <v>2.4</v>
      </c>
      <c r="C34" s="1" t="s">
        <v>19</v>
      </c>
      <c r="D34" s="1">
        <v>75</v>
      </c>
      <c r="E34" s="2">
        <f>VLOOKUP(C34,'[1]ENTRADAS Y SALIDAS'!$A$1:$K$2667, 9, FALSE)</f>
        <v>0</v>
      </c>
      <c r="F34" s="1" t="s">
        <v>99</v>
      </c>
      <c r="G34" s="1">
        <v>25</v>
      </c>
      <c r="H34" s="2">
        <f>VLOOKUP(F34,'[1]ENTRADAS Y SALIDAS'!$A$1:$K$2667, 9, FALSE)</f>
        <v>9.6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">
      <c r="A35" s="1" t="s">
        <v>102</v>
      </c>
      <c r="B35" s="2">
        <f t="shared" si="0"/>
        <v>5.8617663000000002</v>
      </c>
      <c r="C35" s="1" t="s">
        <v>19</v>
      </c>
      <c r="D35" s="1">
        <v>68.430000000000007</v>
      </c>
      <c r="E35" s="2">
        <f>VLOOKUP(C35,'[1]ENTRADAS Y SALIDAS'!$A$1:$K$2667, 9, FALSE)</f>
        <v>0</v>
      </c>
      <c r="F35" s="1" t="s">
        <v>92</v>
      </c>
      <c r="G35" s="1">
        <v>12.5</v>
      </c>
      <c r="H35" s="2">
        <f>VLOOKUP(F35,'[1]ENTRADAS Y SALIDAS'!$A$1:$K$2667, 9, FALSE)</f>
        <v>7.65</v>
      </c>
      <c r="I35" s="1" t="s">
        <v>23</v>
      </c>
      <c r="J35" s="1">
        <v>15</v>
      </c>
      <c r="K35" s="2">
        <f>VLOOKUP(I35,'[1]ENTRADAS Y SALIDAS'!$A$1:$K$2667, 9, FALSE)</f>
        <v>22.1</v>
      </c>
      <c r="L35" s="1" t="s">
        <v>84</v>
      </c>
      <c r="M35" s="1">
        <v>1</v>
      </c>
      <c r="N35" s="2">
        <f>VLOOKUP(L35,'[1]ENTRADAS Y SALIDAS'!$A$1:$K$2667, 9, FALSE)</f>
        <v>65</v>
      </c>
      <c r="O35" s="1" t="s">
        <v>85</v>
      </c>
      <c r="P35" s="1">
        <v>0.05</v>
      </c>
      <c r="Q35" s="2">
        <f>VLOOKUP(O35,'[1]ENTRADAS Y SALIDAS'!$A$1:$K$2667, 9, FALSE)</f>
        <v>285.0326</v>
      </c>
      <c r="R35" s="1" t="s">
        <v>86</v>
      </c>
      <c r="S35" s="1">
        <v>0.03</v>
      </c>
      <c r="T35" s="2">
        <f>VLOOKUP(R35,'[1]ENTRADAS Y SALIDAS'!$A$1:$K$2667, 9, FALSE)</f>
        <v>660</v>
      </c>
      <c r="U35" s="1" t="s">
        <v>87</v>
      </c>
      <c r="V35" s="1">
        <v>3</v>
      </c>
      <c r="W35" s="2">
        <f>VLOOKUP(U35,'[1]ENTRADAS Y SALIDAS'!$A$1:$K$2667, 9, FALSE)</f>
        <v>20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 t="s">
        <v>103</v>
      </c>
      <c r="B36" s="2">
        <f t="shared" si="0"/>
        <v>4.1056000000000008</v>
      </c>
      <c r="C36" s="1" t="s">
        <v>19</v>
      </c>
      <c r="D36" s="1">
        <v>79.72</v>
      </c>
      <c r="E36" s="2">
        <f>VLOOKUP(C36,'[1]ENTRADAS Y SALIDAS'!$A$1:$K$2667, 9, FALSE)</f>
        <v>0</v>
      </c>
      <c r="F36" s="1" t="s">
        <v>92</v>
      </c>
      <c r="G36" s="1">
        <v>5.91</v>
      </c>
      <c r="H36" s="2">
        <f>VLOOKUP(F36,'[1]ENTRADAS Y SALIDAS'!$A$1:$K$2667, 9, FALSE)</f>
        <v>7.65</v>
      </c>
      <c r="I36" s="1" t="s">
        <v>23</v>
      </c>
      <c r="J36" s="1">
        <v>9.85</v>
      </c>
      <c r="K36" s="2">
        <f>VLOOKUP(I36,'[1]ENTRADAS Y SALIDAS'!$A$1:$K$2667, 9, FALSE)</f>
        <v>22.1</v>
      </c>
      <c r="L36" s="1" t="s">
        <v>104</v>
      </c>
      <c r="M36" s="1">
        <v>1.48</v>
      </c>
      <c r="N36" s="2">
        <f>VLOOKUP(L36,'[1]ENTRADAS Y SALIDAS'!$A$1:$K$2667, 9, FALSE)</f>
        <v>36.450000000000003</v>
      </c>
      <c r="O36" s="1" t="s">
        <v>93</v>
      </c>
      <c r="P36" s="1">
        <v>0.05</v>
      </c>
      <c r="Q36" s="2">
        <f>VLOOKUP(O36,'[1]ENTRADAS Y SALIDAS'!$A$1:$K$2667, 9, FALSE)</f>
        <v>275.83799999999997</v>
      </c>
      <c r="R36" s="1" t="s">
        <v>105</v>
      </c>
      <c r="S36" s="1">
        <v>0.01</v>
      </c>
      <c r="T36" s="2">
        <f>VLOOKUP(R36,'[1]ENTRADAS Y SALIDAS'!$A$1:$K$2667, 9, FALSE)</f>
        <v>518.74</v>
      </c>
      <c r="U36" s="1" t="s">
        <v>87</v>
      </c>
      <c r="V36" s="1">
        <v>2.96</v>
      </c>
      <c r="W36" s="2">
        <f>VLOOKUP(U36,'[1]ENTRADAS Y SALIDAS'!$A$1:$K$2667, 9, FALSE)</f>
        <v>20</v>
      </c>
      <c r="X36" s="1" t="s">
        <v>106</v>
      </c>
      <c r="Y36" s="1">
        <v>0.02</v>
      </c>
      <c r="Z36" s="2">
        <f>VLOOKUP(X36,'[1]ENTRADAS Y SALIDAS'!$A$1:$K$2667, 9, FALSE)</f>
        <v>776.91</v>
      </c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 t="s">
        <v>92</v>
      </c>
      <c r="B37" s="2">
        <f t="shared" si="0"/>
        <v>7.6464619999999996</v>
      </c>
      <c r="C37" s="1" t="s">
        <v>19</v>
      </c>
      <c r="D37" s="1">
        <v>82.26</v>
      </c>
      <c r="E37" s="2">
        <f>VLOOKUP(C37,'[1]ENTRADAS Y SALIDAS'!$A$1:$K$2667, 9, FALSE)</f>
        <v>0</v>
      </c>
      <c r="F37" s="1" t="s">
        <v>21</v>
      </c>
      <c r="G37" s="1">
        <v>14.52</v>
      </c>
      <c r="H37" s="2">
        <f>VLOOKUP(F37,'[1]ENTRADAS Y SALIDAS'!$A$1:$K$2667, 9, FALSE)</f>
        <v>50.05</v>
      </c>
      <c r="I37" s="1" t="s">
        <v>22</v>
      </c>
      <c r="J37" s="1">
        <v>3.23</v>
      </c>
      <c r="K37" s="2">
        <f>VLOOKUP(I37,'[1]ENTRADAS Y SALIDAS'!$A$1:$K$2667, 9, FALSE)</f>
        <v>11.74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">
      <c r="A38" s="1" t="s">
        <v>22</v>
      </c>
      <c r="B38" s="2">
        <f t="shared" si="0"/>
        <v>11.74</v>
      </c>
      <c r="C38" s="1" t="s">
        <v>19</v>
      </c>
      <c r="D38" s="1">
        <v>50</v>
      </c>
      <c r="E38" s="2">
        <f>VLOOKUP(C38,'[1]ENTRADAS Y SALIDAS'!$A$1:$K$2667, 9, FALSE)</f>
        <v>0</v>
      </c>
      <c r="F38" s="1" t="s">
        <v>51</v>
      </c>
      <c r="G38" s="1">
        <v>50</v>
      </c>
      <c r="H38" s="2">
        <f>VLOOKUP(F38,'[1]ENTRADAS Y SALIDAS'!$A$1:$K$2667, 9, FALSE)</f>
        <v>23.48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">
      <c r="A39" s="1" t="s">
        <v>107</v>
      </c>
      <c r="B39" s="2">
        <f t="shared" si="0"/>
        <v>2.8772039999999999</v>
      </c>
      <c r="C39" s="1" t="s">
        <v>19</v>
      </c>
      <c r="D39" s="1">
        <v>90</v>
      </c>
      <c r="E39" s="2">
        <f>VLOOKUP(C39,'[1]ENTRADAS Y SALIDAS'!$A$1:$K$2667, 9, FALSE)</f>
        <v>0</v>
      </c>
      <c r="F39" s="1" t="s">
        <v>74</v>
      </c>
      <c r="G39" s="1">
        <v>0.2</v>
      </c>
      <c r="H39" s="2">
        <f>VLOOKUP(F39,'[1]ENTRADAS Y SALIDAS'!$A$1:$K$2667, 9, FALSE)</f>
        <v>39.880000000000003</v>
      </c>
      <c r="I39" s="1" t="s">
        <v>108</v>
      </c>
      <c r="J39" s="1">
        <v>1.5</v>
      </c>
      <c r="K39" s="1"/>
      <c r="L39" s="1" t="s">
        <v>50</v>
      </c>
      <c r="M39" s="1">
        <v>7.02</v>
      </c>
      <c r="N39" s="2">
        <f>VLOOKUP(L39,'[1]ENTRADAS Y SALIDAS'!$A$1:$K$2667, 9, FALSE)</f>
        <v>39.22</v>
      </c>
      <c r="O39" s="1" t="s">
        <v>23</v>
      </c>
      <c r="P39" s="1">
        <v>0.2</v>
      </c>
      <c r="Q39" s="2">
        <f>VLOOKUP(O39,'[1]ENTRADAS Y SALIDAS'!$A$1:$K$2667, 9, FALSE)</f>
        <v>22.1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">
      <c r="A40" s="1" t="s">
        <v>109</v>
      </c>
      <c r="B40" s="2">
        <f t="shared" si="0"/>
        <v>2.5162601157359998</v>
      </c>
      <c r="C40" s="1" t="s">
        <v>23</v>
      </c>
      <c r="D40" s="1">
        <v>0.67</v>
      </c>
      <c r="E40" s="2">
        <f>VLOOKUP(C40,'[1]ENTRADAS Y SALIDAS'!$A$1:$K$2667, 9, FALSE)</f>
        <v>22.1</v>
      </c>
      <c r="F40" s="1" t="s">
        <v>89</v>
      </c>
      <c r="G40" s="1">
        <v>0.42</v>
      </c>
      <c r="H40" s="2">
        <f>VLOOKUP(F40,'[1]ENTRADAS Y SALIDAS'!$A$1:$K$2667, 9, FALSE)</f>
        <v>51.21</v>
      </c>
      <c r="I40" s="1" t="s">
        <v>50</v>
      </c>
      <c r="J40" s="1">
        <v>0.83</v>
      </c>
      <c r="K40" s="2">
        <f>VLOOKUP(I40,'[1]ENTRADAS Y SALIDAS'!$A$1:$K$2667, 9, FALSE)</f>
        <v>39.22</v>
      </c>
      <c r="L40" s="1" t="s">
        <v>71</v>
      </c>
      <c r="M40" s="1">
        <v>0.03</v>
      </c>
      <c r="N40" s="2">
        <f>VLOOKUP(L40,'[1]ENTRADAS Y SALIDAS'!$A$1:$K$2667, 9, FALSE)</f>
        <v>85.92</v>
      </c>
      <c r="O40" s="1" t="s">
        <v>110</v>
      </c>
      <c r="P40" s="1">
        <v>0.5</v>
      </c>
      <c r="Q40" s="2">
        <f>VLOOKUP(O40,'[1]ENTRADAS Y SALIDAS'!$A$1:$K$2667, 9, FALSE)</f>
        <v>312.6164</v>
      </c>
      <c r="R40" s="1" t="s">
        <v>95</v>
      </c>
      <c r="S40" s="1">
        <v>0.33</v>
      </c>
      <c r="T40" s="2">
        <f>VLOOKUP(R40,'[1]ENTRADAS Y SALIDAS'!$A$1:$K$2667, 9, FALSE)</f>
        <v>54.31</v>
      </c>
      <c r="U40" s="1" t="s">
        <v>19</v>
      </c>
      <c r="V40" s="1">
        <v>96.76</v>
      </c>
      <c r="W40" s="2">
        <f>VLOOKUP(U40,'[1]ENTRADAS Y SALIDAS'!$A$1:$K$2667, 9, FALSE)</f>
        <v>0</v>
      </c>
      <c r="X40" s="1" t="s">
        <v>111</v>
      </c>
      <c r="Y40" s="1">
        <v>0.46</v>
      </c>
      <c r="Z40" s="2">
        <f>VLOOKUP(X40,'[1]ENTRADAS Y SALIDAS'!$A$1:$K$2667, 9, FALSE)</f>
        <v>12.935025159999999</v>
      </c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 t="s">
        <v>112</v>
      </c>
      <c r="B41" s="2">
        <f t="shared" si="0"/>
        <v>2.3783411157359997</v>
      </c>
      <c r="C41" s="1" t="s">
        <v>23</v>
      </c>
      <c r="D41" s="1">
        <v>0.67</v>
      </c>
      <c r="E41" s="2">
        <f>VLOOKUP(C41,'[1]ENTRADAS Y SALIDAS'!$A$1:$K$2667, 9, FALSE)</f>
        <v>22.1</v>
      </c>
      <c r="F41" s="1" t="s">
        <v>89</v>
      </c>
      <c r="G41" s="1">
        <v>0.42</v>
      </c>
      <c r="H41" s="2">
        <f>VLOOKUP(F41,'[1]ENTRADAS Y SALIDAS'!$A$1:$K$2667, 9, FALSE)</f>
        <v>51.21</v>
      </c>
      <c r="I41" s="1" t="s">
        <v>50</v>
      </c>
      <c r="J41" s="1">
        <v>0.83</v>
      </c>
      <c r="K41" s="2">
        <f>VLOOKUP(I41,'[1]ENTRADAS Y SALIDAS'!$A$1:$K$2667, 9, FALSE)</f>
        <v>39.22</v>
      </c>
      <c r="L41" s="1" t="s">
        <v>71</v>
      </c>
      <c r="M41" s="1">
        <v>0.03</v>
      </c>
      <c r="N41" s="2">
        <f>VLOOKUP(L41,'[1]ENTRADAS Y SALIDAS'!$A$1:$K$2667, 9, FALSE)</f>
        <v>85.92</v>
      </c>
      <c r="O41" s="1" t="s">
        <v>85</v>
      </c>
      <c r="P41" s="1">
        <v>0.5</v>
      </c>
      <c r="Q41" s="2">
        <f>VLOOKUP(O41,'[1]ENTRADAS Y SALIDAS'!$A$1:$K$2667, 9, FALSE)</f>
        <v>285.0326</v>
      </c>
      <c r="R41" s="1" t="s">
        <v>95</v>
      </c>
      <c r="S41" s="1">
        <v>0.33</v>
      </c>
      <c r="T41" s="2">
        <f>VLOOKUP(R41,'[1]ENTRADAS Y SALIDAS'!$A$1:$K$2667, 9, FALSE)</f>
        <v>54.31</v>
      </c>
      <c r="U41" s="1" t="s">
        <v>19</v>
      </c>
      <c r="V41" s="1">
        <v>96.76</v>
      </c>
      <c r="W41" s="2">
        <f>VLOOKUP(U41,'[1]ENTRADAS Y SALIDAS'!$A$1:$K$2667, 9, FALSE)</f>
        <v>0</v>
      </c>
      <c r="X41" s="1" t="s">
        <v>79</v>
      </c>
      <c r="Y41" s="1">
        <v>0.46</v>
      </c>
      <c r="Z41" s="2">
        <f>VLOOKUP(X41,'[1]ENTRADAS Y SALIDAS'!$A$1:$K$2667, 9, FALSE)</f>
        <v>12.935025159999999</v>
      </c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 t="s">
        <v>113</v>
      </c>
      <c r="B42" s="2">
        <f>((1*D42/100)*E42)+((1*G42/100)*H42)+((1*J42/100)*K42)+((1*M42/100)*N42)+((1*P42/100)*Q42)+((1*S42/100)*T42)+((1*V42/100)*W42)+((1*Y42/100)*Z42)+((1*AB42/100)*AC42)+((1*AE42/100)*AF42)+((1*AH42/100)*AI42)</f>
        <v>2.3323681157359997</v>
      </c>
      <c r="C42" s="1" t="s">
        <v>23</v>
      </c>
      <c r="D42" s="1">
        <v>0.67</v>
      </c>
      <c r="E42" s="2">
        <f>VLOOKUP(C42,'[1]ENTRADAS Y SALIDAS'!$A$1:$K$2667, 9, FALSE)</f>
        <v>22.1</v>
      </c>
      <c r="F42" s="1" t="s">
        <v>89</v>
      </c>
      <c r="G42" s="1">
        <v>0.42</v>
      </c>
      <c r="H42" s="2">
        <f>VLOOKUP(F42,'[1]ENTRADAS Y SALIDAS'!$A$1:$K$2667, 9, FALSE)</f>
        <v>51.21</v>
      </c>
      <c r="I42" s="1" t="s">
        <v>50</v>
      </c>
      <c r="J42" s="1">
        <v>0.83</v>
      </c>
      <c r="K42" s="2">
        <f>VLOOKUP(I42,'[1]ENTRADAS Y SALIDAS'!$A$1:$K$2667, 9, FALSE)</f>
        <v>39.22</v>
      </c>
      <c r="L42" s="1" t="s">
        <v>71</v>
      </c>
      <c r="M42" s="1">
        <v>0.03</v>
      </c>
      <c r="N42" s="2">
        <f>VLOOKUP(L42,'[1]ENTRADAS Y SALIDAS'!$A$1:$K$2667, 9, FALSE)</f>
        <v>85.92</v>
      </c>
      <c r="O42" s="1" t="s">
        <v>114</v>
      </c>
      <c r="P42" s="1">
        <v>0.5</v>
      </c>
      <c r="Q42" s="2">
        <f>VLOOKUP(O42,'[1]ENTRADAS Y SALIDAS'!$A$1:$K$2667, 9, FALSE)</f>
        <v>275.83799999999997</v>
      </c>
      <c r="R42" s="1" t="s">
        <v>95</v>
      </c>
      <c r="S42" s="1">
        <v>0.33</v>
      </c>
      <c r="T42" s="2">
        <f>VLOOKUP(R42,'[1]ENTRADAS Y SALIDAS'!$A$1:$K$2667, 9, FALSE)</f>
        <v>54.31</v>
      </c>
      <c r="U42" s="1" t="s">
        <v>19</v>
      </c>
      <c r="V42" s="1">
        <v>96.76</v>
      </c>
      <c r="W42" s="2">
        <f>VLOOKUP(U42,'[1]ENTRADAS Y SALIDAS'!$A$1:$K$2667, 9, FALSE)</f>
        <v>0</v>
      </c>
      <c r="X42" s="1" t="s">
        <v>115</v>
      </c>
      <c r="Y42" s="1">
        <v>0.46</v>
      </c>
      <c r="Z42" s="2">
        <f>VLOOKUP(X42,'[1]ENTRADAS Y SALIDAS'!$A$1:$K$2667, 9, FALSE)</f>
        <v>12.935025159999999</v>
      </c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 t="s">
        <v>116</v>
      </c>
      <c r="B43" s="2">
        <f t="shared" ref="B43:B84" si="2">((1*D43/100)*E43)+((1*G43/100)*H43)+((1*J43/100)*K43)+((1*M43/100)*N43)+((1*P43/100)*Q43)+((1*S43/100)*T43)+((1*V43/100)*W43)+((1*Y43/100)*Z43)+((1*AB43/100)*AC43)+((1*AE43/100)*AF43)+((1*AG43/100)*AH43)</f>
        <v>2.3241028357359999</v>
      </c>
      <c r="C43" s="1" t="s">
        <v>23</v>
      </c>
      <c r="D43" s="1">
        <v>0.67</v>
      </c>
      <c r="E43" s="2">
        <f>VLOOKUP(C43,'[1]ENTRADAS Y SALIDAS'!$A$1:$K$2667, 9, FALSE)</f>
        <v>22.1</v>
      </c>
      <c r="F43" s="1" t="s">
        <v>89</v>
      </c>
      <c r="G43" s="1">
        <v>0.42</v>
      </c>
      <c r="H43" s="2">
        <f>VLOOKUP(F43,'[1]ENTRADAS Y SALIDAS'!$A$1:$K$2667, 9, FALSE)</f>
        <v>51.21</v>
      </c>
      <c r="I43" s="1" t="s">
        <v>50</v>
      </c>
      <c r="J43" s="1">
        <v>0.83</v>
      </c>
      <c r="K43" s="2">
        <f>VLOOKUP(I43,'[1]ENTRADAS Y SALIDAS'!$A$1:$K$2667, 9, FALSE)</f>
        <v>39.22</v>
      </c>
      <c r="L43" s="1" t="s">
        <v>71</v>
      </c>
      <c r="M43" s="1">
        <v>0.03</v>
      </c>
      <c r="N43" s="2">
        <f>VLOOKUP(L43,'[1]ENTRADAS Y SALIDAS'!$A$1:$K$2667, 9, FALSE)</f>
        <v>85.92</v>
      </c>
      <c r="O43" s="1" t="s">
        <v>117</v>
      </c>
      <c r="P43" s="1">
        <v>0.5</v>
      </c>
      <c r="Q43" s="2">
        <f>VLOOKUP(O43,'[1]ENTRADAS Y SALIDAS'!$A$1:$K$2667, 9, FALSE)</f>
        <v>275.83799999999997</v>
      </c>
      <c r="R43" s="1" t="s">
        <v>95</v>
      </c>
      <c r="S43" s="1">
        <v>0.33</v>
      </c>
      <c r="T43" s="2">
        <f>VLOOKUP(R43,'[1]ENTRADAS Y SALIDAS'!$A$1:$K$2667, 9, FALSE)</f>
        <v>54.31</v>
      </c>
      <c r="U43" s="1" t="s">
        <v>19</v>
      </c>
      <c r="V43" s="1">
        <v>96.76</v>
      </c>
      <c r="W43" s="2">
        <f>VLOOKUP(U43,'[1]ENTRADAS Y SALIDAS'!$A$1:$K$2667, 9, FALSE)</f>
        <v>0</v>
      </c>
      <c r="X43" s="1" t="s">
        <v>118</v>
      </c>
      <c r="Y43" s="1">
        <v>0.46</v>
      </c>
      <c r="Z43" s="2">
        <f>VLOOKUP(X43,'[1]ENTRADAS Y SALIDAS'!$A$1:$K$2667, 9, FALSE)</f>
        <v>11.138225159999999</v>
      </c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 t="s">
        <v>119</v>
      </c>
      <c r="B44" s="2">
        <f t="shared" si="2"/>
        <v>2.939211715736</v>
      </c>
      <c r="C44" s="1" t="s">
        <v>23</v>
      </c>
      <c r="D44" s="1">
        <v>0.67</v>
      </c>
      <c r="E44" s="2">
        <f>VLOOKUP(C44,'[1]ENTRADAS Y SALIDAS'!$A$1:$K$2667, 9, FALSE)</f>
        <v>22.1</v>
      </c>
      <c r="F44" s="1" t="s">
        <v>89</v>
      </c>
      <c r="G44" s="1">
        <v>0.42</v>
      </c>
      <c r="H44" s="2">
        <f>VLOOKUP(F44,'[1]ENTRADAS Y SALIDAS'!$A$1:$K$2667, 9, FALSE)</f>
        <v>51.21</v>
      </c>
      <c r="I44" s="1" t="s">
        <v>50</v>
      </c>
      <c r="J44" s="1">
        <v>0.83</v>
      </c>
      <c r="K44" s="2">
        <f>VLOOKUP(I44,'[1]ENTRADAS Y SALIDAS'!$A$1:$K$2667, 9, FALSE)</f>
        <v>39.22</v>
      </c>
      <c r="L44" s="1" t="s">
        <v>71</v>
      </c>
      <c r="M44" s="1">
        <v>0.03</v>
      </c>
      <c r="N44" s="2">
        <f>VLOOKUP(L44,'[1]ENTRADAS Y SALIDAS'!$A$1:$K$2667, 9, FALSE)</f>
        <v>85.92</v>
      </c>
      <c r="O44" s="1" t="s">
        <v>120</v>
      </c>
      <c r="P44" s="1">
        <v>0.5</v>
      </c>
      <c r="Q44" s="2">
        <f>VLOOKUP(O44,'[1]ENTRADAS Y SALIDAS'!$A$1:$K$2667, 9, FALSE)</f>
        <v>397.20672000000002</v>
      </c>
      <c r="R44" s="1" t="s">
        <v>95</v>
      </c>
      <c r="S44" s="1">
        <v>0.33</v>
      </c>
      <c r="T44" s="2">
        <f>VLOOKUP(R44,'[1]ENTRADAS Y SALIDAS'!$A$1:$K$2667, 9, FALSE)</f>
        <v>54.31</v>
      </c>
      <c r="U44" s="1" t="s">
        <v>19</v>
      </c>
      <c r="V44" s="1">
        <v>96.76</v>
      </c>
      <c r="W44" s="2">
        <f>VLOOKUP(U44,'[1]ENTRADAS Y SALIDAS'!$A$1:$K$2667, 9, FALSE)</f>
        <v>0</v>
      </c>
      <c r="X44" s="1" t="s">
        <v>79</v>
      </c>
      <c r="Y44" s="1">
        <v>0.46</v>
      </c>
      <c r="Z44" s="2">
        <f>VLOOKUP(X44,'[1]ENTRADAS Y SALIDAS'!$A$1:$K$2667, 9, FALSE)</f>
        <v>12.935025159999999</v>
      </c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 t="s">
        <v>121</v>
      </c>
      <c r="B45" s="2">
        <f t="shared" si="2"/>
        <v>2.1349480000000001</v>
      </c>
      <c r="C45" s="1" t="s">
        <v>23</v>
      </c>
      <c r="D45" s="1">
        <v>0.67</v>
      </c>
      <c r="E45" s="2">
        <f>VLOOKUP(C45,'[1]ENTRADAS Y SALIDAS'!$A$1:$K$2667, 9, FALSE)</f>
        <v>22.1</v>
      </c>
      <c r="F45" s="1" t="s">
        <v>89</v>
      </c>
      <c r="G45" s="1">
        <v>0.42</v>
      </c>
      <c r="H45" s="2">
        <f>VLOOKUP(F45,'[1]ENTRADAS Y SALIDAS'!$A$1:$K$2667, 9, FALSE)</f>
        <v>51.21</v>
      </c>
      <c r="I45" s="1" t="s">
        <v>50</v>
      </c>
      <c r="J45" s="1">
        <v>0.83</v>
      </c>
      <c r="K45" s="2">
        <f>VLOOKUP(I45,'[1]ENTRADAS Y SALIDAS'!$A$1:$K$2667, 9, FALSE)</f>
        <v>39.22</v>
      </c>
      <c r="L45" s="1" t="s">
        <v>71</v>
      </c>
      <c r="M45" s="1">
        <v>0.03</v>
      </c>
      <c r="N45" s="2">
        <f>VLOOKUP(L45,'[1]ENTRADAS Y SALIDAS'!$A$1:$K$2667, 9, FALSE)</f>
        <v>85.92</v>
      </c>
      <c r="O45" s="1" t="s">
        <v>122</v>
      </c>
      <c r="P45" s="1">
        <v>0.5</v>
      </c>
      <c r="Q45" s="2">
        <f>VLOOKUP(O45,'[1]ENTRADAS Y SALIDAS'!$A$1:$K$2667, 9, FALSE)</f>
        <v>248.2542</v>
      </c>
      <c r="R45" s="1" t="s">
        <v>95</v>
      </c>
      <c r="S45" s="1">
        <v>0.33</v>
      </c>
      <c r="T45" s="2">
        <f>VLOOKUP(R45,'[1]ENTRADAS Y SALIDAS'!$A$1:$K$2667, 9, FALSE)</f>
        <v>54.31</v>
      </c>
      <c r="U45" s="1" t="s">
        <v>19</v>
      </c>
      <c r="V45" s="1">
        <v>96.76</v>
      </c>
      <c r="W45" s="2">
        <f>VLOOKUP(U45,'[1]ENTRADAS Y SALIDAS'!$A$1:$K$2667, 9, FALSE)</f>
        <v>0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 t="s">
        <v>123</v>
      </c>
      <c r="B46" s="2">
        <f t="shared" si="2"/>
        <v>2.7707269999999999</v>
      </c>
      <c r="C46" s="1" t="s">
        <v>23</v>
      </c>
      <c r="D46" s="1">
        <v>0.67</v>
      </c>
      <c r="E46" s="2">
        <f>VLOOKUP(C46,'[1]ENTRADAS Y SALIDAS'!$A$1:$K$2667, 9, FALSE)</f>
        <v>22.1</v>
      </c>
      <c r="F46" s="1" t="s">
        <v>89</v>
      </c>
      <c r="G46" s="1">
        <v>0.42</v>
      </c>
      <c r="H46" s="2">
        <f>VLOOKUP(F46,'[1]ENTRADAS Y SALIDAS'!$A$1:$K$2667, 9, FALSE)</f>
        <v>51.21</v>
      </c>
      <c r="I46" s="1" t="s">
        <v>50</v>
      </c>
      <c r="J46" s="1">
        <v>0.83</v>
      </c>
      <c r="K46" s="2">
        <f>VLOOKUP(I46,'[1]ENTRADAS Y SALIDAS'!$A$1:$K$2667, 9, FALSE)</f>
        <v>39.22</v>
      </c>
      <c r="L46" s="1" t="s">
        <v>71</v>
      </c>
      <c r="M46" s="1">
        <v>0.03</v>
      </c>
      <c r="N46" s="2">
        <f>VLOOKUP(L46,'[1]ENTRADAS Y SALIDAS'!$A$1:$K$2667, 9, FALSE)</f>
        <v>85.92</v>
      </c>
      <c r="O46" s="1" t="s">
        <v>124</v>
      </c>
      <c r="P46" s="1">
        <v>0.5</v>
      </c>
      <c r="Q46" s="2">
        <f>VLOOKUP(O46,'[1]ENTRADAS Y SALIDAS'!$A$1:$K$2667, 9, FALSE)</f>
        <v>375.41</v>
      </c>
      <c r="R46" s="1" t="s">
        <v>95</v>
      </c>
      <c r="S46" s="1">
        <v>0.33</v>
      </c>
      <c r="T46" s="2">
        <f>VLOOKUP(R46,'[1]ENTRADAS Y SALIDAS'!$A$1:$K$2667, 9, FALSE)</f>
        <v>54.31</v>
      </c>
      <c r="U46" s="1" t="s">
        <v>19</v>
      </c>
      <c r="V46" s="1">
        <v>96.76</v>
      </c>
      <c r="W46" s="2">
        <f>VLOOKUP(U46,'[1]ENTRADAS Y SALIDAS'!$A$1:$K$2667, 9, FALSE)</f>
        <v>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">
      <c r="A47" s="1" t="s">
        <v>125</v>
      </c>
      <c r="B47" s="2">
        <f t="shared" si="2"/>
        <v>2.3737536757359998</v>
      </c>
      <c r="C47" s="1" t="s">
        <v>23</v>
      </c>
      <c r="D47" s="1">
        <v>0.67</v>
      </c>
      <c r="E47" s="2">
        <f>VLOOKUP(C47,'[1]ENTRADAS Y SALIDAS'!$A$1:$K$2667, 9, FALSE)</f>
        <v>22.1</v>
      </c>
      <c r="F47" s="1" t="s">
        <v>89</v>
      </c>
      <c r="G47" s="1">
        <v>0.42</v>
      </c>
      <c r="H47" s="2">
        <f>VLOOKUP(F47,'[1]ENTRADAS Y SALIDAS'!$A$1:$K$2667, 9, FALSE)</f>
        <v>51.21</v>
      </c>
      <c r="I47" s="1" t="s">
        <v>50</v>
      </c>
      <c r="J47" s="1">
        <v>0.83</v>
      </c>
      <c r="K47" s="2">
        <f>VLOOKUP(I47,'[1]ENTRADAS Y SALIDAS'!$A$1:$K$2667, 9, FALSE)</f>
        <v>39.22</v>
      </c>
      <c r="L47" s="1" t="s">
        <v>71</v>
      </c>
      <c r="M47" s="1">
        <v>0.03</v>
      </c>
      <c r="N47" s="2">
        <f>VLOOKUP(L47,'[1]ENTRADAS Y SALIDAS'!$A$1:$K$2667, 9, FALSE)</f>
        <v>85.92</v>
      </c>
      <c r="O47" s="1" t="s">
        <v>126</v>
      </c>
      <c r="P47" s="1">
        <v>0.5</v>
      </c>
      <c r="Q47" s="2">
        <f>VLOOKUP(O47,'[1]ENTRADAS Y SALIDAS'!$A$1:$K$2667, 9, FALSE)</f>
        <v>285.76816799999995</v>
      </c>
      <c r="R47" s="1" t="s">
        <v>95</v>
      </c>
      <c r="S47" s="1">
        <v>0.33</v>
      </c>
      <c r="T47" s="2">
        <f>VLOOKUP(R47,'[1]ENTRADAS Y SALIDAS'!$A$1:$K$2667, 9, FALSE)</f>
        <v>54.31</v>
      </c>
      <c r="U47" s="1" t="s">
        <v>19</v>
      </c>
      <c r="V47" s="1">
        <v>96.76</v>
      </c>
      <c r="W47" s="2">
        <f>VLOOKUP(U47,'[1]ENTRADAS Y SALIDAS'!$A$1:$K$2667, 9, FALSE)</f>
        <v>0</v>
      </c>
      <c r="X47" s="1" t="s">
        <v>118</v>
      </c>
      <c r="Y47" s="1">
        <v>0.46</v>
      </c>
      <c r="Z47" s="2">
        <f>VLOOKUP(X47,'[1]ENTRADAS Y SALIDAS'!$A$1:$K$2667, 9, FALSE)</f>
        <v>11.138225159999999</v>
      </c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">
      <c r="A48" s="1" t="s">
        <v>127</v>
      </c>
      <c r="B48" s="2">
        <f t="shared" si="2"/>
        <v>1.89858890806</v>
      </c>
      <c r="C48" s="1" t="s">
        <v>23</v>
      </c>
      <c r="D48" s="1">
        <v>0.5</v>
      </c>
      <c r="E48" s="2">
        <f>VLOOKUP(C48,'[1]ENTRADAS Y SALIDAS'!$A$1:$K$2667, 9, FALSE)</f>
        <v>22.1</v>
      </c>
      <c r="F48" s="1" t="s">
        <v>89</v>
      </c>
      <c r="G48" s="1">
        <v>0.31</v>
      </c>
      <c r="H48" s="2">
        <f>VLOOKUP(F48,'[1]ENTRADAS Y SALIDAS'!$A$1:$K$2667, 9, FALSE)</f>
        <v>51.21</v>
      </c>
      <c r="I48" s="1" t="s">
        <v>50</v>
      </c>
      <c r="J48" s="1">
        <v>0.62</v>
      </c>
      <c r="K48" s="2">
        <f>VLOOKUP(I48,'[1]ENTRADAS Y SALIDAS'!$A$1:$K$2667, 9, FALSE)</f>
        <v>39.22</v>
      </c>
      <c r="L48" s="1" t="s">
        <v>71</v>
      </c>
      <c r="M48" s="1">
        <v>0.02</v>
      </c>
      <c r="N48" s="2">
        <f>VLOOKUP(L48,'[1]ENTRADAS Y SALIDAS'!$A$1:$K$2667, 9, FALSE)</f>
        <v>85.92</v>
      </c>
      <c r="O48" s="1" t="s">
        <v>110</v>
      </c>
      <c r="P48" s="1">
        <v>0.38</v>
      </c>
      <c r="Q48" s="2">
        <f>VLOOKUP(O48,'[1]ENTRADAS Y SALIDAS'!$A$1:$K$2667, 9, FALSE)</f>
        <v>312.6164</v>
      </c>
      <c r="R48" s="1" t="s">
        <v>95</v>
      </c>
      <c r="S48" s="1">
        <v>0.25</v>
      </c>
      <c r="T48" s="2">
        <f>VLOOKUP(R48,'[1]ENTRADAS Y SALIDAS'!$A$1:$K$2667, 9, FALSE)</f>
        <v>54.31</v>
      </c>
      <c r="U48" s="1" t="s">
        <v>19</v>
      </c>
      <c r="V48" s="1">
        <v>97.58</v>
      </c>
      <c r="W48" s="2">
        <f>VLOOKUP(U48,'[1]ENTRADAS Y SALIDAS'!$A$1:$K$2667, 9, FALSE)</f>
        <v>0</v>
      </c>
      <c r="X48" s="1" t="s">
        <v>111</v>
      </c>
      <c r="Y48" s="1">
        <v>0.35</v>
      </c>
      <c r="Z48" s="2">
        <f>VLOOKUP(X48,'[1]ENTRADAS Y SALIDAS'!$A$1:$K$2667, 9, FALSE)</f>
        <v>12.935025159999999</v>
      </c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">
      <c r="A49" s="1" t="s">
        <v>128</v>
      </c>
      <c r="B49" s="2">
        <f t="shared" si="2"/>
        <v>1.7937704680600002</v>
      </c>
      <c r="C49" s="1" t="s">
        <v>23</v>
      </c>
      <c r="D49" s="1">
        <v>0.5</v>
      </c>
      <c r="E49" s="2">
        <f>VLOOKUP(C49,'[1]ENTRADAS Y SALIDAS'!$A$1:$K$2667, 9, FALSE)</f>
        <v>22.1</v>
      </c>
      <c r="F49" s="1" t="s">
        <v>89</v>
      </c>
      <c r="G49" s="1">
        <v>0.31</v>
      </c>
      <c r="H49" s="2">
        <f>VLOOKUP(F49,'[1]ENTRADAS Y SALIDAS'!$A$1:$K$2667, 9, FALSE)</f>
        <v>51.21</v>
      </c>
      <c r="I49" s="1" t="s">
        <v>50</v>
      </c>
      <c r="J49" s="1">
        <v>0.62</v>
      </c>
      <c r="K49" s="2">
        <f>VLOOKUP(I49,'[1]ENTRADAS Y SALIDAS'!$A$1:$K$2667, 9, FALSE)</f>
        <v>39.22</v>
      </c>
      <c r="L49" s="1" t="s">
        <v>71</v>
      </c>
      <c r="M49" s="1">
        <v>0.02</v>
      </c>
      <c r="N49" s="2">
        <f>VLOOKUP(L49,'[1]ENTRADAS Y SALIDAS'!$A$1:$K$2667, 9, FALSE)</f>
        <v>85.92</v>
      </c>
      <c r="O49" s="1" t="s">
        <v>85</v>
      </c>
      <c r="P49" s="1">
        <v>0.38</v>
      </c>
      <c r="Q49" s="2">
        <f>VLOOKUP(O49,'[1]ENTRADAS Y SALIDAS'!$A$1:$K$2667, 9, FALSE)</f>
        <v>285.0326</v>
      </c>
      <c r="R49" s="1" t="s">
        <v>95</v>
      </c>
      <c r="S49" s="1">
        <v>0.25</v>
      </c>
      <c r="T49" s="2">
        <f>VLOOKUP(R49,'[1]ENTRADAS Y SALIDAS'!$A$1:$K$2667, 9, FALSE)</f>
        <v>54.31</v>
      </c>
      <c r="U49" s="1" t="s">
        <v>19</v>
      </c>
      <c r="V49" s="1">
        <v>97.58</v>
      </c>
      <c r="W49" s="2">
        <f>VLOOKUP(U49,'[1]ENTRADAS Y SALIDAS'!$A$1:$K$2667, 9, FALSE)</f>
        <v>0</v>
      </c>
      <c r="X49" s="1" t="s">
        <v>79</v>
      </c>
      <c r="Y49" s="1">
        <v>0.35</v>
      </c>
      <c r="Z49" s="2">
        <f>VLOOKUP(X49,'[1]ENTRADAS Y SALIDAS'!$A$1:$K$2667, 9, FALSE)</f>
        <v>12.935025159999999</v>
      </c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 t="s">
        <v>129</v>
      </c>
      <c r="B50" s="2">
        <f t="shared" si="2"/>
        <v>1.7588309880599999</v>
      </c>
      <c r="C50" s="1" t="s">
        <v>23</v>
      </c>
      <c r="D50" s="1">
        <v>0.5</v>
      </c>
      <c r="E50" s="2">
        <f>VLOOKUP(C50,'[1]ENTRADAS Y SALIDAS'!$A$1:$K$2667, 9, FALSE)</f>
        <v>22.1</v>
      </c>
      <c r="F50" s="1" t="s">
        <v>89</v>
      </c>
      <c r="G50" s="1">
        <v>0.31</v>
      </c>
      <c r="H50" s="2">
        <f>VLOOKUP(F50,'[1]ENTRADAS Y SALIDAS'!$A$1:$K$2667, 9, FALSE)</f>
        <v>51.21</v>
      </c>
      <c r="I50" s="1" t="s">
        <v>50</v>
      </c>
      <c r="J50" s="1">
        <v>0.62</v>
      </c>
      <c r="K50" s="2">
        <f>VLOOKUP(I50,'[1]ENTRADAS Y SALIDAS'!$A$1:$K$2667, 9, FALSE)</f>
        <v>39.22</v>
      </c>
      <c r="L50" s="1" t="s">
        <v>71</v>
      </c>
      <c r="M50" s="1">
        <v>0.02</v>
      </c>
      <c r="N50" s="2">
        <f>VLOOKUP(L50,'[1]ENTRADAS Y SALIDAS'!$A$1:$K$2667, 9, FALSE)</f>
        <v>85.92</v>
      </c>
      <c r="O50" s="1" t="s">
        <v>114</v>
      </c>
      <c r="P50" s="1">
        <v>0.38</v>
      </c>
      <c r="Q50" s="2">
        <f>VLOOKUP(O50,'[1]ENTRADAS Y SALIDAS'!$A$1:$K$2667, 9, FALSE)</f>
        <v>275.83799999999997</v>
      </c>
      <c r="R50" s="1" t="s">
        <v>95</v>
      </c>
      <c r="S50" s="1">
        <v>0.25</v>
      </c>
      <c r="T50" s="2">
        <f>VLOOKUP(R50,'[1]ENTRADAS Y SALIDAS'!$A$1:$K$2667, 9, FALSE)</f>
        <v>54.31</v>
      </c>
      <c r="U50" s="1" t="s">
        <v>19</v>
      </c>
      <c r="V50" s="1">
        <v>97.58</v>
      </c>
      <c r="W50" s="2">
        <f>VLOOKUP(U50,'[1]ENTRADAS Y SALIDAS'!$A$1:$K$2667, 9, FALSE)</f>
        <v>0</v>
      </c>
      <c r="X50" s="1" t="s">
        <v>115</v>
      </c>
      <c r="Y50" s="1">
        <v>0.35</v>
      </c>
      <c r="Z50" s="2">
        <f>VLOOKUP(X50,'[1]ENTRADAS Y SALIDAS'!$A$1:$K$2667, 9, FALSE)</f>
        <v>12.935025159999999</v>
      </c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">
      <c r="A51" s="1" t="s">
        <v>130</v>
      </c>
      <c r="B51" s="2">
        <f t="shared" si="2"/>
        <v>1.7525421880599998</v>
      </c>
      <c r="C51" s="1" t="s">
        <v>23</v>
      </c>
      <c r="D51" s="1">
        <v>0.5</v>
      </c>
      <c r="E51" s="2">
        <f>VLOOKUP(C51,'[1]ENTRADAS Y SALIDAS'!$A$1:$K$2667, 9, FALSE)</f>
        <v>22.1</v>
      </c>
      <c r="F51" s="1" t="s">
        <v>89</v>
      </c>
      <c r="G51" s="1">
        <v>0.31</v>
      </c>
      <c r="H51" s="2">
        <f>VLOOKUP(F51,'[1]ENTRADAS Y SALIDAS'!$A$1:$K$2667, 9, FALSE)</f>
        <v>51.21</v>
      </c>
      <c r="I51" s="1" t="s">
        <v>50</v>
      </c>
      <c r="J51" s="1">
        <v>0.62</v>
      </c>
      <c r="K51" s="2">
        <f>VLOOKUP(I51,'[1]ENTRADAS Y SALIDAS'!$A$1:$K$2667, 9, FALSE)</f>
        <v>39.22</v>
      </c>
      <c r="L51" s="1" t="s">
        <v>71</v>
      </c>
      <c r="M51" s="1">
        <v>0.02</v>
      </c>
      <c r="N51" s="2">
        <f>VLOOKUP(L51,'[1]ENTRADAS Y SALIDAS'!$A$1:$K$2667, 9, FALSE)</f>
        <v>85.92</v>
      </c>
      <c r="O51" s="1" t="s">
        <v>117</v>
      </c>
      <c r="P51" s="1">
        <v>0.38</v>
      </c>
      <c r="Q51" s="2">
        <f>VLOOKUP(O51,'[1]ENTRADAS Y SALIDAS'!$A$1:$K$2667, 9, FALSE)</f>
        <v>275.83799999999997</v>
      </c>
      <c r="R51" s="1" t="s">
        <v>95</v>
      </c>
      <c r="S51" s="1">
        <v>0.25</v>
      </c>
      <c r="T51" s="2">
        <f>VLOOKUP(R51,'[1]ENTRADAS Y SALIDAS'!$A$1:$K$2667, 9, FALSE)</f>
        <v>54.31</v>
      </c>
      <c r="U51" s="1" t="s">
        <v>19</v>
      </c>
      <c r="V51" s="1">
        <v>97.58</v>
      </c>
      <c r="W51" s="2">
        <f>VLOOKUP(U51,'[1]ENTRADAS Y SALIDAS'!$A$1:$K$2667, 9, FALSE)</f>
        <v>0</v>
      </c>
      <c r="X51" s="1" t="s">
        <v>118</v>
      </c>
      <c r="Y51" s="1">
        <v>0.35</v>
      </c>
      <c r="Z51" s="2">
        <f>VLOOKUP(X51,'[1]ENTRADAS Y SALIDAS'!$A$1:$K$2667, 9, FALSE)</f>
        <v>11.138225159999999</v>
      </c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 t="s">
        <v>131</v>
      </c>
      <c r="B52" s="2">
        <f t="shared" si="2"/>
        <v>2.2200321240600003</v>
      </c>
      <c r="C52" s="1" t="s">
        <v>23</v>
      </c>
      <c r="D52" s="1">
        <v>0.5</v>
      </c>
      <c r="E52" s="2">
        <f>VLOOKUP(C52,'[1]ENTRADAS Y SALIDAS'!$A$1:$K$2667, 9, FALSE)</f>
        <v>22.1</v>
      </c>
      <c r="F52" s="1" t="s">
        <v>89</v>
      </c>
      <c r="G52" s="1">
        <v>0.31</v>
      </c>
      <c r="H52" s="2">
        <f>VLOOKUP(F52,'[1]ENTRADAS Y SALIDAS'!$A$1:$K$2667, 9, FALSE)</f>
        <v>51.21</v>
      </c>
      <c r="I52" s="1" t="s">
        <v>50</v>
      </c>
      <c r="J52" s="1">
        <v>0.62</v>
      </c>
      <c r="K52" s="2">
        <f>VLOOKUP(I52,'[1]ENTRADAS Y SALIDAS'!$A$1:$K$2667, 9, FALSE)</f>
        <v>39.22</v>
      </c>
      <c r="L52" s="1" t="s">
        <v>71</v>
      </c>
      <c r="M52" s="1">
        <v>0.02</v>
      </c>
      <c r="N52" s="2">
        <f>VLOOKUP(L52,'[1]ENTRADAS Y SALIDAS'!$A$1:$K$2667, 9, FALSE)</f>
        <v>85.92</v>
      </c>
      <c r="O52" s="1" t="s">
        <v>120</v>
      </c>
      <c r="P52" s="1">
        <v>0.38</v>
      </c>
      <c r="Q52" s="2">
        <f>VLOOKUP(O52,'[1]ENTRADAS Y SALIDAS'!$A$1:$K$2667, 9, FALSE)</f>
        <v>397.20672000000002</v>
      </c>
      <c r="R52" s="1" t="s">
        <v>95</v>
      </c>
      <c r="S52" s="1">
        <v>0.25</v>
      </c>
      <c r="T52" s="2">
        <f>VLOOKUP(R52,'[1]ENTRADAS Y SALIDAS'!$A$1:$K$2667, 9, FALSE)</f>
        <v>54.31</v>
      </c>
      <c r="U52" s="1" t="s">
        <v>19</v>
      </c>
      <c r="V52" s="1">
        <v>97.58</v>
      </c>
      <c r="W52" s="2">
        <f>VLOOKUP(U52,'[1]ENTRADAS Y SALIDAS'!$A$1:$K$2667, 9, FALSE)</f>
        <v>0</v>
      </c>
      <c r="X52" s="1" t="s">
        <v>79</v>
      </c>
      <c r="Y52" s="1">
        <v>0.35</v>
      </c>
      <c r="Z52" s="2">
        <f>VLOOKUP(X52,'[1]ENTRADAS Y SALIDAS'!$A$1:$K$2667, 9, FALSE)</f>
        <v>12.935025159999999</v>
      </c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">
      <c r="A53" s="1" t="s">
        <v>132</v>
      </c>
      <c r="B53" s="2">
        <f t="shared" si="2"/>
        <v>1.6087399600000001</v>
      </c>
      <c r="C53" s="1" t="s">
        <v>23</v>
      </c>
      <c r="D53" s="1">
        <v>0.5</v>
      </c>
      <c r="E53" s="2">
        <f>VLOOKUP(C53,'[1]ENTRADAS Y SALIDAS'!$A$1:$K$2667, 9, FALSE)</f>
        <v>22.1</v>
      </c>
      <c r="F53" s="1" t="s">
        <v>89</v>
      </c>
      <c r="G53" s="1">
        <v>0.31</v>
      </c>
      <c r="H53" s="2">
        <f>VLOOKUP(F53,'[1]ENTRADAS Y SALIDAS'!$A$1:$K$2667, 9, FALSE)</f>
        <v>51.21</v>
      </c>
      <c r="I53" s="1" t="s">
        <v>50</v>
      </c>
      <c r="J53" s="1">
        <v>0.62</v>
      </c>
      <c r="K53" s="2">
        <f>VLOOKUP(I53,'[1]ENTRADAS Y SALIDAS'!$A$1:$K$2667, 9, FALSE)</f>
        <v>39.22</v>
      </c>
      <c r="L53" s="1" t="s">
        <v>71</v>
      </c>
      <c r="M53" s="1">
        <v>0.02</v>
      </c>
      <c r="N53" s="2">
        <f>VLOOKUP(L53,'[1]ENTRADAS Y SALIDAS'!$A$1:$K$2667, 9, FALSE)</f>
        <v>85.92</v>
      </c>
      <c r="O53" s="1" t="s">
        <v>122</v>
      </c>
      <c r="P53" s="1">
        <v>0.38</v>
      </c>
      <c r="Q53" s="2">
        <f>VLOOKUP(O53,'[1]ENTRADAS Y SALIDAS'!$A$1:$K$2667, 9, FALSE)</f>
        <v>248.2542</v>
      </c>
      <c r="R53" s="1" t="s">
        <v>95</v>
      </c>
      <c r="S53" s="1">
        <v>0.25</v>
      </c>
      <c r="T53" s="2">
        <f>VLOOKUP(R53,'[1]ENTRADAS Y SALIDAS'!$A$1:$K$2667, 9, FALSE)</f>
        <v>54.31</v>
      </c>
      <c r="U53" s="1" t="s">
        <v>19</v>
      </c>
      <c r="V53" s="1">
        <v>97.58</v>
      </c>
      <c r="W53" s="2">
        <f>VLOOKUP(U53,'[1]ENTRADAS Y SALIDAS'!$A$1:$K$2667, 9, FALSE)</f>
        <v>0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">
      <c r="A54" s="1" t="s">
        <v>133</v>
      </c>
      <c r="B54" s="2">
        <f t="shared" si="2"/>
        <v>2.0919320000000003</v>
      </c>
      <c r="C54" s="1" t="s">
        <v>23</v>
      </c>
      <c r="D54" s="1">
        <v>0.5</v>
      </c>
      <c r="E54" s="2">
        <f>VLOOKUP(C54,'[1]ENTRADAS Y SALIDAS'!$A$1:$K$2667, 9, FALSE)</f>
        <v>22.1</v>
      </c>
      <c r="F54" s="1" t="s">
        <v>89</v>
      </c>
      <c r="G54" s="1">
        <v>0.31</v>
      </c>
      <c r="H54" s="2">
        <f>VLOOKUP(F54,'[1]ENTRADAS Y SALIDAS'!$A$1:$K$2667, 9, FALSE)</f>
        <v>51.21</v>
      </c>
      <c r="I54" s="1" t="s">
        <v>50</v>
      </c>
      <c r="J54" s="1">
        <v>0.62</v>
      </c>
      <c r="K54" s="2">
        <f>VLOOKUP(I54,'[1]ENTRADAS Y SALIDAS'!$A$1:$K$2667, 9, FALSE)</f>
        <v>39.22</v>
      </c>
      <c r="L54" s="1" t="s">
        <v>71</v>
      </c>
      <c r="M54" s="1">
        <v>0.02</v>
      </c>
      <c r="N54" s="2">
        <f>VLOOKUP(L54,'[1]ENTRADAS Y SALIDAS'!$A$1:$K$2667, 9, FALSE)</f>
        <v>85.92</v>
      </c>
      <c r="O54" s="1" t="s">
        <v>124</v>
      </c>
      <c r="P54" s="1">
        <v>0.38</v>
      </c>
      <c r="Q54" s="2">
        <f>VLOOKUP(O54,'[1]ENTRADAS Y SALIDAS'!$A$1:$K$2667, 9, FALSE)</f>
        <v>375.41</v>
      </c>
      <c r="R54" s="1" t="s">
        <v>95</v>
      </c>
      <c r="S54" s="1">
        <v>0.25</v>
      </c>
      <c r="T54" s="2">
        <f>VLOOKUP(R54,'[1]ENTRADAS Y SALIDAS'!$A$1:$K$2667, 9, FALSE)</f>
        <v>54.31</v>
      </c>
      <c r="U54" s="1" t="s">
        <v>19</v>
      </c>
      <c r="V54" s="1">
        <v>97.58</v>
      </c>
      <c r="W54" s="2">
        <f>VLOOKUP(U54,'[1]ENTRADAS Y SALIDAS'!$A$1:$K$2667, 9, FALSE)</f>
        <v>0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">
      <c r="A55" s="1" t="s">
        <v>134</v>
      </c>
      <c r="B55" s="2">
        <f t="shared" si="2"/>
        <v>1.7902768264599997</v>
      </c>
      <c r="C55" s="1" t="s">
        <v>23</v>
      </c>
      <c r="D55" s="1">
        <v>0.5</v>
      </c>
      <c r="E55" s="2">
        <f>VLOOKUP(C55,'[1]ENTRADAS Y SALIDAS'!$A$1:$K$2667, 9, FALSE)</f>
        <v>22.1</v>
      </c>
      <c r="F55" s="1" t="s">
        <v>89</v>
      </c>
      <c r="G55" s="1">
        <v>0.31</v>
      </c>
      <c r="H55" s="2">
        <f>VLOOKUP(F55,'[1]ENTRADAS Y SALIDAS'!$A$1:$K$2667, 9, FALSE)</f>
        <v>51.21</v>
      </c>
      <c r="I55" s="1" t="s">
        <v>50</v>
      </c>
      <c r="J55" s="1">
        <v>0.62</v>
      </c>
      <c r="K55" s="2">
        <f>VLOOKUP(I55,'[1]ENTRADAS Y SALIDAS'!$A$1:$K$2667, 9, FALSE)</f>
        <v>39.22</v>
      </c>
      <c r="L55" s="1" t="s">
        <v>71</v>
      </c>
      <c r="M55" s="1">
        <v>0.02</v>
      </c>
      <c r="N55" s="2">
        <f>VLOOKUP(L55,'[1]ENTRADAS Y SALIDAS'!$A$1:$K$2667, 9, FALSE)</f>
        <v>85.92</v>
      </c>
      <c r="O55" s="1" t="s">
        <v>126</v>
      </c>
      <c r="P55" s="1">
        <v>0.38</v>
      </c>
      <c r="Q55" s="2">
        <f>VLOOKUP(O55,'[1]ENTRADAS Y SALIDAS'!$A$1:$K$2667, 9, FALSE)</f>
        <v>285.76816799999995</v>
      </c>
      <c r="R55" s="1" t="s">
        <v>95</v>
      </c>
      <c r="S55" s="1">
        <v>0.25</v>
      </c>
      <c r="T55" s="2">
        <f>VLOOKUP(R55,'[1]ENTRADAS Y SALIDAS'!$A$1:$K$2667, 9, FALSE)</f>
        <v>54.31</v>
      </c>
      <c r="U55" s="1" t="s">
        <v>19</v>
      </c>
      <c r="V55" s="1">
        <v>97.58</v>
      </c>
      <c r="W55" s="2">
        <f>VLOOKUP(U55,'[1]ENTRADAS Y SALIDAS'!$A$1:$K$2667, 9, FALSE)</f>
        <v>0</v>
      </c>
      <c r="X55" s="1" t="s">
        <v>118</v>
      </c>
      <c r="Y55" s="1">
        <v>0.35</v>
      </c>
      <c r="Z55" s="2">
        <f>VLOOKUP(X55,'[1]ENTRADAS Y SALIDAS'!$A$1:$K$2667, 9, FALSE)</f>
        <v>11.138225159999999</v>
      </c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">
      <c r="A56" s="1" t="s">
        <v>135</v>
      </c>
      <c r="B56" s="2">
        <f t="shared" si="2"/>
        <v>14.253245557868002</v>
      </c>
      <c r="C56" s="1" t="s">
        <v>19</v>
      </c>
      <c r="D56" s="1">
        <v>73.11</v>
      </c>
      <c r="E56" s="2">
        <f>VLOOKUP(C56,'[1]ENTRADAS Y SALIDAS'!$A$1:$K$2667, 9, FALSE)</f>
        <v>0</v>
      </c>
      <c r="F56" s="1" t="s">
        <v>71</v>
      </c>
      <c r="G56" s="1">
        <v>0.2</v>
      </c>
      <c r="H56" s="2">
        <f>VLOOKUP(F56,'[1]ENTRADAS Y SALIDAS'!$A$1:$K$2667, 9, FALSE)</f>
        <v>85.92</v>
      </c>
      <c r="I56" s="1" t="s">
        <v>23</v>
      </c>
      <c r="J56" s="1">
        <v>11</v>
      </c>
      <c r="K56" s="2">
        <f>VLOOKUP(I56,'[1]ENTRADAS Y SALIDAS'!$A$1:$K$2667, 9, FALSE)</f>
        <v>22.1</v>
      </c>
      <c r="L56" s="1" t="s">
        <v>21</v>
      </c>
      <c r="M56" s="1">
        <v>5.69</v>
      </c>
      <c r="N56" s="2">
        <f>VLOOKUP(L56,'[1]ENTRADAS Y SALIDAS'!$A$1:$K$2667, 9, FALSE)</f>
        <v>50.05</v>
      </c>
      <c r="O56" s="1" t="s">
        <v>42</v>
      </c>
      <c r="P56" s="1">
        <v>2.56</v>
      </c>
      <c r="Q56" s="2">
        <f>VLOOKUP(O56,'[1]ENTRADAS Y SALIDAS'!$A$1:$K$2667, 9, FALSE)</f>
        <v>46.3</v>
      </c>
      <c r="R56" s="1" t="s">
        <v>17</v>
      </c>
      <c r="S56" s="1">
        <v>1.02</v>
      </c>
      <c r="T56" s="2">
        <f>VLOOKUP(R56,'[1]ENTRADAS Y SALIDAS'!$A$1:$K$2667, 9, FALSE)</f>
        <v>52.04</v>
      </c>
      <c r="U56" s="1" t="s">
        <v>54</v>
      </c>
      <c r="V56" s="1">
        <v>0.11</v>
      </c>
      <c r="W56" s="2">
        <f>VLOOKUP(U56,'[1]ENTRADAS Y SALIDAS'!$A$1:$K$2667, 9, FALSE)</f>
        <v>148.02000000000001</v>
      </c>
      <c r="X56" s="1" t="s">
        <v>136</v>
      </c>
      <c r="Y56" s="1">
        <v>4.55</v>
      </c>
      <c r="Z56" s="2">
        <f>VLOOKUP(X56,'[1]ENTRADAS Y SALIDAS'!$A$1:$K$2667, 9, FALSE)</f>
        <v>145.80000000000001</v>
      </c>
      <c r="AA56" s="1" t="s">
        <v>87</v>
      </c>
      <c r="AB56" s="1">
        <v>1.3</v>
      </c>
      <c r="AC56" s="2">
        <f>VLOOKUP(AA56,'[1]ENTRADAS Y SALIDAS'!$A$1:$K$2667, 9, FALSE)</f>
        <v>20</v>
      </c>
      <c r="AD56" s="1" t="s">
        <v>111</v>
      </c>
      <c r="AE56" s="1">
        <v>0.23</v>
      </c>
      <c r="AF56" s="2">
        <f>VLOOKUP(AD56,'[1]ENTRADAS Y SALIDAS'!$A$1:$K$2667, 9, FALSE)</f>
        <v>12.935025159999999</v>
      </c>
      <c r="AG56" s="1"/>
      <c r="AH56" s="1"/>
      <c r="AI56" s="1"/>
    </row>
    <row r="57" spans="1:35" x14ac:dyDescent="0.2">
      <c r="A57" s="1" t="s">
        <v>137</v>
      </c>
      <c r="B57" s="2">
        <f t="shared" si="2"/>
        <v>18.643550000000001</v>
      </c>
      <c r="C57" s="1" t="s">
        <v>50</v>
      </c>
      <c r="D57" s="1">
        <v>45</v>
      </c>
      <c r="E57" s="2">
        <f>VLOOKUP(C57,'[1]ENTRADAS Y SALIDAS'!$A$1:$K$2667, 9, FALSE)</f>
        <v>39.22</v>
      </c>
      <c r="F57" s="1" t="s">
        <v>17</v>
      </c>
      <c r="G57" s="1">
        <v>0.5</v>
      </c>
      <c r="H57" s="2">
        <f>VLOOKUP(F57,'[1]ENTRADAS Y SALIDAS'!$A$1:$K$2667, 9, FALSE)</f>
        <v>52.04</v>
      </c>
      <c r="I57" s="1" t="s">
        <v>138</v>
      </c>
      <c r="J57" s="1">
        <v>0.5</v>
      </c>
      <c r="K57" s="2">
        <f>VLOOKUP(I57,'[1]ENTRADAS Y SALIDAS'!$A$1:$K$2667, 9, FALSE)</f>
        <v>146.87</v>
      </c>
      <c r="L57" s="1" t="s">
        <v>19</v>
      </c>
      <c r="M57" s="1">
        <v>54</v>
      </c>
      <c r="N57" s="2">
        <f>VLOOKUP(L57,'[1]ENTRADAS Y SALIDAS'!$A$1:$K$2667, 9, FALSE)</f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">
      <c r="A58" s="1" t="s">
        <v>78</v>
      </c>
      <c r="B58" s="2">
        <f t="shared" si="2"/>
        <v>7.8258839999999994</v>
      </c>
      <c r="C58" s="1" t="s">
        <v>19</v>
      </c>
      <c r="D58" s="1">
        <v>67</v>
      </c>
      <c r="E58" s="2">
        <f>VLOOKUP(C58,'[1]ENTRADAS Y SALIDAS'!$A$1:$K$2667, 9, FALSE)</f>
        <v>0</v>
      </c>
      <c r="F58" s="1" t="s">
        <v>51</v>
      </c>
      <c r="G58" s="1">
        <v>33.33</v>
      </c>
      <c r="H58" s="2">
        <f>VLOOKUP(F58,'[1]ENTRADAS Y SALIDAS'!$A$1:$K$2667, 9, FALSE)</f>
        <v>23.48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">
      <c r="A59" s="1" t="s">
        <v>139</v>
      </c>
      <c r="B59" s="2">
        <f t="shared" si="2"/>
        <v>5.4404399999999997</v>
      </c>
      <c r="C59" s="1" t="s">
        <v>19</v>
      </c>
      <c r="D59" s="1">
        <v>72.58</v>
      </c>
      <c r="E59" s="2">
        <f>VLOOKUP(C59,'[1]ENTRADAS Y SALIDAS'!$A$1:$K$2667, 9, FALSE)</f>
        <v>0</v>
      </c>
      <c r="F59" s="1" t="s">
        <v>54</v>
      </c>
      <c r="G59" s="1">
        <v>0.1</v>
      </c>
      <c r="H59" s="2">
        <f>VLOOKUP(F59,'[1]ENTRADAS Y SALIDAS'!$A$1:$K$2667, 9, FALSE)</f>
        <v>148.02000000000001</v>
      </c>
      <c r="I59" s="1" t="s">
        <v>71</v>
      </c>
      <c r="J59" s="1">
        <v>0.1</v>
      </c>
      <c r="K59" s="2">
        <f>VLOOKUP(I59,'[1]ENTRADAS Y SALIDAS'!$A$1:$K$2667, 9, FALSE)</f>
        <v>85.92</v>
      </c>
      <c r="L59" s="1" t="s">
        <v>140</v>
      </c>
      <c r="M59" s="1">
        <v>1.25</v>
      </c>
      <c r="N59" s="2">
        <f>VLOOKUP(L59,'[1]ENTRADAS Y SALIDAS'!$A$1:$K$2667, 9, FALSE)</f>
        <v>45.5</v>
      </c>
      <c r="O59" s="1" t="s">
        <v>141</v>
      </c>
      <c r="P59" s="1">
        <v>0.42</v>
      </c>
      <c r="Q59" s="1"/>
      <c r="R59" s="1" t="s">
        <v>23</v>
      </c>
      <c r="S59" s="1">
        <v>10.5</v>
      </c>
      <c r="T59" s="2">
        <f>VLOOKUP(R59,'[1]ENTRADAS Y SALIDAS'!$A$1:$K$2667, 9, FALSE)</f>
        <v>22.1</v>
      </c>
      <c r="U59" s="1" t="s">
        <v>92</v>
      </c>
      <c r="V59" s="1">
        <v>10.5</v>
      </c>
      <c r="W59" s="2">
        <f>VLOOKUP(U59,'[1]ENTRADAS Y SALIDAS'!$A$1:$K$2667, 9, FALSE)</f>
        <v>7.65</v>
      </c>
      <c r="X59" s="1" t="s">
        <v>84</v>
      </c>
      <c r="Y59" s="1">
        <v>1.05</v>
      </c>
      <c r="Z59" s="2">
        <f>VLOOKUP(X59,'[1]ENTRADAS Y SALIDAS'!$A$1:$K$2667, 9, FALSE)</f>
        <v>65</v>
      </c>
      <c r="AA59" s="1" t="s">
        <v>87</v>
      </c>
      <c r="AB59" s="1">
        <v>3</v>
      </c>
      <c r="AC59" s="2">
        <f>VLOOKUP(AA59,'[1]ENTRADAS Y SALIDAS'!$A$1:$K$2667, 9, FALSE)</f>
        <v>20</v>
      </c>
      <c r="AD59" s="1" t="s">
        <v>42</v>
      </c>
      <c r="AE59" s="1">
        <v>0.5</v>
      </c>
      <c r="AF59" s="2">
        <f>VLOOKUP(AD59,'[1]ENTRADAS Y SALIDAS'!$A$1:$K$2668, 9, FALSE)</f>
        <v>46.3</v>
      </c>
      <c r="AG59" s="1"/>
      <c r="AH59" s="1"/>
      <c r="AI59" s="1"/>
    </row>
    <row r="60" spans="1:35" x14ac:dyDescent="0.2">
      <c r="A60" s="1" t="s">
        <v>142</v>
      </c>
      <c r="B60" s="2">
        <f t="shared" si="2"/>
        <v>4.8009399999999998</v>
      </c>
      <c r="C60" s="1" t="s">
        <v>19</v>
      </c>
      <c r="D60" s="1">
        <v>74.8</v>
      </c>
      <c r="E60" s="2">
        <f>VLOOKUP(C60,'[1]ENTRADAS Y SALIDAS'!$A$1:$K$2667, 9, FALSE)</f>
        <v>0</v>
      </c>
      <c r="F60" s="1" t="s">
        <v>54</v>
      </c>
      <c r="G60" s="1">
        <v>0.1</v>
      </c>
      <c r="H60" s="2">
        <f>VLOOKUP(F60,'[1]ENTRADAS Y SALIDAS'!$A$1:$K$2667, 9, FALSE)</f>
        <v>148.02000000000001</v>
      </c>
      <c r="I60" s="1" t="s">
        <v>71</v>
      </c>
      <c r="J60" s="1">
        <v>0.1</v>
      </c>
      <c r="K60" s="2">
        <f>VLOOKUP(I60,'[1]ENTRADAS Y SALIDAS'!$A$1:$K$2667, 9, FALSE)</f>
        <v>85.92</v>
      </c>
      <c r="L60" s="1" t="s">
        <v>92</v>
      </c>
      <c r="M60" s="1">
        <v>10</v>
      </c>
      <c r="N60" s="2">
        <f>VLOOKUP(L60,'[1]ENTRADAS Y SALIDAS'!$A$1:$K$2667, 9, FALSE)</f>
        <v>7.65</v>
      </c>
      <c r="O60" s="1" t="s">
        <v>23</v>
      </c>
      <c r="P60" s="1">
        <v>10.5</v>
      </c>
      <c r="Q60" s="2">
        <f>VLOOKUP(O60,'[1]ENTRADAS Y SALIDAS'!$A$1:$K$2667, 9, FALSE)</f>
        <v>22.1</v>
      </c>
      <c r="R60" s="1" t="s">
        <v>84</v>
      </c>
      <c r="S60" s="1">
        <v>1</v>
      </c>
      <c r="T60" s="2">
        <f>VLOOKUP(R60,'[1]ENTRADAS Y SALIDAS'!$A$1:$K$2667, 9, FALSE)</f>
        <v>65</v>
      </c>
      <c r="U60" s="1" t="s">
        <v>87</v>
      </c>
      <c r="V60" s="1">
        <v>3</v>
      </c>
      <c r="W60" s="2">
        <f>VLOOKUP(U60,'[1]ENTRADAS Y SALIDAS'!$A$1:$K$2667, 9, FALSE)</f>
        <v>20</v>
      </c>
      <c r="X60" s="1" t="s">
        <v>42</v>
      </c>
      <c r="Y60" s="1">
        <v>0.5</v>
      </c>
      <c r="Z60" s="2">
        <f>VLOOKUP(X60,'[1]ENTRADAS Y SALIDAS'!$A$1:$K$2667, 9, FALSE)</f>
        <v>46.3</v>
      </c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">
      <c r="A61" s="1" t="s">
        <v>143</v>
      </c>
      <c r="B61" s="2">
        <f t="shared" si="2"/>
        <v>7.8875553679999992</v>
      </c>
      <c r="C61" s="1" t="s">
        <v>20</v>
      </c>
      <c r="D61" s="1">
        <v>99.8</v>
      </c>
      <c r="E61" s="2">
        <f t="shared" ref="E61:E62" si="3">$B$22</f>
        <v>7.8303159999999998</v>
      </c>
      <c r="F61" s="1" t="s">
        <v>104</v>
      </c>
      <c r="G61" s="1">
        <v>0.2</v>
      </c>
      <c r="H61" s="2">
        <f>VLOOKUP(F61,'[1]ENTRADAS Y SALIDAS'!$A$1:$K$2667, 9, FALSE)</f>
        <v>36.450000000000003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">
      <c r="A62" s="1" t="s">
        <v>144</v>
      </c>
      <c r="B62" s="2">
        <f t="shared" si="2"/>
        <v>8.1663307360000008</v>
      </c>
      <c r="C62" s="1" t="s">
        <v>20</v>
      </c>
      <c r="D62" s="1">
        <v>99.6</v>
      </c>
      <c r="E62" s="2">
        <f t="shared" si="3"/>
        <v>7.8303159999999998</v>
      </c>
      <c r="F62" s="1" t="s">
        <v>104</v>
      </c>
      <c r="G62" s="1">
        <v>0.2</v>
      </c>
      <c r="H62" s="2">
        <f>VLOOKUP(F62,'[1]ENTRADAS Y SALIDAS'!$A$1:$K$2667, 9, FALSE)</f>
        <v>36.450000000000003</v>
      </c>
      <c r="I62" s="1" t="s">
        <v>140</v>
      </c>
      <c r="J62" s="1">
        <v>0.2</v>
      </c>
      <c r="K62" s="2">
        <f>VLOOKUP(I62,'[1]ENTRADAS Y SALIDAS'!$A$1:$K$2667, 9, FALSE)</f>
        <v>45.5</v>
      </c>
      <c r="L62" s="1" t="s">
        <v>145</v>
      </c>
      <c r="M62" s="1">
        <v>0.05</v>
      </c>
      <c r="N62" s="1"/>
      <c r="O62" s="1" t="s">
        <v>146</v>
      </c>
      <c r="P62" s="1">
        <v>0.06</v>
      </c>
      <c r="Q62" s="2">
        <f>VLOOKUP(O62,'[1]ENTRADAS Y SALIDAS'!$A$1:$K$2667, 9, FALSE)</f>
        <v>339.06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">
      <c r="A63" s="1" t="s">
        <v>147</v>
      </c>
      <c r="B63" s="2">
        <f t="shared" si="2"/>
        <v>12.263176</v>
      </c>
      <c r="C63" s="1" t="s">
        <v>19</v>
      </c>
      <c r="D63" s="1">
        <v>75.47</v>
      </c>
      <c r="E63" s="2">
        <f>VLOOKUP(C63,'[1]ENTRADAS Y SALIDAS'!$A$1:$K$2667, 9, FALSE)</f>
        <v>0</v>
      </c>
      <c r="F63" s="1" t="s">
        <v>21</v>
      </c>
      <c r="G63" s="1">
        <v>15</v>
      </c>
      <c r="H63" s="2">
        <f>VLOOKUP(F63,'[1]ENTRADAS Y SALIDAS'!$A$1:$K$2667, 9, FALSE)</f>
        <v>50.05</v>
      </c>
      <c r="I63" s="1" t="s">
        <v>89</v>
      </c>
      <c r="J63" s="1">
        <v>2</v>
      </c>
      <c r="K63" s="2">
        <f>VLOOKUP(I63,'[1]ENTRADAS Y SALIDAS'!$A$1:$K$2667, 9, FALSE)</f>
        <v>51.21</v>
      </c>
      <c r="L63" s="1" t="s">
        <v>81</v>
      </c>
      <c r="M63" s="1">
        <v>1</v>
      </c>
      <c r="N63" s="2">
        <f>VLOOKUP(L63,'[1]ENTRADAS Y SALIDAS'!$A$1:$K$2667, 9, FALSE)</f>
        <v>97.85</v>
      </c>
      <c r="O63" s="1" t="s">
        <v>148</v>
      </c>
      <c r="P63" s="1">
        <v>5</v>
      </c>
      <c r="Q63" s="2">
        <f>VLOOKUP(O63,'[1]ENTRADAS Y SALIDAS'!$A$1:$K$2667, 9, FALSE)</f>
        <v>47.5</v>
      </c>
      <c r="R63" s="1" t="s">
        <v>51</v>
      </c>
      <c r="S63" s="1">
        <v>1.5</v>
      </c>
      <c r="T63" s="2">
        <f>VLOOKUP(R63,'[1]ENTRADAS Y SALIDAS'!$A$1:$K$2667, 9, FALSE)</f>
        <v>23.48</v>
      </c>
      <c r="U63" s="1" t="s">
        <v>71</v>
      </c>
      <c r="V63" s="1">
        <v>0.03</v>
      </c>
      <c r="W63" s="2">
        <f>VLOOKUP(U63,'[1]ENTRADAS Y SALIDAS'!$A$1:$K$2667, 9, FALSE)</f>
        <v>85.92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">
      <c r="A64" s="1" t="s">
        <v>149</v>
      </c>
      <c r="B64" s="2">
        <f t="shared" si="2"/>
        <v>2.8715593133599997</v>
      </c>
      <c r="C64" s="1" t="s">
        <v>61</v>
      </c>
      <c r="D64" s="1">
        <v>5</v>
      </c>
      <c r="E64" s="2">
        <f>B107</f>
        <v>12.502226267199999</v>
      </c>
      <c r="F64" s="1" t="s">
        <v>150</v>
      </c>
      <c r="G64" s="1">
        <v>6</v>
      </c>
      <c r="H64" s="2">
        <f>VLOOKUP(F64,'[1]ENTRADAS Y SALIDAS'!$A$1:$K$2667, 9, FALSE)</f>
        <v>7.39</v>
      </c>
      <c r="I64" s="1" t="s">
        <v>151</v>
      </c>
      <c r="J64" s="1">
        <v>0.5</v>
      </c>
      <c r="K64" s="2">
        <f>VLOOKUP(I64,'[1]ENTRADAS Y SALIDAS'!$A$1:$K$2667, 9, FALSE)</f>
        <v>331.00559999999996</v>
      </c>
      <c r="L64" s="1" t="s">
        <v>19</v>
      </c>
      <c r="M64" s="1">
        <v>88.4</v>
      </c>
      <c r="N64" s="2">
        <f>VLOOKUP(L64,'[1]ENTRADAS Y SALIDAS'!$A$1:$K$2667, 9, FALSE)</f>
        <v>0</v>
      </c>
      <c r="O64" s="1" t="s">
        <v>54</v>
      </c>
      <c r="P64" s="1">
        <v>0.1</v>
      </c>
      <c r="Q64" s="2">
        <f>VLOOKUP(O64,'[1]ENTRADAS Y SALIDAS'!$A$1:$K$2667, 9, FALSE)</f>
        <v>148.02000000000001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">
      <c r="A65" s="1" t="s">
        <v>152</v>
      </c>
      <c r="B65" s="2">
        <f t="shared" si="2"/>
        <v>11.855869999999999</v>
      </c>
      <c r="C65" s="1" t="s">
        <v>19</v>
      </c>
      <c r="D65" s="1">
        <v>75</v>
      </c>
      <c r="E65" s="2">
        <f>VLOOKUP(C65,'[1]ENTRADAS Y SALIDAS'!$A$1:$K$2667, 9, FALSE)</f>
        <v>0</v>
      </c>
      <c r="F65" s="1" t="s">
        <v>54</v>
      </c>
      <c r="G65" s="1">
        <v>0.2</v>
      </c>
      <c r="H65" s="2">
        <f>VLOOKUP(F65,'[1]ENTRADAS Y SALIDAS'!$A$1:$K$2667, 9, FALSE)</f>
        <v>148.02000000000001</v>
      </c>
      <c r="I65" s="1" t="s">
        <v>23</v>
      </c>
      <c r="J65" s="1">
        <v>16</v>
      </c>
      <c r="K65" s="2">
        <f>VLOOKUP(I65,'[1]ENTRADAS Y SALIDAS'!$A$1:$K$2667, 9, FALSE)</f>
        <v>22.1</v>
      </c>
      <c r="L65" s="1" t="s">
        <v>89</v>
      </c>
      <c r="M65" s="1">
        <v>4</v>
      </c>
      <c r="N65" s="2">
        <f>VLOOKUP(L65,'[1]ENTRADAS Y SALIDAS'!$A$1:$K$2667, 9, FALSE)</f>
        <v>51.21</v>
      </c>
      <c r="O65" s="1" t="s">
        <v>148</v>
      </c>
      <c r="P65" s="1">
        <v>1</v>
      </c>
      <c r="Q65" s="2">
        <f>VLOOKUP(O65,'[1]ENTRADAS Y SALIDAS'!$A$1:$K$2667, 9, FALSE)</f>
        <v>47.5</v>
      </c>
      <c r="R65" s="1" t="s">
        <v>153</v>
      </c>
      <c r="S65" s="1">
        <v>3</v>
      </c>
      <c r="T65" s="2">
        <f>VLOOKUP(R65,'[1]ENTRADAS Y SALIDAS'!$A$1:$K$2667, 9, FALSE)</f>
        <v>24.72</v>
      </c>
      <c r="U65" s="1" t="s">
        <v>106</v>
      </c>
      <c r="V65" s="1">
        <v>0.1</v>
      </c>
      <c r="W65" s="2">
        <f>VLOOKUP(U65,'[1]ENTRADAS Y SALIDAS'!$A$1:$K$2667, 9, FALSE)</f>
        <v>776.91</v>
      </c>
      <c r="X65" s="1" t="s">
        <v>154</v>
      </c>
      <c r="Y65" s="1">
        <v>0.5</v>
      </c>
      <c r="Z65" s="2">
        <f>VLOOKUP(X65,'[1]ENTRADAS Y SALIDAS'!$A$1:$K$2667, 9, FALSE)</f>
        <v>367.78399999999999</v>
      </c>
      <c r="AA65" s="1" t="s">
        <v>155</v>
      </c>
      <c r="AB65" s="1">
        <v>0.2</v>
      </c>
      <c r="AC65" s="2">
        <f>VLOOKUP(AA65,'[1]ENTRADAS Y SALIDAS'!$A$1:$K$2667, 9, FALSE)</f>
        <v>1071.5</v>
      </c>
      <c r="AD65" s="1"/>
      <c r="AE65" s="1"/>
      <c r="AF65" s="1"/>
      <c r="AG65" s="1"/>
      <c r="AH65" s="1"/>
      <c r="AI65" s="1"/>
    </row>
    <row r="66" spans="1:35" x14ac:dyDescent="0.2">
      <c r="A66" s="1" t="s">
        <v>156</v>
      </c>
      <c r="B66" s="2">
        <f t="shared" si="2"/>
        <v>12.620094</v>
      </c>
      <c r="C66" s="1" t="s">
        <v>19</v>
      </c>
      <c r="D66" s="1">
        <v>75</v>
      </c>
      <c r="E66" s="2">
        <f>VLOOKUP(C66,'[1]ENTRADAS Y SALIDAS'!$A$1:$K$2667, 9, FALSE)</f>
        <v>0</v>
      </c>
      <c r="F66" s="1" t="s">
        <v>54</v>
      </c>
      <c r="G66" s="1">
        <v>0.2</v>
      </c>
      <c r="H66" s="2">
        <f>VLOOKUP(F66,'[1]ENTRADAS Y SALIDAS'!$A$1:$K$2667, 9, FALSE)</f>
        <v>148.02000000000001</v>
      </c>
      <c r="I66" s="1" t="s">
        <v>23</v>
      </c>
      <c r="J66" s="1">
        <v>16</v>
      </c>
      <c r="K66" s="2">
        <f>VLOOKUP(I66,'[1]ENTRADAS Y SALIDAS'!$A$1:$K$2667, 9, FALSE)</f>
        <v>22.1</v>
      </c>
      <c r="L66" s="1" t="s">
        <v>89</v>
      </c>
      <c r="M66" s="1">
        <v>4</v>
      </c>
      <c r="N66" s="2">
        <f>VLOOKUP(L66,'[1]ENTRADAS Y SALIDAS'!$A$1:$K$2667, 9, FALSE)</f>
        <v>51.21</v>
      </c>
      <c r="O66" s="1" t="s">
        <v>148</v>
      </c>
      <c r="P66" s="1">
        <v>2</v>
      </c>
      <c r="Q66" s="2">
        <f>VLOOKUP(O66,'[1]ENTRADAS Y SALIDAS'!$A$1:$K$2667, 9, FALSE)</f>
        <v>47.5</v>
      </c>
      <c r="R66" s="1" t="s">
        <v>153</v>
      </c>
      <c r="S66" s="1">
        <v>4.17</v>
      </c>
      <c r="T66" s="2">
        <f>VLOOKUP(R66,'[1]ENTRADAS Y SALIDAS'!$A$1:$K$2667, 9, FALSE)</f>
        <v>24.72</v>
      </c>
      <c r="U66" s="1" t="s">
        <v>106</v>
      </c>
      <c r="V66" s="1">
        <v>0.1</v>
      </c>
      <c r="W66" s="2">
        <f>VLOOKUP(U66,'[1]ENTRADAS Y SALIDAS'!$A$1:$K$2667, 9, FALSE)</f>
        <v>776.91</v>
      </c>
      <c r="X66" s="1" t="s">
        <v>154</v>
      </c>
      <c r="Y66" s="1">
        <v>0.5</v>
      </c>
      <c r="Z66" s="2">
        <f>VLOOKUP(X66,'[1]ENTRADAS Y SALIDAS'!$A$1:$K$2667, 9, FALSE)</f>
        <v>367.78399999999999</v>
      </c>
      <c r="AA66" s="1" t="s">
        <v>155</v>
      </c>
      <c r="AB66" s="1">
        <v>0.2</v>
      </c>
      <c r="AC66" s="2">
        <f>VLOOKUP(AA66,'[1]ENTRADAS Y SALIDAS'!$A$1:$K$2667, 9, FALSE)</f>
        <v>1071.5</v>
      </c>
      <c r="AD66" s="1"/>
      <c r="AE66" s="1"/>
      <c r="AF66" s="1"/>
      <c r="AG66" s="1"/>
      <c r="AH66" s="1"/>
      <c r="AI66" s="1"/>
    </row>
    <row r="67" spans="1:35" x14ac:dyDescent="0.2">
      <c r="A67" s="1" t="s">
        <v>157</v>
      </c>
      <c r="B67" s="2">
        <f t="shared" si="2"/>
        <v>2.4724125019200001</v>
      </c>
      <c r="C67" s="1" t="s">
        <v>19</v>
      </c>
      <c r="D67" s="1">
        <v>90</v>
      </c>
      <c r="E67" s="2">
        <f>VLOOKUP(C67,'[1]ENTRADAS Y SALIDAS'!$A$1:$K$2667, 9, FALSE)</f>
        <v>0</v>
      </c>
      <c r="F67" s="1" t="s">
        <v>23</v>
      </c>
      <c r="G67" s="1">
        <v>5.0199999999999996</v>
      </c>
      <c r="H67" s="2">
        <f>VLOOKUP(F67,'[1]ENTRADAS Y SALIDAS'!$A$1:$K$2667, 9, FALSE)</f>
        <v>22.1</v>
      </c>
      <c r="I67" s="1" t="s">
        <v>89</v>
      </c>
      <c r="J67" s="1">
        <v>0.05</v>
      </c>
      <c r="K67" s="2">
        <f>VLOOKUP(I67,'[1]ENTRADAS Y SALIDAS'!$A$1:$K$2667, 9, FALSE)</f>
        <v>51.21</v>
      </c>
      <c r="L67" s="1" t="s">
        <v>153</v>
      </c>
      <c r="M67" s="1">
        <v>3.77</v>
      </c>
      <c r="N67" s="2">
        <f>VLOOKUP(L67,'[1]ENTRADAS Y SALIDAS'!$A$1:$K$2667, 9, FALSE)</f>
        <v>24.72</v>
      </c>
      <c r="O67" s="1" t="s">
        <v>154</v>
      </c>
      <c r="P67" s="1">
        <v>0.05</v>
      </c>
      <c r="Q67" s="2">
        <f>VLOOKUP(O67,'[1]ENTRADAS Y SALIDAS'!$A$1:$K$2667, 9, FALSE)</f>
        <v>367.78399999999999</v>
      </c>
      <c r="R67" s="1" t="s">
        <v>90</v>
      </c>
      <c r="S67" s="1">
        <v>1.2</v>
      </c>
      <c r="T67" s="2">
        <f>VLOOKUP(R67,'[1]ENTRADAS Y SALIDAS'!$A$1:$K$2667, 9, FALSE)</f>
        <v>18.462625159999998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">
      <c r="A68" s="1" t="s">
        <v>158</v>
      </c>
      <c r="B68" s="2">
        <f t="shared" si="2"/>
        <v>4.2527411258000001</v>
      </c>
      <c r="C68" s="1" t="s">
        <v>159</v>
      </c>
      <c r="D68" s="1">
        <v>3</v>
      </c>
      <c r="E68" s="2">
        <f>VLOOKUP(C68,'[1]ENTRADAS Y SALIDAS'!$A$1:$K$2667, 9, FALSE)</f>
        <v>86</v>
      </c>
      <c r="F68" s="1" t="s">
        <v>160</v>
      </c>
      <c r="G68" s="1">
        <v>0.25</v>
      </c>
      <c r="H68" s="2">
        <f>VLOOKUP(F68,'[1]ENTRADAS Y SALIDAS'!$A$1:$K$2667, 9, FALSE)</f>
        <v>68.33</v>
      </c>
      <c r="I68" s="1" t="s">
        <v>71</v>
      </c>
      <c r="J68" s="1">
        <v>0.03</v>
      </c>
      <c r="K68" s="2">
        <f>VLOOKUP(I68,'[1]ENTRADAS Y SALIDAS'!$A$1:$K$2667, 9, FALSE)</f>
        <v>85.92</v>
      </c>
      <c r="L68" s="1" t="s">
        <v>19</v>
      </c>
      <c r="M68" s="1">
        <v>95.72</v>
      </c>
      <c r="N68" s="2">
        <f>VLOOKUP(L68,'[1]ENTRADAS Y SALIDAS'!$A$1:$K$2667, 9, FALSE)</f>
        <v>0</v>
      </c>
      <c r="O68" s="1" t="s">
        <v>95</v>
      </c>
      <c r="P68" s="1">
        <v>0.15</v>
      </c>
      <c r="Q68" s="2">
        <f>VLOOKUP(O68,'[1]ENTRADAS Y SALIDAS'!$A$1:$K$2667, 9, FALSE)</f>
        <v>54.31</v>
      </c>
      <c r="R68" s="1" t="s">
        <v>161</v>
      </c>
      <c r="S68" s="1">
        <v>0.35</v>
      </c>
      <c r="T68" s="2">
        <f>VLOOKUP(R68,'[1]ENTRADAS Y SALIDAS'!$A$1:$K$2667, 9, FALSE)</f>
        <v>380</v>
      </c>
      <c r="U68" s="1" t="s">
        <v>115</v>
      </c>
      <c r="V68" s="1">
        <v>0.5</v>
      </c>
      <c r="W68" s="2">
        <f>VLOOKUP(U68,'[1]ENTRADAS Y SALIDAS'!$A$1:$K$2667, 9, FALSE)</f>
        <v>12.935025159999999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2">
      <c r="A69" s="1" t="s">
        <v>162</v>
      </c>
      <c r="B69" s="2">
        <f t="shared" si="2"/>
        <v>4.5777691257999997</v>
      </c>
      <c r="C69" s="1" t="s">
        <v>159</v>
      </c>
      <c r="D69" s="1">
        <v>3</v>
      </c>
      <c r="E69" s="2">
        <f>VLOOKUP(C69,'[1]ENTRADAS Y SALIDAS'!$A$1:$K$2667, 9, FALSE)</f>
        <v>86</v>
      </c>
      <c r="F69" s="1" t="s">
        <v>160</v>
      </c>
      <c r="G69" s="1">
        <v>0.25</v>
      </c>
      <c r="H69" s="2">
        <f>VLOOKUP(F69,'[1]ENTRADAS Y SALIDAS'!$A$1:$K$2667, 9, FALSE)</f>
        <v>68.33</v>
      </c>
      <c r="I69" s="1" t="s">
        <v>71</v>
      </c>
      <c r="J69" s="1">
        <v>0.03</v>
      </c>
      <c r="K69" s="2">
        <f>VLOOKUP(I69,'[1]ENTRADAS Y SALIDAS'!$A$1:$K$2667, 9, FALSE)</f>
        <v>85.92</v>
      </c>
      <c r="L69" s="1" t="s">
        <v>19</v>
      </c>
      <c r="M69" s="1">
        <v>95.72</v>
      </c>
      <c r="N69" s="2">
        <f>VLOOKUP(L69,'[1]ENTRADAS Y SALIDAS'!$A$1:$K$2667, 9, FALSE)</f>
        <v>0</v>
      </c>
      <c r="O69" s="1" t="s">
        <v>95</v>
      </c>
      <c r="P69" s="1">
        <v>0.15</v>
      </c>
      <c r="Q69" s="2">
        <f>VLOOKUP(O69,'[1]ENTRADAS Y SALIDAS'!$A$1:$K$2667, 9, FALSE)</f>
        <v>54.31</v>
      </c>
      <c r="R69" s="1" t="s">
        <v>151</v>
      </c>
      <c r="S69" s="1">
        <v>0.5</v>
      </c>
      <c r="T69" s="2">
        <f>VLOOKUP(R69,'[1]ENTRADAS Y SALIDAS'!$A$1:$K$2667, 9, FALSE)</f>
        <v>331.00559999999996</v>
      </c>
      <c r="U69" s="1" t="s">
        <v>111</v>
      </c>
      <c r="V69" s="1">
        <v>0.5</v>
      </c>
      <c r="W69" s="2">
        <f>VLOOKUP(U69,'[1]ENTRADAS Y SALIDAS'!$A$1:$K$2667, 9, FALSE)</f>
        <v>12.935025159999999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2">
      <c r="A70" s="1" t="s">
        <v>163</v>
      </c>
      <c r="B70" s="2">
        <f t="shared" si="2"/>
        <v>5.8445130000000001</v>
      </c>
      <c r="C70" s="1" t="s">
        <v>164</v>
      </c>
      <c r="D70" s="1">
        <v>1.5</v>
      </c>
      <c r="E70" s="2">
        <f>VLOOKUP(C70,'[1]ENTRADAS Y SALIDAS'!$A$1:$K$2667, 9, FALSE)</f>
        <v>87.07</v>
      </c>
      <c r="F70" s="1" t="s">
        <v>122</v>
      </c>
      <c r="G70" s="1">
        <v>1.5</v>
      </c>
      <c r="H70" s="2">
        <f>VLOOKUP(F70,'[1]ENTRADAS Y SALIDAS'!$A$1:$K$2667, 9, FALSE)</f>
        <v>248.2542</v>
      </c>
      <c r="I70" s="1" t="s">
        <v>95</v>
      </c>
      <c r="J70" s="1">
        <v>1.5</v>
      </c>
      <c r="K70" s="2">
        <f>VLOOKUP(I70,'[1]ENTRADAS Y SALIDAS'!$A$1:$K$2667, 9, FALSE)</f>
        <v>54.31</v>
      </c>
      <c r="L70" s="1" t="s">
        <v>19</v>
      </c>
      <c r="M70" s="1">
        <v>94.5</v>
      </c>
      <c r="N70" s="2">
        <f>VLOOKUP(L70,'[1]ENTRADAS Y SALIDAS'!$A$1:$K$2667, 9, FALSE)</f>
        <v>0</v>
      </c>
      <c r="O70" s="1" t="s">
        <v>111</v>
      </c>
      <c r="P70" s="1">
        <v>1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">
      <c r="A71" s="1" t="s">
        <v>165</v>
      </c>
      <c r="B71" s="2">
        <f t="shared" si="2"/>
        <v>6.2582699999999996</v>
      </c>
      <c r="C71" s="1" t="s">
        <v>164</v>
      </c>
      <c r="D71" s="1">
        <v>1.5</v>
      </c>
      <c r="E71" s="2">
        <f>VLOOKUP(C71,'[1]ENTRADAS Y SALIDAS'!$A$1:$K$2667, 9, FALSE)</f>
        <v>87.07</v>
      </c>
      <c r="F71" s="1" t="s">
        <v>114</v>
      </c>
      <c r="G71" s="1">
        <v>1.5</v>
      </c>
      <c r="H71" s="2">
        <f>VLOOKUP(F71,'[1]ENTRADAS Y SALIDAS'!$A$1:$K$2667, 9, FALSE)</f>
        <v>275.83799999999997</v>
      </c>
      <c r="I71" s="1" t="s">
        <v>95</v>
      </c>
      <c r="J71" s="1">
        <v>1.5</v>
      </c>
      <c r="K71" s="2">
        <f>VLOOKUP(I71,'[1]ENTRADAS Y SALIDAS'!$A$1:$K$2667, 9, FALSE)</f>
        <v>54.31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">
      <c r="A72" s="1" t="s">
        <v>166</v>
      </c>
      <c r="B72" s="2">
        <f t="shared" si="2"/>
        <v>8.0788007999999998</v>
      </c>
      <c r="C72" s="1" t="s">
        <v>164</v>
      </c>
      <c r="D72" s="1">
        <v>1.5</v>
      </c>
      <c r="E72" s="2">
        <f>VLOOKUP(C72,'[1]ENTRADAS Y SALIDAS'!$A$1:$K$2667, 9, FALSE)</f>
        <v>87.07</v>
      </c>
      <c r="F72" s="1" t="s">
        <v>120</v>
      </c>
      <c r="G72" s="1">
        <v>1.5</v>
      </c>
      <c r="H72" s="2">
        <f>VLOOKUP(F72,'[1]ENTRADAS Y SALIDAS'!$A$1:$K$2667, 9, FALSE)</f>
        <v>397.20672000000002</v>
      </c>
      <c r="I72" s="1" t="s">
        <v>95</v>
      </c>
      <c r="J72" s="1">
        <v>1.5</v>
      </c>
      <c r="K72" s="2">
        <f>VLOOKUP(I72,'[1]ENTRADAS Y SALIDAS'!$A$1:$K$2667, 9, FALSE)</f>
        <v>54.31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2">
      <c r="A73" s="1" t="s">
        <v>167</v>
      </c>
      <c r="B73" s="2">
        <f t="shared" si="2"/>
        <v>13.705895999999999</v>
      </c>
      <c r="C73" s="1" t="s">
        <v>164</v>
      </c>
      <c r="D73" s="1">
        <v>1.5</v>
      </c>
      <c r="E73" s="2">
        <f>VLOOKUP(C73,'[1]ENTRADAS Y SALIDAS'!$A$1:$K$2667, 9, FALSE)</f>
        <v>87.07</v>
      </c>
      <c r="F73" s="1" t="s">
        <v>168</v>
      </c>
      <c r="G73" s="1">
        <v>1.5</v>
      </c>
      <c r="H73" s="4">
        <f>VLOOKUP(F73,'[1]ENTRADAS Y SALIDAS'!$A$1:$K$2667, 9, FALSE)</f>
        <v>772.3463999999999</v>
      </c>
      <c r="I73" s="1" t="s">
        <v>95</v>
      </c>
      <c r="J73" s="1">
        <v>1.5</v>
      </c>
      <c r="K73" s="2">
        <f>VLOOKUP(I73,'[1]ENTRADAS Y SALIDAS'!$A$1:$K$2667, 9, FALSE)</f>
        <v>54.31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">
      <c r="A74" s="1" t="s">
        <v>169</v>
      </c>
      <c r="B74" s="2">
        <f t="shared" si="2"/>
        <v>13.154219999999999</v>
      </c>
      <c r="C74" s="1" t="s">
        <v>164</v>
      </c>
      <c r="D74" s="1">
        <v>1.5</v>
      </c>
      <c r="E74" s="2">
        <f>VLOOKUP(C74,'[1]ENTRADAS Y SALIDAS'!$A$1:$K$2667, 9, FALSE)</f>
        <v>87.07</v>
      </c>
      <c r="F74" s="1" t="s">
        <v>170</v>
      </c>
      <c r="G74" s="1">
        <v>1.5</v>
      </c>
      <c r="H74" s="4">
        <f>VLOOKUP(F74,'[1]ENTRADAS Y SALIDAS'!$A$1:$K$2667, 9, FALSE)</f>
        <v>735.56799999999998</v>
      </c>
      <c r="I74" s="1" t="s">
        <v>95</v>
      </c>
      <c r="J74" s="1">
        <v>1.5</v>
      </c>
      <c r="K74" s="2">
        <f>VLOOKUP(I74,'[1]ENTRADAS Y SALIDAS'!$A$1:$K$2667, 9, FALSE)</f>
        <v>54.31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">
      <c r="A75" s="1" t="s">
        <v>171</v>
      </c>
      <c r="B75" s="2">
        <f t="shared" si="2"/>
        <v>13.237949999999998</v>
      </c>
      <c r="C75" s="1" t="s">
        <v>164</v>
      </c>
      <c r="D75" s="1">
        <v>1.5</v>
      </c>
      <c r="E75" s="2">
        <f>VLOOKUP(C75,'[1]ENTRADAS Y SALIDAS'!$A$1:$K$2667, 9, FALSE)</f>
        <v>87.07</v>
      </c>
      <c r="F75" s="1" t="s">
        <v>172</v>
      </c>
      <c r="G75" s="1">
        <v>1.5</v>
      </c>
      <c r="H75" s="4">
        <f>VLOOKUP(F75,'[1]ENTRADAS Y SALIDAS'!$A$1:$K$2667, 9, FALSE)</f>
        <v>741.15</v>
      </c>
      <c r="I75" s="1" t="s">
        <v>95</v>
      </c>
      <c r="J75" s="1">
        <v>1.5</v>
      </c>
      <c r="K75" s="2">
        <f>VLOOKUP(I75,'[1]ENTRADAS Y SALIDAS'!$A$1:$K$2667, 9, FALSE)</f>
        <v>54.31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2">
      <c r="A76" s="1" t="s">
        <v>173</v>
      </c>
      <c r="B76" s="2">
        <f t="shared" si="2"/>
        <v>13.237949999999998</v>
      </c>
      <c r="C76" s="1" t="s">
        <v>164</v>
      </c>
      <c r="D76" s="1">
        <v>1.5</v>
      </c>
      <c r="E76" s="2">
        <f>VLOOKUP(C76,'[1]ENTRADAS Y SALIDAS'!$A$1:$K$2667, 9, FALSE)</f>
        <v>87.07</v>
      </c>
      <c r="F76" s="1" t="s">
        <v>174</v>
      </c>
      <c r="G76" s="1">
        <v>1.5</v>
      </c>
      <c r="H76" s="4">
        <f>VLOOKUP(F76,'[1]ENTRADAS Y SALIDAS'!$A$1:$K$2667, 9, FALSE)</f>
        <v>741.15</v>
      </c>
      <c r="I76" s="1" t="s">
        <v>95</v>
      </c>
      <c r="J76" s="1">
        <v>1.5</v>
      </c>
      <c r="K76" s="2">
        <f>VLOOKUP(I76,'[1]ENTRADAS Y SALIDAS'!$A$1:$K$2667, 9, FALSE)</f>
        <v>54.31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">
      <c r="A77" s="1" t="s">
        <v>175</v>
      </c>
      <c r="B77" s="2">
        <f t="shared" si="2"/>
        <v>13.154219999999999</v>
      </c>
      <c r="C77" s="1" t="s">
        <v>164</v>
      </c>
      <c r="D77" s="1">
        <v>1.5</v>
      </c>
      <c r="E77" s="2">
        <f>VLOOKUP(C77,'[1]ENTRADAS Y SALIDAS'!$A$1:$K$2667, 9, FALSE)</f>
        <v>87.07</v>
      </c>
      <c r="F77" s="1" t="s">
        <v>176</v>
      </c>
      <c r="G77" s="1">
        <v>1.5</v>
      </c>
      <c r="H77" s="4">
        <f>VLOOKUP(F77,'[1]ENTRADAS Y SALIDAS'!$A$1:$K$2667, 9, FALSE)</f>
        <v>735.56799999999998</v>
      </c>
      <c r="I77" s="1" t="s">
        <v>95</v>
      </c>
      <c r="J77" s="1">
        <v>1.5</v>
      </c>
      <c r="K77" s="2">
        <f>VLOOKUP(I77,'[1]ENTRADAS Y SALIDAS'!$A$1:$K$2667, 9, FALSE)</f>
        <v>54.31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">
      <c r="A78" s="1" t="s">
        <v>177</v>
      </c>
      <c r="B78" s="2">
        <f t="shared" si="2"/>
        <v>2.9222565</v>
      </c>
      <c r="C78" s="1" t="s">
        <v>164</v>
      </c>
      <c r="D78" s="1">
        <v>0.75</v>
      </c>
      <c r="E78" s="2">
        <f>VLOOKUP(C78,'[1]ENTRADAS Y SALIDAS'!$A$1:$K$2667, 9, FALSE)</f>
        <v>87.07</v>
      </c>
      <c r="F78" s="1" t="s">
        <v>122</v>
      </c>
      <c r="G78" s="1">
        <v>0.75</v>
      </c>
      <c r="H78" s="2">
        <f>VLOOKUP(F78,'[1]ENTRADAS Y SALIDAS'!$A$1:$K$2667, 9, FALSE)</f>
        <v>248.2542</v>
      </c>
      <c r="I78" s="1" t="s">
        <v>95</v>
      </c>
      <c r="J78" s="1">
        <v>0.75</v>
      </c>
      <c r="K78" s="2">
        <f>VLOOKUP(I78,'[1]ENTRADAS Y SALIDAS'!$A$1:$K$2667, 9, FALSE)</f>
        <v>54.31</v>
      </c>
      <c r="L78" s="1" t="s">
        <v>19</v>
      </c>
      <c r="M78" s="1">
        <v>47.25</v>
      </c>
      <c r="N78" s="2">
        <f>VLOOKUP(L78,'[1]ENTRADAS Y SALIDAS'!$A$1:$K$2667, 9, FALSE)</f>
        <v>0</v>
      </c>
      <c r="O78" s="1" t="s">
        <v>111</v>
      </c>
      <c r="P78" s="1">
        <v>0.5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2">
      <c r="A79" s="1" t="s">
        <v>178</v>
      </c>
      <c r="B79" s="2">
        <f t="shared" si="2"/>
        <v>7.6651356000000002</v>
      </c>
      <c r="C79" s="1" t="s">
        <v>95</v>
      </c>
      <c r="D79" s="1">
        <v>3</v>
      </c>
      <c r="E79" s="2">
        <f>VLOOKUP(C79,'[1]ENTRADAS Y SALIDAS'!$A$1:$K$2667, 9, FALSE)</f>
        <v>54.31</v>
      </c>
      <c r="F79" s="1" t="s">
        <v>19</v>
      </c>
      <c r="G79" s="1">
        <v>93.4</v>
      </c>
      <c r="H79" s="2">
        <f>VLOOKUP(F79,'[1]ENTRADAS Y SALIDAS'!$A$1:$K$2667, 9, FALSE)</f>
        <v>0</v>
      </c>
      <c r="I79" s="1" t="s">
        <v>122</v>
      </c>
      <c r="J79" s="1">
        <v>1.8</v>
      </c>
      <c r="K79" s="2">
        <f>VLOOKUP(I79,'[1]ENTRADAS Y SALIDAS'!$A$1:$K$2667, 9, FALSE)</f>
        <v>248.2542</v>
      </c>
      <c r="L79" s="1" t="s">
        <v>164</v>
      </c>
      <c r="M79" s="1">
        <v>1.8</v>
      </c>
      <c r="N79" s="2">
        <f>VLOOKUP(L79,'[1]ENTRADAS Y SALIDAS'!$A$1:$K$2667, 9, FALSE)</f>
        <v>87.07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">
      <c r="A80" s="1" t="s">
        <v>179</v>
      </c>
      <c r="B80" s="2">
        <f t="shared" si="2"/>
        <v>8.3271468000000013</v>
      </c>
      <c r="C80" s="1" t="s">
        <v>95</v>
      </c>
      <c r="D80" s="1">
        <v>3</v>
      </c>
      <c r="E80" s="2">
        <f>VLOOKUP(C80,'[1]ENTRADAS Y SALIDAS'!$A$1:$K$2667, 9, FALSE)</f>
        <v>54.31</v>
      </c>
      <c r="F80" s="1" t="s">
        <v>19</v>
      </c>
      <c r="G80" s="1">
        <v>93.4</v>
      </c>
      <c r="H80" s="2">
        <f>VLOOKUP(F80,'[1]ENTRADAS Y SALIDAS'!$A$1:$K$2667, 9, FALSE)</f>
        <v>0</v>
      </c>
      <c r="I80" s="1" t="s">
        <v>85</v>
      </c>
      <c r="J80" s="1">
        <v>1.8</v>
      </c>
      <c r="K80" s="2">
        <f>VLOOKUP(I80,'[1]ENTRADAS Y SALIDAS'!$A$1:$K$2667, 9, FALSE)</f>
        <v>285.0326</v>
      </c>
      <c r="L80" s="1" t="s">
        <v>164</v>
      </c>
      <c r="M80" s="1">
        <v>1.8</v>
      </c>
      <c r="N80" s="2">
        <f>VLOOKUP(L80,'[1]ENTRADAS Y SALIDAS'!$A$1:$K$2667, 9, FALSE)</f>
        <v>87.07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2">
      <c r="A81" s="1" t="s">
        <v>180</v>
      </c>
      <c r="B81" s="2">
        <f t="shared" si="2"/>
        <v>17.098795200000001</v>
      </c>
      <c r="C81" s="1" t="s">
        <v>95</v>
      </c>
      <c r="D81" s="1">
        <v>3</v>
      </c>
      <c r="E81" s="2">
        <f>VLOOKUP(C81,'[1]ENTRADAS Y SALIDAS'!$A$1:$K$2667, 9, FALSE)</f>
        <v>54.31</v>
      </c>
      <c r="F81" s="1" t="s">
        <v>19</v>
      </c>
      <c r="G81" s="1">
        <v>93.4</v>
      </c>
      <c r="H81" s="2">
        <f>VLOOKUP(F81,'[1]ENTRADAS Y SALIDAS'!$A$1:$K$2667, 9, FALSE)</f>
        <v>0</v>
      </c>
      <c r="I81" s="1" t="s">
        <v>168</v>
      </c>
      <c r="J81" s="1">
        <v>1.8</v>
      </c>
      <c r="K81" s="4">
        <f>VLOOKUP(I81,'[1]ENTRADAS Y SALIDAS'!$A$1:$K$2667, 9, FALSE)</f>
        <v>772.3463999999999</v>
      </c>
      <c r="L81" s="1" t="s">
        <v>164</v>
      </c>
      <c r="M81" s="1">
        <v>1.8</v>
      </c>
      <c r="N81" s="2">
        <f>VLOOKUP(L81,'[1]ENTRADAS Y SALIDAS'!$A$1:$K$2667, 9, FALSE)</f>
        <v>87.07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2">
      <c r="A82" s="1" t="s">
        <v>181</v>
      </c>
      <c r="B82" s="2">
        <f t="shared" si="2"/>
        <v>27.258290000000002</v>
      </c>
      <c r="C82" s="1" t="s">
        <v>19</v>
      </c>
      <c r="D82" s="1">
        <v>71.8</v>
      </c>
      <c r="E82" s="2">
        <f>VLOOKUP(C82,'[1]ENTRADAS Y SALIDAS'!$A$1:$K$2667, 9, FALSE)</f>
        <v>0</v>
      </c>
      <c r="F82" s="1" t="s">
        <v>42</v>
      </c>
      <c r="G82" s="1">
        <v>15</v>
      </c>
      <c r="H82" s="2">
        <f>VLOOKUP(F82,'[1]ENTRADAS Y SALIDAS'!$A$1:$K$2667, 9, FALSE)</f>
        <v>46.3</v>
      </c>
      <c r="I82" s="1" t="s">
        <v>182</v>
      </c>
      <c r="J82" s="1">
        <v>10</v>
      </c>
      <c r="K82" s="2">
        <f>VLOOKUP(I82,'[1]ENTRADAS Y SALIDAS'!$A$1:$K$2667, 9, FALSE)</f>
        <v>169</v>
      </c>
      <c r="L82" s="1" t="s">
        <v>183</v>
      </c>
      <c r="M82" s="1">
        <v>2.5</v>
      </c>
      <c r="N82" s="2">
        <f>VLOOKUP(L82,'[1]ENTRADAS Y SALIDAS'!$A$1:$K$2667, 9, FALSE)</f>
        <v>119.25</v>
      </c>
      <c r="O82" s="1" t="s">
        <v>17</v>
      </c>
      <c r="P82" s="1">
        <v>0.5</v>
      </c>
      <c r="Q82" s="2">
        <f>VLOOKUP(O82,'[1]ENTRADAS Y SALIDAS'!$A$1:$K$2667, 9, FALSE)</f>
        <v>52.04</v>
      </c>
      <c r="R82" s="1" t="s">
        <v>71</v>
      </c>
      <c r="S82" s="1">
        <v>0.2</v>
      </c>
      <c r="T82" s="2">
        <f>VLOOKUP(R82,'[1]ENTRADAS Y SALIDAS'!$A$1:$K$2667, 9, FALSE)</f>
        <v>85.92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2">
      <c r="A83" s="1" t="s">
        <v>184</v>
      </c>
      <c r="B83" s="2">
        <f t="shared" si="2"/>
        <v>23.15</v>
      </c>
      <c r="C83" s="1" t="s">
        <v>19</v>
      </c>
      <c r="D83" s="1">
        <v>50</v>
      </c>
      <c r="E83" s="2">
        <f>VLOOKUP(C83,'[1]ENTRADAS Y SALIDAS'!$A$1:$K$2667, 9, FALSE)</f>
        <v>0</v>
      </c>
      <c r="F83" s="1" t="s">
        <v>42</v>
      </c>
      <c r="G83" s="1">
        <v>50</v>
      </c>
      <c r="H83" s="2">
        <f>VLOOKUP(F83,'[1]ENTRADAS Y SALIDAS'!$A$1:$K$2667, 9, FALSE)</f>
        <v>46.3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2">
      <c r="A84" s="1" t="s">
        <v>185</v>
      </c>
      <c r="B84" s="2">
        <f t="shared" si="2"/>
        <v>2.0938950868020001</v>
      </c>
      <c r="C84" s="1" t="s">
        <v>19</v>
      </c>
      <c r="D84" s="1">
        <v>24</v>
      </c>
      <c r="E84" s="2">
        <f>VLOOKUP(C84,'[1]ENTRADAS Y SALIDAS'!$A$1:$K$2667, 9, FALSE)</f>
        <v>0</v>
      </c>
      <c r="F84" s="1" t="s">
        <v>109</v>
      </c>
      <c r="G84" s="1">
        <v>75</v>
      </c>
      <c r="H84" s="2">
        <f>B40</f>
        <v>2.5162601157359998</v>
      </c>
      <c r="I84" s="1" t="s">
        <v>186</v>
      </c>
      <c r="J84" s="1">
        <v>1</v>
      </c>
      <c r="K84" s="2">
        <f>VLOOKUP(I84,'[1]ENTRADAS Y SALIDAS'!$A$1:$K$2667, 9, FALSE)</f>
        <v>20.67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">
      <c r="A85" s="1" t="s">
        <v>187</v>
      </c>
      <c r="B85" s="2">
        <f>((1*D85/100)*E85)+((1*G85/100)*H85)+((1*J85/100)*K85)+((1*M85/100)*N85)+((1*P85/100)*Q85)+((1*S85/100)*T85)+((1*V85/100)*W85)+((1*Y85/100)*Z85)+((1*AB85/100)*AC85)+((1*AE85/100)*AF85)+((1*AH85/100)*AI85)</f>
        <v>6.8284836000000002</v>
      </c>
      <c r="C85" s="1" t="s">
        <v>19</v>
      </c>
      <c r="D85" s="1">
        <v>67.510000000000005</v>
      </c>
      <c r="E85" s="2">
        <f>VLOOKUP(C85,'[1]ENTRADAS Y SALIDAS'!$A$1:$K$2667, 9, FALSE)</f>
        <v>0</v>
      </c>
      <c r="F85" s="1" t="s">
        <v>54</v>
      </c>
      <c r="G85" s="1">
        <v>0.17</v>
      </c>
      <c r="H85" s="2">
        <f>VLOOKUP(F85,'[1]ENTRADAS Y SALIDAS'!$A$1:$K$2667, 9, FALSE)</f>
        <v>148.02000000000001</v>
      </c>
      <c r="I85" s="1" t="s">
        <v>71</v>
      </c>
      <c r="J85" s="1">
        <v>0.2</v>
      </c>
      <c r="K85" s="2">
        <f>VLOOKUP(I85,'[1]ENTRADAS Y SALIDAS'!$A$1:$K$2667, 9, FALSE)</f>
        <v>85.92</v>
      </c>
      <c r="L85" s="1" t="s">
        <v>92</v>
      </c>
      <c r="M85" s="1">
        <v>16</v>
      </c>
      <c r="N85" s="2">
        <f>VLOOKUP(L85,'[1]ENTRADAS Y SALIDAS'!$A$1:$K$2667, 9, FALSE)</f>
        <v>7.65</v>
      </c>
      <c r="O85" s="1" t="s">
        <v>23</v>
      </c>
      <c r="P85" s="1">
        <v>11.67</v>
      </c>
      <c r="Q85" s="2">
        <f>VLOOKUP(O85,'[1]ENTRADAS Y SALIDAS'!$A$1:$K$2667, 9, FALSE)</f>
        <v>22.1</v>
      </c>
      <c r="R85" s="1" t="s">
        <v>84</v>
      </c>
      <c r="S85" s="1">
        <v>2</v>
      </c>
      <c r="T85" s="2">
        <f>VLOOKUP(R85,'[1]ENTRADAS Y SALIDAS'!$A$1:$K$2667, 9, FALSE)</f>
        <v>65</v>
      </c>
      <c r="U85" s="1" t="s">
        <v>106</v>
      </c>
      <c r="V85" s="1">
        <v>0.04</v>
      </c>
      <c r="W85" s="2">
        <f>VLOOKUP(U85,'[1]ENTRADAS Y SALIDAS'!$A$1:$K$2668, 9, FALSE)</f>
        <v>776.91</v>
      </c>
      <c r="X85" s="1" t="s">
        <v>87</v>
      </c>
      <c r="Y85" s="1">
        <v>1.4</v>
      </c>
      <c r="Z85" s="2">
        <f>VLOOKUP(X85,'[1]ENTRADAS Y SALIDAS'!$A$1:$K$2667, 9, FALSE)</f>
        <v>20</v>
      </c>
      <c r="AA85" s="1" t="s">
        <v>95</v>
      </c>
      <c r="AB85" s="1">
        <v>0.7</v>
      </c>
      <c r="AC85" s="2">
        <f>VLOOKUP(AA85,'[1]ENTRADAS Y SALIDAS'!$A$1:$K$2667, 9, FALSE)</f>
        <v>54.31</v>
      </c>
      <c r="AD85" s="1" t="s">
        <v>93</v>
      </c>
      <c r="AE85" s="1">
        <v>0.12</v>
      </c>
      <c r="AF85" s="2">
        <f>VLOOKUP(AD85,'[1]ENTRADAS Y SALIDAS'!$A$1:$K$2668, 9, FALSE)</f>
        <v>275.83799999999997</v>
      </c>
      <c r="AG85" s="1" t="s">
        <v>105</v>
      </c>
      <c r="AH85" s="2">
        <f>VLOOKUP(AG85,'[1]ENTRADAS Y SALIDAS'!$A$1:$K$2668, 9, FALSE)</f>
        <v>518.74</v>
      </c>
      <c r="AI85" s="1"/>
    </row>
    <row r="86" spans="1:35" x14ac:dyDescent="0.2">
      <c r="A86" s="1" t="s">
        <v>188</v>
      </c>
      <c r="B86" s="2">
        <f t="shared" ref="B86:B129" si="4">((1*D86/100)*E86)+((1*G86/100)*H86)+((1*J86/100)*K86)+((1*M86/100)*N86)+((1*P86/100)*Q86)+((1*S86/100)*T86)+((1*V86/100)*W86)+((1*Y86/100)*Z86)+((1*AB86/100)*AC86)+((1*AE86/100)*AF86)+((1*AG86/100)*AH86)</f>
        <v>10.880269999999999</v>
      </c>
      <c r="C86" s="1" t="s">
        <v>23</v>
      </c>
      <c r="D86" s="1">
        <v>2</v>
      </c>
      <c r="E86" s="2">
        <f>VLOOKUP(C86,'[1]ENTRADAS Y SALIDAS'!$A$1:$K$2667, 9, FALSE)</f>
        <v>22.1</v>
      </c>
      <c r="F86" s="1" t="s">
        <v>81</v>
      </c>
      <c r="G86" s="1">
        <v>2.5</v>
      </c>
      <c r="H86" s="2">
        <f>VLOOKUP(F86,'[1]ENTRADAS Y SALIDAS'!$A$1:$K$2667, 9, FALSE)</f>
        <v>97.85</v>
      </c>
      <c r="I86" s="1" t="s">
        <v>89</v>
      </c>
      <c r="J86" s="1">
        <v>2.5</v>
      </c>
      <c r="K86" s="2">
        <f>VLOOKUP(I86,'[1]ENTRADAS Y SALIDAS'!$A$1:$K$2667, 9, FALSE)</f>
        <v>51.21</v>
      </c>
      <c r="L86" s="1" t="s">
        <v>19</v>
      </c>
      <c r="M86" s="1">
        <v>92.54</v>
      </c>
      <c r="N86" s="2">
        <f>VLOOKUP(L86,'[1]ENTRADAS Y SALIDAS'!$A$1:$K$2667, 9, FALSE)</f>
        <v>0</v>
      </c>
      <c r="O86" s="1" t="s">
        <v>189</v>
      </c>
      <c r="P86" s="1">
        <v>0.46</v>
      </c>
      <c r="Q86" s="1"/>
      <c r="R86" s="1" t="s">
        <v>54</v>
      </c>
      <c r="S86" s="1">
        <v>0.1</v>
      </c>
      <c r="T86" s="2">
        <f>VLOOKUP(R86,'[1]ENTRADAS Y SALIDAS'!$A$1:$K$2667, 9, FALSE)</f>
        <v>148.02000000000001</v>
      </c>
      <c r="U86" s="1" t="s">
        <v>71</v>
      </c>
      <c r="V86" s="1">
        <v>0.03</v>
      </c>
      <c r="W86" s="2">
        <f>VLOOKUP(U86,'[1]ENTRADAS Y SALIDAS'!$A$1:$K$2668, 9, FALSE)</f>
        <v>85.92</v>
      </c>
      <c r="X86" s="1" t="s">
        <v>50</v>
      </c>
      <c r="Y86" s="1">
        <v>16.670000000000002</v>
      </c>
      <c r="Z86" s="2">
        <f>VLOOKUP(X86,'[1]ENTRADAS Y SALIDAS'!$A$1:$K$2667, 9, FALSE)</f>
        <v>39.22</v>
      </c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">
      <c r="A87" s="1" t="s">
        <v>190</v>
      </c>
      <c r="B87" s="2">
        <f t="shared" si="4"/>
        <v>47.580976314719997</v>
      </c>
      <c r="C87" s="1" t="s">
        <v>23</v>
      </c>
      <c r="D87" s="1">
        <v>13.33</v>
      </c>
      <c r="E87" s="2">
        <f>VLOOKUP(C87,'[1]ENTRADAS Y SALIDAS'!$A$1:$K$2667, 9, FALSE)</f>
        <v>22.1</v>
      </c>
      <c r="F87" s="1" t="s">
        <v>89</v>
      </c>
      <c r="G87" s="1">
        <v>8.33</v>
      </c>
      <c r="H87" s="2">
        <f>VLOOKUP(F87,'[1]ENTRADAS Y SALIDAS'!$A$1:$K$2667, 9, FALSE)</f>
        <v>51.21</v>
      </c>
      <c r="I87" s="1" t="s">
        <v>71</v>
      </c>
      <c r="J87" s="1">
        <v>0.6</v>
      </c>
      <c r="K87" s="2">
        <f>VLOOKUP(I87,'[1]ENTRADAS Y SALIDAS'!$A$1:$K$2667, 9, FALSE)</f>
        <v>85.92</v>
      </c>
      <c r="L87" s="1" t="s">
        <v>85</v>
      </c>
      <c r="M87" s="1">
        <v>10</v>
      </c>
      <c r="N87" s="2">
        <f>VLOOKUP(L87,'[1]ENTRADAS Y SALIDAS'!$A$1:$K$2667, 9, FALSE)</f>
        <v>285.0326</v>
      </c>
      <c r="O87" s="1" t="s">
        <v>19</v>
      </c>
      <c r="P87" s="1">
        <v>35.200000000000003</v>
      </c>
      <c r="Q87" s="2">
        <f>VLOOKUP(O87,'[1]ENTRADAS Y SALIDAS'!$A$1:$K$2667, 9, FALSE)</f>
        <v>0</v>
      </c>
      <c r="R87" s="1" t="s">
        <v>79</v>
      </c>
      <c r="S87" s="1">
        <v>9.1999999999999993</v>
      </c>
      <c r="T87" s="2">
        <f>VLOOKUP(R87,'[1]ENTRADAS Y SALIDAS'!$A$1:$K$2667, 9, FALSE)</f>
        <v>12.935025159999999</v>
      </c>
      <c r="U87" s="1" t="s">
        <v>95</v>
      </c>
      <c r="V87" s="1">
        <v>6.67</v>
      </c>
      <c r="W87" s="2">
        <f>VLOOKUP(U87,'[1]ENTRADAS Y SALIDAS'!$A$1:$K$2668, 9, FALSE)</f>
        <v>54.31</v>
      </c>
      <c r="X87" s="1" t="s">
        <v>50</v>
      </c>
      <c r="Y87" s="1">
        <v>16.670000000000002</v>
      </c>
      <c r="Z87" s="2">
        <f>VLOOKUP(X87,'[1]ENTRADAS Y SALIDAS'!$A$1:$K$2667, 9, FALSE)</f>
        <v>39.22</v>
      </c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2">
      <c r="A88" s="1" t="s">
        <v>191</v>
      </c>
      <c r="B88" s="2">
        <f t="shared" si="4"/>
        <v>46.661516314719997</v>
      </c>
      <c r="C88" s="1" t="s">
        <v>23</v>
      </c>
      <c r="D88" s="1">
        <v>13.33</v>
      </c>
      <c r="E88" s="2">
        <f>VLOOKUP(C88,'[1]ENTRADAS Y SALIDAS'!$A$1:$K$2667, 9, FALSE)</f>
        <v>22.1</v>
      </c>
      <c r="F88" s="1" t="s">
        <v>89</v>
      </c>
      <c r="G88" s="1">
        <v>8.33</v>
      </c>
      <c r="H88" s="2">
        <f>VLOOKUP(F88,'[1]ENTRADAS Y SALIDAS'!$A$1:$K$2667, 9, FALSE)</f>
        <v>51.21</v>
      </c>
      <c r="I88" s="1" t="s">
        <v>71</v>
      </c>
      <c r="J88" s="1">
        <v>0.6</v>
      </c>
      <c r="K88" s="2">
        <f>VLOOKUP(I88,'[1]ENTRADAS Y SALIDAS'!$A$1:$K$2667, 9, FALSE)</f>
        <v>85.92</v>
      </c>
      <c r="L88" s="1" t="s">
        <v>114</v>
      </c>
      <c r="M88" s="1">
        <v>10</v>
      </c>
      <c r="N88" s="2">
        <f>VLOOKUP(L88,'[1]ENTRADAS Y SALIDAS'!$A$1:$K$2667, 9, FALSE)</f>
        <v>275.83799999999997</v>
      </c>
      <c r="O88" s="1" t="s">
        <v>19</v>
      </c>
      <c r="P88" s="1">
        <v>35.200000000000003</v>
      </c>
      <c r="Q88" s="2">
        <f>VLOOKUP(O88,'[1]ENTRADAS Y SALIDAS'!$A$1:$K$2667, 9, FALSE)</f>
        <v>0</v>
      </c>
      <c r="R88" s="1" t="s">
        <v>115</v>
      </c>
      <c r="S88" s="1">
        <v>9.1999999999999993</v>
      </c>
      <c r="T88" s="2">
        <f>VLOOKUP(R88,'[1]ENTRADAS Y SALIDAS'!$A$1:$K$2667, 9, FALSE)</f>
        <v>12.935025159999999</v>
      </c>
      <c r="U88" s="1" t="s">
        <v>95</v>
      </c>
      <c r="V88" s="1">
        <v>6.67</v>
      </c>
      <c r="W88" s="2">
        <f>VLOOKUP(U88,'[1]ENTRADAS Y SALIDAS'!$A$1:$K$2668, 9, FALSE)</f>
        <v>54.31</v>
      </c>
      <c r="X88" s="1" t="s">
        <v>50</v>
      </c>
      <c r="Y88" s="1">
        <v>16.670000000000002</v>
      </c>
      <c r="Z88" s="2">
        <f>VLOOKUP(X88,'[1]ENTRADAS Y SALIDAS'!$A$1:$K$2667, 9, FALSE)</f>
        <v>39.22</v>
      </c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2">
      <c r="A89" s="1" t="s">
        <v>192</v>
      </c>
      <c r="B89" s="2">
        <f t="shared" si="4"/>
        <v>50.33935631472</v>
      </c>
      <c r="C89" s="1" t="s">
        <v>23</v>
      </c>
      <c r="D89" s="1">
        <v>13.33</v>
      </c>
      <c r="E89" s="2">
        <f>VLOOKUP(C89,'[1]ENTRADAS Y SALIDAS'!$A$1:$K$2667, 9, FALSE)</f>
        <v>22.1</v>
      </c>
      <c r="F89" s="1" t="s">
        <v>89</v>
      </c>
      <c r="G89" s="1">
        <v>8.33</v>
      </c>
      <c r="H89" s="2">
        <f>VLOOKUP(F89,'[1]ENTRADAS Y SALIDAS'!$A$1:$K$2667, 9, FALSE)</f>
        <v>51.21</v>
      </c>
      <c r="I89" s="1" t="s">
        <v>71</v>
      </c>
      <c r="J89" s="1">
        <v>0.6</v>
      </c>
      <c r="K89" s="2">
        <f>VLOOKUP(I89,'[1]ENTRADAS Y SALIDAS'!$A$1:$K$2667, 9, FALSE)</f>
        <v>85.92</v>
      </c>
      <c r="L89" s="1" t="s">
        <v>110</v>
      </c>
      <c r="M89" s="1">
        <v>10</v>
      </c>
      <c r="N89" s="2">
        <f>VLOOKUP(L89,'[1]ENTRADAS Y SALIDAS'!$A$1:$K$2667, 9, FALSE)</f>
        <v>312.6164</v>
      </c>
      <c r="O89" s="1" t="s">
        <v>19</v>
      </c>
      <c r="P89" s="1">
        <v>35.200000000000003</v>
      </c>
      <c r="Q89" s="2">
        <f>VLOOKUP(O89,'[1]ENTRADAS Y SALIDAS'!$A$1:$K$2667, 9, FALSE)</f>
        <v>0</v>
      </c>
      <c r="R89" s="1" t="s">
        <v>111</v>
      </c>
      <c r="S89" s="1">
        <v>9.1999999999999993</v>
      </c>
      <c r="T89" s="2">
        <f>VLOOKUP(R89,'[1]ENTRADAS Y SALIDAS'!$A$1:$K$2667, 9, FALSE)</f>
        <v>12.935025159999999</v>
      </c>
      <c r="U89" s="1" t="s">
        <v>95</v>
      </c>
      <c r="V89" s="1">
        <v>6.67</v>
      </c>
      <c r="W89" s="2">
        <f>VLOOKUP(U89,'[1]ENTRADAS Y SALIDAS'!$A$1:$K$2668, 9, FALSE)</f>
        <v>54.31</v>
      </c>
      <c r="X89" s="1" t="s">
        <v>50</v>
      </c>
      <c r="Y89" s="1">
        <v>16.670000000000002</v>
      </c>
      <c r="Z89" s="2">
        <f>VLOOKUP(X89,'[1]ENTRADAS Y SALIDAS'!$A$1:$K$2667, 9, FALSE)</f>
        <v>39.22</v>
      </c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">
      <c r="A90" s="1" t="s">
        <v>193</v>
      </c>
      <c r="B90" s="2">
        <f t="shared" si="4"/>
        <v>46.49621071472</v>
      </c>
      <c r="C90" s="1" t="s">
        <v>23</v>
      </c>
      <c r="D90" s="1">
        <v>13.33</v>
      </c>
      <c r="E90" s="2">
        <f>VLOOKUP(C90,'[1]ENTRADAS Y SALIDAS'!$A$1:$K$2667, 9, FALSE)</f>
        <v>22.1</v>
      </c>
      <c r="F90" s="1" t="s">
        <v>89</v>
      </c>
      <c r="G90" s="1">
        <v>8.33</v>
      </c>
      <c r="H90" s="2">
        <f>VLOOKUP(F90,'[1]ENTRADAS Y SALIDAS'!$A$1:$K$2667, 9, FALSE)</f>
        <v>51.21</v>
      </c>
      <c r="I90" s="1" t="s">
        <v>71</v>
      </c>
      <c r="J90" s="1">
        <v>0.6</v>
      </c>
      <c r="K90" s="2">
        <f>VLOOKUP(I90,'[1]ENTRADAS Y SALIDAS'!$A$1:$K$2667, 9, FALSE)</f>
        <v>85.92</v>
      </c>
      <c r="L90" s="1" t="s">
        <v>117</v>
      </c>
      <c r="M90" s="1">
        <v>10</v>
      </c>
      <c r="N90" s="2">
        <f>VLOOKUP(L90,'[1]ENTRADAS Y SALIDAS'!$A$1:$K$2667, 9, FALSE)</f>
        <v>275.83799999999997</v>
      </c>
      <c r="O90" s="1" t="s">
        <v>19</v>
      </c>
      <c r="P90" s="1">
        <v>35.200000000000003</v>
      </c>
      <c r="Q90" s="2">
        <f>VLOOKUP(O90,'[1]ENTRADAS Y SALIDAS'!$A$1:$K$2667, 9, FALSE)</f>
        <v>0</v>
      </c>
      <c r="R90" s="1" t="s">
        <v>118</v>
      </c>
      <c r="S90" s="1">
        <v>9.1999999999999993</v>
      </c>
      <c r="T90" s="2">
        <f>VLOOKUP(R90,'[1]ENTRADAS Y SALIDAS'!$A$1:$K$2667, 9, FALSE)</f>
        <v>11.138225159999999</v>
      </c>
      <c r="U90" s="1" t="s">
        <v>95</v>
      </c>
      <c r="V90" s="1">
        <v>6.67</v>
      </c>
      <c r="W90" s="2">
        <f>VLOOKUP(U90,'[1]ENTRADAS Y SALIDAS'!$A$1:$K$2668, 9, FALSE)</f>
        <v>54.31</v>
      </c>
      <c r="X90" s="1" t="s">
        <v>50</v>
      </c>
      <c r="Y90" s="1">
        <v>16.670000000000002</v>
      </c>
      <c r="Z90" s="2">
        <f>VLOOKUP(X90,'[1]ENTRADAS Y SALIDAS'!$A$1:$K$2667, 9, FALSE)</f>
        <v>39.22</v>
      </c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">
      <c r="A91" s="1" t="s">
        <v>194</v>
      </c>
      <c r="B91" s="2">
        <f t="shared" si="4"/>
        <v>42.713113999999997</v>
      </c>
      <c r="C91" s="1" t="s">
        <v>23</v>
      </c>
      <c r="D91" s="1">
        <v>13.33</v>
      </c>
      <c r="E91" s="2">
        <f>VLOOKUP(C91,'[1]ENTRADAS Y SALIDAS'!$A$1:$K$2667, 9, FALSE)</f>
        <v>22.1</v>
      </c>
      <c r="F91" s="1" t="s">
        <v>89</v>
      </c>
      <c r="G91" s="1">
        <v>8.33</v>
      </c>
      <c r="H91" s="2">
        <f>VLOOKUP(F91,'[1]ENTRADAS Y SALIDAS'!$A$1:$K$2667, 9, FALSE)</f>
        <v>51.21</v>
      </c>
      <c r="I91" s="1" t="s">
        <v>71</v>
      </c>
      <c r="J91" s="1">
        <v>0.6</v>
      </c>
      <c r="K91" s="2">
        <f>VLOOKUP(I91,'[1]ENTRADAS Y SALIDAS'!$A$1:$K$2667, 9, FALSE)</f>
        <v>85.92</v>
      </c>
      <c r="L91" s="1" t="s">
        <v>122</v>
      </c>
      <c r="M91" s="1">
        <v>10</v>
      </c>
      <c r="N91" s="2">
        <f>VLOOKUP(L91,'[1]ENTRADAS Y SALIDAS'!$A$1:$K$2667, 9, FALSE)</f>
        <v>248.2542</v>
      </c>
      <c r="O91" s="1" t="s">
        <v>19</v>
      </c>
      <c r="P91" s="1">
        <v>35.200000000000003</v>
      </c>
      <c r="Q91" s="2">
        <f>VLOOKUP(O91,'[1]ENTRADAS Y SALIDAS'!$A$1:$K$2667, 9, FALSE)</f>
        <v>0</v>
      </c>
      <c r="R91" s="1"/>
      <c r="S91" s="1"/>
      <c r="T91" s="1"/>
      <c r="U91" s="1" t="s">
        <v>95</v>
      </c>
      <c r="V91" s="1">
        <v>6.67</v>
      </c>
      <c r="W91" s="2">
        <f>VLOOKUP(U91,'[1]ENTRADAS Y SALIDAS'!$A$1:$K$2668, 9, FALSE)</f>
        <v>54.31</v>
      </c>
      <c r="X91" s="1" t="s">
        <v>50</v>
      </c>
      <c r="Y91" s="1">
        <v>16.670000000000002</v>
      </c>
      <c r="Z91" s="2">
        <f>VLOOKUP(X91,'[1]ENTRADAS Y SALIDAS'!$A$1:$K$2667, 9, FALSE)</f>
        <v>39.22</v>
      </c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">
      <c r="A92" s="1" t="s">
        <v>195</v>
      </c>
      <c r="B92" s="2">
        <f t="shared" si="4"/>
        <v>55.428694</v>
      </c>
      <c r="C92" s="1" t="s">
        <v>23</v>
      </c>
      <c r="D92" s="1">
        <v>13.33</v>
      </c>
      <c r="E92" s="2">
        <f>VLOOKUP(C92,'[1]ENTRADAS Y SALIDAS'!$A$1:$K$2667, 9, FALSE)</f>
        <v>22.1</v>
      </c>
      <c r="F92" s="1" t="s">
        <v>89</v>
      </c>
      <c r="G92" s="1">
        <v>8.33</v>
      </c>
      <c r="H92" s="2">
        <f>VLOOKUP(F92,'[1]ENTRADAS Y SALIDAS'!$A$1:$K$2667, 9, FALSE)</f>
        <v>51.21</v>
      </c>
      <c r="I92" s="1" t="s">
        <v>71</v>
      </c>
      <c r="J92" s="1">
        <v>0.6</v>
      </c>
      <c r="K92" s="2">
        <f>VLOOKUP(I92,'[1]ENTRADAS Y SALIDAS'!$A$1:$K$2667, 9, FALSE)</f>
        <v>85.92</v>
      </c>
      <c r="L92" s="1" t="s">
        <v>124</v>
      </c>
      <c r="M92" s="1">
        <v>10</v>
      </c>
      <c r="N92" s="2">
        <f>VLOOKUP(L92,'[1]ENTRADAS Y SALIDAS'!$A$1:$K$2667, 9, FALSE)</f>
        <v>375.41</v>
      </c>
      <c r="O92" s="1" t="s">
        <v>19</v>
      </c>
      <c r="P92" s="1">
        <v>35.200000000000003</v>
      </c>
      <c r="Q92" s="2">
        <f>VLOOKUP(O92,'[1]ENTRADAS Y SALIDAS'!$A$1:$K$2667, 9, FALSE)</f>
        <v>0</v>
      </c>
      <c r="R92" s="1"/>
      <c r="S92" s="1"/>
      <c r="T92" s="1"/>
      <c r="U92" s="1" t="s">
        <v>95</v>
      </c>
      <c r="V92" s="1">
        <v>6.67</v>
      </c>
      <c r="W92" s="2">
        <f>VLOOKUP(U92,'[1]ENTRADAS Y SALIDAS'!$A$1:$K$2668, 9, FALSE)</f>
        <v>54.31</v>
      </c>
      <c r="X92" s="1" t="s">
        <v>50</v>
      </c>
      <c r="Y92" s="1">
        <v>16.670000000000002</v>
      </c>
      <c r="Z92" s="2">
        <f>VLOOKUP(X92,'[1]ENTRADAS Y SALIDAS'!$A$1:$K$2667, 9, FALSE)</f>
        <v>39.22</v>
      </c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">
      <c r="A93" s="1" t="s">
        <v>196</v>
      </c>
      <c r="B93" s="2">
        <f t="shared" si="4"/>
        <v>58.798388314720007</v>
      </c>
      <c r="C93" s="1" t="s">
        <v>23</v>
      </c>
      <c r="D93" s="1">
        <v>13.33</v>
      </c>
      <c r="E93" s="2">
        <f>VLOOKUP(C93,'[1]ENTRADAS Y SALIDAS'!$A$1:$K$2667, 9, FALSE)</f>
        <v>22.1</v>
      </c>
      <c r="F93" s="1" t="s">
        <v>89</v>
      </c>
      <c r="G93" s="1">
        <v>8.33</v>
      </c>
      <c r="H93" s="2">
        <f>VLOOKUP(F93,'[1]ENTRADAS Y SALIDAS'!$A$1:$K$2667, 9, FALSE)</f>
        <v>51.21</v>
      </c>
      <c r="I93" s="1" t="s">
        <v>71</v>
      </c>
      <c r="J93" s="1">
        <v>0.6</v>
      </c>
      <c r="K93" s="2">
        <f>VLOOKUP(I93,'[1]ENTRADAS Y SALIDAS'!$A$1:$K$2667, 9, FALSE)</f>
        <v>85.92</v>
      </c>
      <c r="L93" s="1" t="s">
        <v>120</v>
      </c>
      <c r="M93" s="1">
        <v>10</v>
      </c>
      <c r="N93" s="2">
        <f>VLOOKUP(L93,'[1]ENTRADAS Y SALIDAS'!$A$1:$K$2667, 9, FALSE)</f>
        <v>397.20672000000002</v>
      </c>
      <c r="O93" s="1" t="s">
        <v>19</v>
      </c>
      <c r="P93" s="1">
        <v>35.200000000000003</v>
      </c>
      <c r="Q93" s="2">
        <f>VLOOKUP(O93,'[1]ENTRADAS Y SALIDAS'!$A$1:$K$2667, 9, FALSE)</f>
        <v>0</v>
      </c>
      <c r="R93" s="1" t="s">
        <v>79</v>
      </c>
      <c r="S93" s="1">
        <v>9.1999999999999993</v>
      </c>
      <c r="T93" s="2">
        <f>VLOOKUP(R93,'[1]ENTRADAS Y SALIDAS'!$A$1:$K$2667, 9, FALSE)</f>
        <v>12.935025159999999</v>
      </c>
      <c r="U93" s="1" t="s">
        <v>95</v>
      </c>
      <c r="V93" s="1">
        <v>6.67</v>
      </c>
      <c r="W93" s="2">
        <f>VLOOKUP(U93,'[1]ENTRADAS Y SALIDAS'!$A$1:$K$2668, 9, FALSE)</f>
        <v>54.31</v>
      </c>
      <c r="X93" s="1" t="s">
        <v>50</v>
      </c>
      <c r="Y93" s="1">
        <v>16.670000000000002</v>
      </c>
      <c r="Z93" s="2">
        <f>VLOOKUP(X93,'[1]ENTRADAS Y SALIDAS'!$A$1:$K$2667, 9, FALSE)</f>
        <v>39.22</v>
      </c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2">
      <c r="A94" s="1" t="s">
        <v>197</v>
      </c>
      <c r="B94" s="2">
        <f t="shared" si="4"/>
        <v>47.489227514719992</v>
      </c>
      <c r="C94" s="1" t="s">
        <v>23</v>
      </c>
      <c r="D94" s="1">
        <v>13.33</v>
      </c>
      <c r="E94" s="2">
        <f>VLOOKUP(C94,'[1]ENTRADAS Y SALIDAS'!$A$1:$K$2667, 9, FALSE)</f>
        <v>22.1</v>
      </c>
      <c r="F94" s="1" t="s">
        <v>89</v>
      </c>
      <c r="G94" s="1">
        <v>8.33</v>
      </c>
      <c r="H94" s="2">
        <f>VLOOKUP(F94,'[1]ENTRADAS Y SALIDAS'!$A$1:$K$2667, 9, FALSE)</f>
        <v>51.21</v>
      </c>
      <c r="I94" s="1" t="s">
        <v>71</v>
      </c>
      <c r="J94" s="1">
        <v>0.6</v>
      </c>
      <c r="K94" s="2">
        <f>VLOOKUP(I94,'[1]ENTRADAS Y SALIDAS'!$A$1:$K$2667, 9, FALSE)</f>
        <v>85.92</v>
      </c>
      <c r="L94" s="1" t="s">
        <v>126</v>
      </c>
      <c r="M94" s="1">
        <v>10</v>
      </c>
      <c r="N94" s="2">
        <f>VLOOKUP(L94,'[1]ENTRADAS Y SALIDAS'!$A$1:$K$2667, 9, FALSE)</f>
        <v>285.76816799999995</v>
      </c>
      <c r="O94" s="1" t="s">
        <v>19</v>
      </c>
      <c r="P94" s="1">
        <v>35.200000000000003</v>
      </c>
      <c r="Q94" s="2">
        <f>VLOOKUP(O94,'[1]ENTRADAS Y SALIDAS'!$A$1:$K$2667, 9, FALSE)</f>
        <v>0</v>
      </c>
      <c r="R94" s="1" t="s">
        <v>118</v>
      </c>
      <c r="S94" s="1">
        <v>9.1999999999999993</v>
      </c>
      <c r="T94" s="2">
        <f>VLOOKUP(R94,'[1]ENTRADAS Y SALIDAS'!$A$1:$K$2667, 9, FALSE)</f>
        <v>11.138225159999999</v>
      </c>
      <c r="U94" s="1" t="s">
        <v>95</v>
      </c>
      <c r="V94" s="1">
        <v>6.67</v>
      </c>
      <c r="W94" s="2">
        <f>VLOOKUP(U94,'[1]ENTRADAS Y SALIDAS'!$A$1:$K$2668, 9, FALSE)</f>
        <v>54.31</v>
      </c>
      <c r="X94" s="1" t="s">
        <v>50</v>
      </c>
      <c r="Y94" s="1">
        <v>16.670000000000002</v>
      </c>
      <c r="Z94" s="2">
        <f>VLOOKUP(X94,'[1]ENTRADAS Y SALIDAS'!$A$1:$K$2667, 9, FALSE)</f>
        <v>39.22</v>
      </c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2">
      <c r="A95" s="1" t="s">
        <v>198</v>
      </c>
      <c r="B95" s="2">
        <f t="shared" si="4"/>
        <v>26.463483263032</v>
      </c>
      <c r="C95" s="1" t="s">
        <v>23</v>
      </c>
      <c r="D95" s="1">
        <v>10.039999999999999</v>
      </c>
      <c r="E95" s="2">
        <f>VLOOKUP(C95,'[1]ENTRADAS Y SALIDAS'!$A$1:$K$2667, 9, FALSE)</f>
        <v>22.1</v>
      </c>
      <c r="F95" s="1" t="s">
        <v>89</v>
      </c>
      <c r="G95" s="1">
        <v>7.03</v>
      </c>
      <c r="H95" s="2">
        <f>VLOOKUP(F95,'[1]ENTRADAS Y SALIDAS'!$A$1:$K$2667, 9, FALSE)</f>
        <v>51.21</v>
      </c>
      <c r="I95" s="1" t="s">
        <v>71</v>
      </c>
      <c r="J95" s="1">
        <v>0.05</v>
      </c>
      <c r="K95" s="2">
        <f>VLOOKUP(I95,'[1]ENTRADAS Y SALIDAS'!$A$1:$K$2667, 9, FALSE)</f>
        <v>85.92</v>
      </c>
      <c r="L95" s="1" t="s">
        <v>85</v>
      </c>
      <c r="M95" s="1">
        <v>7</v>
      </c>
      <c r="N95" s="2">
        <f>VLOOKUP(L95,'[1]ENTRADAS Y SALIDAS'!$A$1:$K$2667, 9, FALSE)</f>
        <v>285.0326</v>
      </c>
      <c r="O95" s="1" t="s">
        <v>19</v>
      </c>
      <c r="P95" s="1">
        <v>70.86</v>
      </c>
      <c r="Q95" s="2">
        <f>VLOOKUP(O95,'[1]ENTRADAS Y SALIDAS'!$A$1:$K$2667, 9, FALSE)</f>
        <v>0</v>
      </c>
      <c r="R95" s="1" t="s">
        <v>79</v>
      </c>
      <c r="S95" s="1">
        <v>5.0199999999999996</v>
      </c>
      <c r="T95" s="2">
        <f>VLOOKUP(R95,'[1]ENTRADAS Y SALIDAS'!$A$1:$K$2667, 9, FALSE)</f>
        <v>12.935025159999999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x14ac:dyDescent="0.2">
      <c r="A96" s="1" t="s">
        <v>199</v>
      </c>
      <c r="B96" s="2">
        <f t="shared" si="4"/>
        <v>25.819861263031999</v>
      </c>
      <c r="C96" s="1" t="s">
        <v>23</v>
      </c>
      <c r="D96" s="1">
        <v>10.039999999999999</v>
      </c>
      <c r="E96" s="2">
        <f>VLOOKUP(C96,'[1]ENTRADAS Y SALIDAS'!$A$1:$K$2667, 9, FALSE)</f>
        <v>22.1</v>
      </c>
      <c r="F96" s="1" t="s">
        <v>89</v>
      </c>
      <c r="G96" s="1">
        <v>7.03</v>
      </c>
      <c r="H96" s="2">
        <f>VLOOKUP(F96,'[1]ENTRADAS Y SALIDAS'!$A$1:$K$2667, 9, FALSE)</f>
        <v>51.21</v>
      </c>
      <c r="I96" s="1" t="s">
        <v>71</v>
      </c>
      <c r="J96" s="1">
        <v>0.05</v>
      </c>
      <c r="K96" s="2">
        <f>VLOOKUP(I96,'[1]ENTRADAS Y SALIDAS'!$A$1:$K$2667, 9, FALSE)</f>
        <v>85.92</v>
      </c>
      <c r="L96" s="1" t="s">
        <v>114</v>
      </c>
      <c r="M96" s="1">
        <v>7</v>
      </c>
      <c r="N96" s="2">
        <f>VLOOKUP(L96,'[1]ENTRADAS Y SALIDAS'!$A$1:$K$2667, 9, FALSE)</f>
        <v>275.83799999999997</v>
      </c>
      <c r="O96" s="1" t="s">
        <v>19</v>
      </c>
      <c r="P96" s="1">
        <v>70.86</v>
      </c>
      <c r="Q96" s="2">
        <f>VLOOKUP(O96,'[1]ENTRADAS Y SALIDAS'!$A$1:$K$2667, 9, FALSE)</f>
        <v>0</v>
      </c>
      <c r="R96" s="1" t="s">
        <v>115</v>
      </c>
      <c r="S96" s="1">
        <v>5.0199999999999996</v>
      </c>
      <c r="T96" s="2">
        <f>VLOOKUP(R96,'[1]ENTRADAS Y SALIDAS'!$A$1:$K$2667, 9, FALSE)</f>
        <v>12.935025159999999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2">
      <c r="A97" s="1" t="s">
        <v>200</v>
      </c>
      <c r="B97" s="2">
        <f t="shared" si="4"/>
        <v>28.394349263032002</v>
      </c>
      <c r="C97" s="1" t="s">
        <v>23</v>
      </c>
      <c r="D97" s="1">
        <v>10.039999999999999</v>
      </c>
      <c r="E97" s="2">
        <f>VLOOKUP(C97,'[1]ENTRADAS Y SALIDAS'!$A$1:$K$2667, 9, FALSE)</f>
        <v>22.1</v>
      </c>
      <c r="F97" s="1" t="s">
        <v>89</v>
      </c>
      <c r="G97" s="1">
        <v>7.03</v>
      </c>
      <c r="H97" s="2">
        <f>VLOOKUP(F97,'[1]ENTRADAS Y SALIDAS'!$A$1:$K$2667, 9, FALSE)</f>
        <v>51.21</v>
      </c>
      <c r="I97" s="1" t="s">
        <v>71</v>
      </c>
      <c r="J97" s="1">
        <v>0.05</v>
      </c>
      <c r="K97" s="2">
        <f>VLOOKUP(I97,'[1]ENTRADAS Y SALIDAS'!$A$1:$K$2667, 9, FALSE)</f>
        <v>85.92</v>
      </c>
      <c r="L97" s="1" t="s">
        <v>110</v>
      </c>
      <c r="M97" s="1">
        <v>7</v>
      </c>
      <c r="N97" s="2">
        <f>VLOOKUP(L97,'[1]ENTRADAS Y SALIDAS'!$A$1:$K$2667, 9, FALSE)</f>
        <v>312.6164</v>
      </c>
      <c r="O97" s="1" t="s">
        <v>19</v>
      </c>
      <c r="P97" s="1">
        <v>70.86</v>
      </c>
      <c r="Q97" s="2">
        <f>VLOOKUP(O97,'[1]ENTRADAS Y SALIDAS'!$A$1:$K$2667, 9, FALSE)</f>
        <v>0</v>
      </c>
      <c r="R97" s="1" t="s">
        <v>111</v>
      </c>
      <c r="S97" s="1">
        <v>5.0199999999999996</v>
      </c>
      <c r="T97" s="2">
        <f>VLOOKUP(R97,'[1]ENTRADAS Y SALIDAS'!$A$1:$K$2667, 9, FALSE)</f>
        <v>12.935025159999999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2">
      <c r="A98" s="1" t="s">
        <v>201</v>
      </c>
      <c r="B98" s="2">
        <f t="shared" si="4"/>
        <v>25.729661903032</v>
      </c>
      <c r="C98" s="1" t="s">
        <v>23</v>
      </c>
      <c r="D98" s="1">
        <v>10.039999999999999</v>
      </c>
      <c r="E98" s="2">
        <f>VLOOKUP(C98,'[1]ENTRADAS Y SALIDAS'!$A$1:$K$2667, 9, FALSE)</f>
        <v>22.1</v>
      </c>
      <c r="F98" s="1" t="s">
        <v>89</v>
      </c>
      <c r="G98" s="1">
        <v>7.03</v>
      </c>
      <c r="H98" s="2">
        <f>VLOOKUP(F98,'[1]ENTRADAS Y SALIDAS'!$A$1:$K$2667, 9, FALSE)</f>
        <v>51.21</v>
      </c>
      <c r="I98" s="1" t="s">
        <v>71</v>
      </c>
      <c r="J98" s="1">
        <v>0.05</v>
      </c>
      <c r="K98" s="2">
        <f>VLOOKUP(I98,'[1]ENTRADAS Y SALIDAS'!$A$1:$K$2667, 9, FALSE)</f>
        <v>85.92</v>
      </c>
      <c r="L98" s="1" t="s">
        <v>117</v>
      </c>
      <c r="M98" s="1">
        <v>7</v>
      </c>
      <c r="N98" s="2">
        <f>VLOOKUP(L98,'[1]ENTRADAS Y SALIDAS'!$A$1:$K$2667, 9, FALSE)</f>
        <v>275.83799999999997</v>
      </c>
      <c r="O98" s="1" t="s">
        <v>19</v>
      </c>
      <c r="P98" s="1">
        <v>70.86</v>
      </c>
      <c r="Q98" s="2">
        <f>VLOOKUP(O98,'[1]ENTRADAS Y SALIDAS'!$A$1:$K$2667, 9, FALSE)</f>
        <v>0</v>
      </c>
      <c r="R98" s="1" t="s">
        <v>118</v>
      </c>
      <c r="S98" s="1">
        <v>5.0199999999999996</v>
      </c>
      <c r="T98" s="2">
        <f>VLOOKUP(R98,'[1]ENTRADAS Y SALIDAS'!$A$1:$K$2667, 9, FALSE)</f>
        <v>11.138225159999999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2">
      <c r="A99" s="1" t="s">
        <v>202</v>
      </c>
      <c r="B99" s="2">
        <f t="shared" si="4"/>
        <v>23.239657000000001</v>
      </c>
      <c r="C99" s="1" t="s">
        <v>23</v>
      </c>
      <c r="D99" s="1">
        <v>10.039999999999999</v>
      </c>
      <c r="E99" s="2">
        <f>VLOOKUP(C99,'[1]ENTRADAS Y SALIDAS'!$A$1:$K$2667, 9, FALSE)</f>
        <v>22.1</v>
      </c>
      <c r="F99" s="1" t="s">
        <v>89</v>
      </c>
      <c r="G99" s="1">
        <v>7.03</v>
      </c>
      <c r="H99" s="2">
        <f>VLOOKUP(F99,'[1]ENTRADAS Y SALIDAS'!$A$1:$K$2667, 9, FALSE)</f>
        <v>51.21</v>
      </c>
      <c r="I99" s="1" t="s">
        <v>71</v>
      </c>
      <c r="J99" s="1">
        <v>0.05</v>
      </c>
      <c r="K99" s="2">
        <f>VLOOKUP(I99,'[1]ENTRADAS Y SALIDAS'!$A$1:$K$2667, 9, FALSE)</f>
        <v>85.92</v>
      </c>
      <c r="L99" s="1" t="s">
        <v>122</v>
      </c>
      <c r="M99" s="1">
        <v>7</v>
      </c>
      <c r="N99" s="2">
        <f>VLOOKUP(L99,'[1]ENTRADAS Y SALIDAS'!$A$1:$K$2667, 9, FALSE)</f>
        <v>248.2542</v>
      </c>
      <c r="O99" s="1" t="s">
        <v>19</v>
      </c>
      <c r="P99" s="1">
        <v>70.86</v>
      </c>
      <c r="Q99" s="2">
        <f>VLOOKUP(O99,'[1]ENTRADAS Y SALIDAS'!$A$1:$K$2667, 9, FALSE)</f>
        <v>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">
      <c r="A100" s="1" t="s">
        <v>203</v>
      </c>
      <c r="B100" s="2">
        <f t="shared" si="4"/>
        <v>32.140563</v>
      </c>
      <c r="C100" s="1" t="s">
        <v>23</v>
      </c>
      <c r="D100" s="1">
        <v>10.039999999999999</v>
      </c>
      <c r="E100" s="2">
        <f>VLOOKUP(C100,'[1]ENTRADAS Y SALIDAS'!$A$1:$K$2667, 9, FALSE)</f>
        <v>22.1</v>
      </c>
      <c r="F100" s="1" t="s">
        <v>89</v>
      </c>
      <c r="G100" s="1">
        <v>7.03</v>
      </c>
      <c r="H100" s="2">
        <f>VLOOKUP(F100,'[1]ENTRADAS Y SALIDAS'!$A$1:$K$2667, 9, FALSE)</f>
        <v>51.21</v>
      </c>
      <c r="I100" s="1" t="s">
        <v>71</v>
      </c>
      <c r="J100" s="1">
        <v>0.05</v>
      </c>
      <c r="K100" s="2">
        <f>VLOOKUP(I100,'[1]ENTRADAS Y SALIDAS'!$A$1:$K$2667, 9, FALSE)</f>
        <v>85.92</v>
      </c>
      <c r="L100" s="1" t="s">
        <v>124</v>
      </c>
      <c r="M100" s="1">
        <v>7</v>
      </c>
      <c r="N100" s="2">
        <f>VLOOKUP(L100,'[1]ENTRADAS Y SALIDAS'!$A$1:$K$2667, 9, FALSE)</f>
        <v>375.41</v>
      </c>
      <c r="O100" s="1" t="s">
        <v>19</v>
      </c>
      <c r="P100" s="1">
        <v>70.86</v>
      </c>
      <c r="Q100" s="2">
        <f>VLOOKUP(O100,'[1]ENTRADAS Y SALIDAS'!$A$1:$K$2667, 9, FALSE)</f>
        <v>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2">
      <c r="A101" s="1" t="s">
        <v>204</v>
      </c>
      <c r="B101" s="2">
        <f t="shared" si="4"/>
        <v>34.315671663031999</v>
      </c>
      <c r="C101" s="1" t="s">
        <v>23</v>
      </c>
      <c r="D101" s="1">
        <v>10.039999999999999</v>
      </c>
      <c r="E101" s="2">
        <f>VLOOKUP(C101,'[1]ENTRADAS Y SALIDAS'!$A$1:$K$2667, 9, FALSE)</f>
        <v>22.1</v>
      </c>
      <c r="F101" s="1" t="s">
        <v>89</v>
      </c>
      <c r="G101" s="1">
        <v>7.03</v>
      </c>
      <c r="H101" s="2">
        <f>VLOOKUP(F101,'[1]ENTRADAS Y SALIDAS'!$A$1:$K$2667, 9, FALSE)</f>
        <v>51.21</v>
      </c>
      <c r="I101" s="1" t="s">
        <v>71</v>
      </c>
      <c r="J101" s="1">
        <v>0.05</v>
      </c>
      <c r="K101" s="2">
        <f>VLOOKUP(I101,'[1]ENTRADAS Y SALIDAS'!$A$1:$K$2667, 9, FALSE)</f>
        <v>85.92</v>
      </c>
      <c r="L101" s="1" t="s">
        <v>120</v>
      </c>
      <c r="M101" s="1">
        <v>7</v>
      </c>
      <c r="N101" s="2">
        <f>VLOOKUP(L101,'[1]ENTRADAS Y SALIDAS'!$A$1:$K$2667, 9, FALSE)</f>
        <v>397.20672000000002</v>
      </c>
      <c r="O101" s="1" t="s">
        <v>19</v>
      </c>
      <c r="P101" s="1">
        <v>70.86</v>
      </c>
      <c r="Q101" s="2">
        <f>VLOOKUP(O101,'[1]ENTRADAS Y SALIDAS'!$A$1:$K$2667, 9, FALSE)</f>
        <v>0</v>
      </c>
      <c r="R101" s="1" t="s">
        <v>79</v>
      </c>
      <c r="S101" s="1">
        <v>5.0199999999999996</v>
      </c>
      <c r="T101" s="2">
        <f>VLOOKUP(R101,'[1]ENTRADAS Y SALIDAS'!$A$1:$K$2667, 9, FALSE)</f>
        <v>12.935025159999999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2">
      <c r="A102" s="1" t="s">
        <v>205</v>
      </c>
      <c r="B102" s="2">
        <f t="shared" si="4"/>
        <v>26.424773663031999</v>
      </c>
      <c r="C102" s="1" t="s">
        <v>23</v>
      </c>
      <c r="D102" s="1">
        <v>10.039999999999999</v>
      </c>
      <c r="E102" s="2">
        <f>VLOOKUP(C102,'[1]ENTRADAS Y SALIDAS'!$A$1:$K$2667, 9, FALSE)</f>
        <v>22.1</v>
      </c>
      <c r="F102" s="1" t="s">
        <v>89</v>
      </c>
      <c r="G102" s="1">
        <v>7.03</v>
      </c>
      <c r="H102" s="2">
        <f>VLOOKUP(F102,'[1]ENTRADAS Y SALIDAS'!$A$1:$K$2667, 9, FALSE)</f>
        <v>51.21</v>
      </c>
      <c r="I102" s="1" t="s">
        <v>71</v>
      </c>
      <c r="J102" s="1">
        <v>0.05</v>
      </c>
      <c r="K102" s="2">
        <f>VLOOKUP(I102,'[1]ENTRADAS Y SALIDAS'!$A$1:$K$2667, 9, FALSE)</f>
        <v>85.92</v>
      </c>
      <c r="L102" s="1" t="s">
        <v>126</v>
      </c>
      <c r="M102" s="1">
        <v>7</v>
      </c>
      <c r="N102" s="2">
        <f>VLOOKUP(L102,'[1]ENTRADAS Y SALIDAS'!$A$1:$K$2667, 9, FALSE)</f>
        <v>285.76816799999995</v>
      </c>
      <c r="O102" s="1" t="s">
        <v>19</v>
      </c>
      <c r="P102" s="1">
        <v>70.86</v>
      </c>
      <c r="Q102" s="2">
        <f>VLOOKUP(O102,'[1]ENTRADAS Y SALIDAS'!$A$1:$K$2667, 9, FALSE)</f>
        <v>0</v>
      </c>
      <c r="R102" s="1" t="s">
        <v>118</v>
      </c>
      <c r="S102" s="1">
        <v>5.0199999999999996</v>
      </c>
      <c r="T102" s="2">
        <f>VLOOKUP(R102,'[1]ENTRADAS Y SALIDAS'!$A$1:$K$2667, 9, FALSE)</f>
        <v>11.138225159999999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2">
      <c r="A103" s="1" t="s">
        <v>206</v>
      </c>
      <c r="B103" s="2">
        <f t="shared" si="4"/>
        <v>2.99</v>
      </c>
      <c r="C103" s="1" t="s">
        <v>64</v>
      </c>
      <c r="D103" s="1">
        <v>20</v>
      </c>
      <c r="E103" s="2">
        <f>VLOOKUP(C103,'[1]ENTRADAS Y SALIDAS'!$A$1:$K$2667, 9, FALSE)</f>
        <v>14.95</v>
      </c>
      <c r="F103" s="1" t="s">
        <v>19</v>
      </c>
      <c r="G103" s="1">
        <v>80</v>
      </c>
      <c r="H103" s="2">
        <f>VLOOKUP(F103,'[1]ENTRADAS Y SALIDAS'!$A$1:$K$2667, 9, FALSE)</f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">
      <c r="A104" s="1" t="s">
        <v>207</v>
      </c>
      <c r="B104" s="2">
        <f t="shared" si="4"/>
        <v>13.5</v>
      </c>
      <c r="C104" s="1" t="s">
        <v>208</v>
      </c>
      <c r="D104" s="1">
        <v>1.5</v>
      </c>
      <c r="E104" s="2">
        <f>VLOOKUP(C104,'[1]ENTRADAS Y SALIDAS'!$A$1:$K$2667, 9, FALSE)</f>
        <v>900</v>
      </c>
      <c r="F104" s="1" t="s">
        <v>19</v>
      </c>
      <c r="G104" s="1">
        <v>98.5</v>
      </c>
      <c r="H104" s="2">
        <f>VLOOKUP(F104,'[1]ENTRADAS Y SALIDAS'!$A$1:$K$2667, 9, FALSE)</f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2">
      <c r="A105" s="1" t="s">
        <v>209</v>
      </c>
      <c r="B105" s="2">
        <f t="shared" si="4"/>
        <v>2.9197055657999993</v>
      </c>
      <c r="C105" s="1" t="s">
        <v>159</v>
      </c>
      <c r="D105" s="1">
        <v>2.08</v>
      </c>
      <c r="E105" s="2">
        <f>VLOOKUP(C105,'[1]ENTRADAS Y SALIDAS'!$A$1:$K$2667, 9, FALSE)</f>
        <v>86</v>
      </c>
      <c r="F105" s="1" t="s">
        <v>160</v>
      </c>
      <c r="G105" s="1">
        <v>0.25</v>
      </c>
      <c r="H105" s="2">
        <f>VLOOKUP(F105,'[1]ENTRADAS Y SALIDAS'!$A$1:$K$2667, 9, FALSE)</f>
        <v>68.33</v>
      </c>
      <c r="I105" s="1" t="s">
        <v>38</v>
      </c>
      <c r="J105" s="1">
        <v>0.2</v>
      </c>
      <c r="K105" s="2">
        <f>VLOOKUP(I105,'[1]ENTRADAS Y SALIDAS'!$A$1:$K$2667, 9, FALSE)</f>
        <v>17.91</v>
      </c>
      <c r="L105" s="1" t="s">
        <v>19</v>
      </c>
      <c r="M105" s="1">
        <v>96.61</v>
      </c>
      <c r="N105" s="2">
        <f>VLOOKUP(L105,'[1]ENTRADAS Y SALIDAS'!$A$1:$K$2667, 9, FALSE)</f>
        <v>0</v>
      </c>
      <c r="O105" s="1" t="s">
        <v>95</v>
      </c>
      <c r="P105" s="1">
        <v>0.12</v>
      </c>
      <c r="Q105" s="2">
        <f>VLOOKUP(O105,'[1]ENTRADAS Y SALIDAS'!$A$1:$K$2667, 9, FALSE)</f>
        <v>54.31</v>
      </c>
      <c r="R105" s="1" t="s">
        <v>151</v>
      </c>
      <c r="S105" s="1">
        <v>0.24</v>
      </c>
      <c r="T105" s="2">
        <f>VLOOKUP(R105,'[1]ENTRADAS Y SALIDAS'!$A$1:$K$2667, 9, FALSE)</f>
        <v>331.00559999999996</v>
      </c>
      <c r="U105" s="1" t="s">
        <v>111</v>
      </c>
      <c r="V105" s="1">
        <v>0.5</v>
      </c>
      <c r="W105" s="2">
        <f>VLOOKUP(U105,'[1]ENTRADAS Y SALIDAS'!$A$1:$K$2668, 9, FALSE)</f>
        <v>12.935025159999999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">
      <c r="A106" s="1" t="s">
        <v>210</v>
      </c>
      <c r="B106" s="2">
        <f t="shared" si="4"/>
        <v>3.8353339200000001</v>
      </c>
      <c r="C106" s="1" t="s">
        <v>19</v>
      </c>
      <c r="D106" s="1">
        <v>81.709999999999994</v>
      </c>
      <c r="E106" s="2">
        <f>VLOOKUP(C106,'[1]ENTRADAS Y SALIDAS'!$A$1:$K$2667, 9, FALSE)</f>
        <v>0</v>
      </c>
      <c r="F106" s="1" t="s">
        <v>71</v>
      </c>
      <c r="G106" s="1">
        <v>0.1</v>
      </c>
      <c r="H106" s="2">
        <f>VLOOKUP(F106,'[1]ENTRADAS Y SALIDAS'!$A$1:$K$2667, 9, FALSE)</f>
        <v>85.92</v>
      </c>
      <c r="I106" s="1" t="s">
        <v>23</v>
      </c>
      <c r="J106" s="1">
        <v>7.46</v>
      </c>
      <c r="K106" s="2">
        <f>VLOOKUP(I106,'[1]ENTRADAS Y SALIDAS'!$A$1:$K$2667, 9, FALSE)</f>
        <v>22.1</v>
      </c>
      <c r="L106" s="1" t="s">
        <v>140</v>
      </c>
      <c r="M106" s="1">
        <v>1.25</v>
      </c>
      <c r="N106" s="2">
        <f>VLOOKUP(L106,'[1]ENTRADAS Y SALIDAS'!$A$1:$K$2667, 9, FALSE)</f>
        <v>45.5</v>
      </c>
      <c r="O106" s="1" t="s">
        <v>141</v>
      </c>
      <c r="P106" s="1">
        <v>0.42</v>
      </c>
      <c r="Q106" s="2">
        <f>VLOOKUP(O106,'[1]ENTRADAS Y SALIDAS'!$A$1:$K$2667, 9, FALSE)</f>
        <v>16.5</v>
      </c>
      <c r="R106" s="1" t="s">
        <v>211</v>
      </c>
      <c r="S106" s="1">
        <v>7.0000000000000007E-2</v>
      </c>
      <c r="T106" s="2">
        <f>VLOOKUP(R106,'[1]ENTRADAS Y SALIDAS'!$A$1:$K$2667, 9, FALSE)</f>
        <v>331.00559999999996</v>
      </c>
      <c r="U106" s="1" t="s">
        <v>212</v>
      </c>
      <c r="V106" s="1">
        <v>0.05</v>
      </c>
      <c r="W106" s="2">
        <f>VLOOKUP(U106,'[1]ENTRADAS Y SALIDAS'!$A$1:$K$2668, 9, FALSE)</f>
        <v>1270</v>
      </c>
      <c r="X106" s="1" t="s">
        <v>87</v>
      </c>
      <c r="Y106" s="1">
        <v>2.98</v>
      </c>
      <c r="Z106" s="2">
        <f>VLOOKUP(X106,'[1]ENTRADAS Y SALIDAS'!$A$1:$K$2667, 9, FALSE)</f>
        <v>20</v>
      </c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">
      <c r="A107" s="1" t="s">
        <v>213</v>
      </c>
      <c r="B107" s="2">
        <f t="shared" si="4"/>
        <v>12.502226267199999</v>
      </c>
      <c r="C107" s="1" t="s">
        <v>214</v>
      </c>
      <c r="D107" s="1">
        <v>64.44</v>
      </c>
      <c r="E107" s="2">
        <f>VLOOKUP(C107,'[1]ENTRADAS Y SALIDAS'!$A$1:$K$2667, 9, FALSE)</f>
        <v>13</v>
      </c>
      <c r="F107" s="1" t="s">
        <v>78</v>
      </c>
      <c r="G107" s="1">
        <v>34.08</v>
      </c>
      <c r="H107" s="2">
        <f t="shared" ref="H107:H112" si="5">$B$58</f>
        <v>7.8258839999999994</v>
      </c>
      <c r="I107" s="1" t="s">
        <v>81</v>
      </c>
      <c r="J107" s="1">
        <v>1.49</v>
      </c>
      <c r="K107" s="2">
        <f>VLOOKUP(I107,'[1]ENTRADAS Y SALIDAS'!$A$1:$K$2667, 9, FALSE)</f>
        <v>97.85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">
      <c r="A108" s="1" t="s">
        <v>215</v>
      </c>
      <c r="B108" s="2">
        <f t="shared" si="4"/>
        <v>6.3033618712000008</v>
      </c>
      <c r="C108" s="1" t="s">
        <v>214</v>
      </c>
      <c r="D108" s="1">
        <v>32.5</v>
      </c>
      <c r="E108" s="2">
        <f>VLOOKUP(C108,'[1]ENTRADAS Y SALIDAS'!$A$1:$K$2667, 9, FALSE)</f>
        <v>13</v>
      </c>
      <c r="F108" s="1" t="s">
        <v>78</v>
      </c>
      <c r="G108" s="1">
        <v>17.18</v>
      </c>
      <c r="H108" s="2">
        <f t="shared" si="5"/>
        <v>7.8258839999999994</v>
      </c>
      <c r="I108" s="1" t="s">
        <v>81</v>
      </c>
      <c r="J108" s="1">
        <v>0.75</v>
      </c>
      <c r="K108" s="2">
        <f>VLOOKUP(I108,'[1]ENTRADAS Y SALIDAS'!$A$1:$K$2667, 9, FALSE)</f>
        <v>97.85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">
      <c r="A109" s="1" t="s">
        <v>216</v>
      </c>
      <c r="B109" s="2">
        <f t="shared" si="4"/>
        <v>2.8802616939999997</v>
      </c>
      <c r="C109" s="1" t="s">
        <v>214</v>
      </c>
      <c r="D109" s="1">
        <v>14.85</v>
      </c>
      <c r="E109" s="2">
        <f>VLOOKUP(C109,'[1]ENTRADAS Y SALIDAS'!$A$1:$K$2667, 9, FALSE)</f>
        <v>13</v>
      </c>
      <c r="F109" s="1" t="s">
        <v>78</v>
      </c>
      <c r="G109" s="1">
        <v>7.85</v>
      </c>
      <c r="H109" s="2">
        <f t="shared" si="5"/>
        <v>7.8258839999999994</v>
      </c>
      <c r="I109" s="1" t="s">
        <v>81</v>
      </c>
      <c r="J109" s="1">
        <v>0.34279999999999999</v>
      </c>
      <c r="K109" s="2">
        <f>VLOOKUP(I109,'[1]ENTRADAS Y SALIDAS'!$A$1:$K$2667, 9, FALSE)</f>
        <v>97.85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">
      <c r="A110" s="1" t="s">
        <v>217</v>
      </c>
      <c r="B110" s="2">
        <f t="shared" si="4"/>
        <v>3.4769143031999996</v>
      </c>
      <c r="C110" s="1" t="s">
        <v>214</v>
      </c>
      <c r="D110" s="1">
        <v>17.93</v>
      </c>
      <c r="E110" s="2">
        <f>VLOOKUP(C110,'[1]ENTRADAS Y SALIDAS'!$A$1:$K$2667, 9, FALSE)</f>
        <v>13</v>
      </c>
      <c r="F110" s="1" t="s">
        <v>78</v>
      </c>
      <c r="G110" s="1">
        <v>9.48</v>
      </c>
      <c r="H110" s="2">
        <f t="shared" si="5"/>
        <v>7.8258839999999994</v>
      </c>
      <c r="I110" s="1" t="s">
        <v>81</v>
      </c>
      <c r="J110" s="1">
        <v>0.41299999999999998</v>
      </c>
      <c r="K110" s="2">
        <f>VLOOKUP(I110,'[1]ENTRADAS Y SALIDAS'!$A$1:$K$2667, 9, FALSE)</f>
        <v>97.85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">
      <c r="A111" s="1" t="s">
        <v>218</v>
      </c>
      <c r="B111" s="2">
        <f t="shared" si="4"/>
        <v>14.4075562352</v>
      </c>
      <c r="C111" s="1" t="s">
        <v>214</v>
      </c>
      <c r="D111" s="1">
        <v>74.28</v>
      </c>
      <c r="E111" s="2">
        <f>VLOOKUP(C111,'[1]ENTRADAS Y SALIDAS'!$A$1:$K$2667, 9, FALSE)</f>
        <v>13</v>
      </c>
      <c r="F111" s="1" t="s">
        <v>78</v>
      </c>
      <c r="G111" s="1">
        <v>39.28</v>
      </c>
      <c r="H111" s="2">
        <f t="shared" si="5"/>
        <v>7.8258839999999994</v>
      </c>
      <c r="I111" s="1" t="s">
        <v>81</v>
      </c>
      <c r="J111" s="1">
        <v>1.714</v>
      </c>
      <c r="K111" s="2">
        <f>VLOOKUP(I111,'[1]ENTRADAS Y SALIDAS'!$A$1:$K$2667, 9, FALSE)</f>
        <v>97.85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">
      <c r="A112" s="1" t="s">
        <v>219</v>
      </c>
      <c r="B112" s="2">
        <f t="shared" si="4"/>
        <v>7.2038759676000002</v>
      </c>
      <c r="C112" s="1" t="s">
        <v>214</v>
      </c>
      <c r="D112" s="1">
        <v>37.14</v>
      </c>
      <c r="E112" s="2">
        <f>VLOOKUP(C112,'[1]ENTRADAS Y SALIDAS'!$A$1:$K$2667, 9, FALSE)</f>
        <v>13</v>
      </c>
      <c r="F112" s="1" t="s">
        <v>78</v>
      </c>
      <c r="G112" s="1">
        <v>19.64</v>
      </c>
      <c r="H112" s="2">
        <f t="shared" si="5"/>
        <v>7.8258839999999994</v>
      </c>
      <c r="I112" s="1" t="s">
        <v>81</v>
      </c>
      <c r="J112" s="1">
        <v>0.85709999999999997</v>
      </c>
      <c r="K112" s="2">
        <f>VLOOKUP(I112,'[1]ENTRADAS Y SALIDAS'!$A$1:$K$2667, 9, FALSE)</f>
        <v>97.85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">
      <c r="A113" s="5" t="s">
        <v>111</v>
      </c>
      <c r="B113" s="2">
        <f t="shared" si="4"/>
        <v>5.1874000000000002</v>
      </c>
      <c r="C113" s="6" t="s">
        <v>105</v>
      </c>
      <c r="D113" s="1">
        <v>1</v>
      </c>
      <c r="E113" s="2">
        <f>VLOOKUP(C113,'[1]ENTRADAS Y SALIDAS'!$A$1:$K$2667, 9, FALSE)</f>
        <v>518.74</v>
      </c>
      <c r="F113" s="1" t="s">
        <v>19</v>
      </c>
      <c r="G113" s="1">
        <v>99</v>
      </c>
      <c r="H113" s="2">
        <f>VLOOKUP(F113,'[1]ENTRADAS Y SALIDAS'!$A$1:$K$2667, 9, FALSE)</f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">
      <c r="A114" s="7" t="s">
        <v>115</v>
      </c>
      <c r="B114" s="2">
        <f t="shared" si="4"/>
        <v>5.1874000000000002</v>
      </c>
      <c r="C114" s="8" t="s">
        <v>220</v>
      </c>
      <c r="D114" s="1">
        <v>1</v>
      </c>
      <c r="E114" s="2">
        <f>VLOOKUP(C114,'[1]ENTRADAS Y SALIDAS'!$A$1:$K$2667, 9, FALSE)</f>
        <v>518.74</v>
      </c>
      <c r="F114" s="1" t="s">
        <v>19</v>
      </c>
      <c r="G114" s="1">
        <v>99</v>
      </c>
      <c r="H114" s="2">
        <f>VLOOKUP(F114,'[1]ENTRADAS Y SALIDAS'!$A$1:$K$2667, 9, FALSE)</f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">
      <c r="A115" s="5" t="s">
        <v>221</v>
      </c>
      <c r="B115" s="2">
        <f t="shared" si="4"/>
        <v>5.1874000000000002</v>
      </c>
      <c r="C115" s="6" t="s">
        <v>94</v>
      </c>
      <c r="D115" s="1">
        <v>1</v>
      </c>
      <c r="E115" s="2">
        <f>VLOOKUP(C115,'[1]ENTRADAS Y SALIDAS'!$A$1:$K$2667, 9, FALSE)</f>
        <v>518.74</v>
      </c>
      <c r="F115" s="1" t="s">
        <v>19</v>
      </c>
      <c r="G115" s="1">
        <v>99</v>
      </c>
      <c r="H115" s="2">
        <f>VLOOKUP(F115,'[1]ENTRADAS Y SALIDAS'!$A$1:$K$2667, 9, FALSE)</f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">
      <c r="A116" s="7" t="s">
        <v>118</v>
      </c>
      <c r="B116" s="2">
        <f t="shared" si="4"/>
        <v>3.3906000000000001</v>
      </c>
      <c r="C116" s="8" t="s">
        <v>146</v>
      </c>
      <c r="D116" s="1">
        <v>1</v>
      </c>
      <c r="E116" s="2">
        <f>VLOOKUP(C116,'[1]ENTRADAS Y SALIDAS'!$A$1:$K$2667, 9, FALSE)</f>
        <v>339.06</v>
      </c>
      <c r="F116" s="1" t="s">
        <v>19</v>
      </c>
      <c r="G116" s="1">
        <v>99</v>
      </c>
      <c r="H116" s="2">
        <f>VLOOKUP(F116,'[1]ENTRADAS Y SALIDAS'!$A$1:$K$2667, 9, FALSE)</f>
        <v>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">
      <c r="A117" s="5" t="s">
        <v>90</v>
      </c>
      <c r="B117" s="2">
        <f t="shared" si="4"/>
        <v>10.715</v>
      </c>
      <c r="C117" s="6" t="s">
        <v>155</v>
      </c>
      <c r="D117" s="1">
        <v>1</v>
      </c>
      <c r="E117" s="2">
        <f>VLOOKUP(C117,'[1]ENTRADAS Y SALIDAS'!$A$1:$K$2667, 9, FALSE)</f>
        <v>1071.5</v>
      </c>
      <c r="F117" s="1" t="s">
        <v>19</v>
      </c>
      <c r="G117" s="1">
        <v>99</v>
      </c>
      <c r="H117" s="2">
        <f>VLOOKUP(F117,'[1]ENTRADAS Y SALIDAS'!$A$1:$K$2667, 9, FALSE)</f>
        <v>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">
      <c r="A118" s="7" t="s">
        <v>222</v>
      </c>
      <c r="B118" s="2">
        <f t="shared" si="4"/>
        <v>12.700000000000001</v>
      </c>
      <c r="C118" s="8" t="s">
        <v>212</v>
      </c>
      <c r="D118" s="1">
        <v>1</v>
      </c>
      <c r="E118" s="2">
        <f>VLOOKUP(C118,'[1]ENTRADAS Y SALIDAS'!$A$1:$K$2667, 9, FALSE)</f>
        <v>1270</v>
      </c>
      <c r="F118" s="1" t="s">
        <v>19</v>
      </c>
      <c r="G118" s="1">
        <v>99</v>
      </c>
      <c r="H118" s="2">
        <f>VLOOKUP(F118,'[1]ENTRADAS Y SALIDAS'!$A$1:$K$2667, 9, FALSE)</f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">
      <c r="A119" s="5" t="s">
        <v>189</v>
      </c>
      <c r="B119" s="2">
        <f t="shared" si="4"/>
        <v>6.6000000000000005</v>
      </c>
      <c r="C119" s="6" t="s">
        <v>86</v>
      </c>
      <c r="D119" s="1">
        <v>1</v>
      </c>
      <c r="E119" s="2">
        <f>VLOOKUP(C119,'[1]ENTRADAS Y SALIDAS'!$A$1:$K$2667, 9, FALSE)</f>
        <v>660</v>
      </c>
      <c r="F119" s="1" t="s">
        <v>19</v>
      </c>
      <c r="G119" s="1">
        <v>99</v>
      </c>
      <c r="H119" s="2">
        <f>VLOOKUP(F119,'[1]ENTRADAS Y SALIDAS'!$A$1:$K$2667, 9, FALSE)</f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">
      <c r="A120" s="7" t="s">
        <v>79</v>
      </c>
      <c r="B120" s="2">
        <f t="shared" si="4"/>
        <v>5.1874000000000002</v>
      </c>
      <c r="C120" s="8" t="s">
        <v>223</v>
      </c>
      <c r="D120" s="1">
        <v>1</v>
      </c>
      <c r="E120" s="2">
        <f>VLOOKUP(C120,'[1]ENTRADAS Y SALIDAS'!$A$1:$K$2667, 9, FALSE)</f>
        <v>518.74</v>
      </c>
      <c r="F120" s="1" t="s">
        <v>19</v>
      </c>
      <c r="G120" s="1">
        <v>99</v>
      </c>
      <c r="H120" s="2">
        <f>VLOOKUP(F120,'[1]ENTRADAS Y SALIDAS'!$A$1:$K$2667, 9, FALSE)</f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">
      <c r="A121" s="9" t="s">
        <v>224</v>
      </c>
      <c r="B121" s="2">
        <f t="shared" si="4"/>
        <v>3.3906000000000001</v>
      </c>
      <c r="C121" s="6" t="s">
        <v>225</v>
      </c>
      <c r="D121" s="1">
        <v>1</v>
      </c>
      <c r="E121" s="2">
        <f>VLOOKUP(C121,'[1]ENTRADAS Y SALIDAS'!$A$1:$K$2667, 9, FALSE)</f>
        <v>339.06</v>
      </c>
      <c r="F121" s="1" t="s">
        <v>19</v>
      </c>
      <c r="G121" s="1">
        <v>99</v>
      </c>
      <c r="H121" s="2">
        <f>VLOOKUP(F121,'[1]ENTRADAS Y SALIDAS'!$A$1:$K$2667, 9, FALSE)</f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">
      <c r="A122" s="10" t="s">
        <v>226</v>
      </c>
      <c r="B122" s="2">
        <f t="shared" si="4"/>
        <v>0.55833599999999994</v>
      </c>
      <c r="C122" s="1" t="s">
        <v>227</v>
      </c>
      <c r="D122" s="1">
        <v>0.1</v>
      </c>
      <c r="E122" s="2">
        <f>VLOOKUP(C122,'[1]ENTRADAS Y SALIDAS'!$A$1:$K$2667, 9, FALSE)</f>
        <v>354.9</v>
      </c>
      <c r="F122" s="1" t="s">
        <v>225</v>
      </c>
      <c r="G122" s="1">
        <v>0.06</v>
      </c>
      <c r="H122" s="2">
        <v>339.06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">
      <c r="A123" s="10" t="s">
        <v>228</v>
      </c>
      <c r="B123" s="2">
        <f t="shared" si="4"/>
        <v>0.37541000000000002</v>
      </c>
      <c r="C123" s="1" t="s">
        <v>124</v>
      </c>
      <c r="D123" s="1">
        <v>0.1</v>
      </c>
      <c r="E123" s="2">
        <f>VLOOKUP(C123,'[1]ENTRADAS Y SALIDAS'!$A$1:$K$2667, 9, FALSE)</f>
        <v>375.41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">
      <c r="A124" s="10" t="s">
        <v>229</v>
      </c>
      <c r="B124" s="2">
        <f t="shared" si="4"/>
        <v>0.66063879999999997</v>
      </c>
      <c r="C124" s="1" t="s">
        <v>230</v>
      </c>
      <c r="D124" s="1">
        <v>0.1</v>
      </c>
      <c r="E124" s="2">
        <f>VLOOKUP(C124,'[1]ENTRADAS Y SALIDAS'!$A$1:$K$2667, 9, FALSE)</f>
        <v>349.39479999999998</v>
      </c>
      <c r="F124" s="1" t="s">
        <v>223</v>
      </c>
      <c r="G124" s="1">
        <v>0.06</v>
      </c>
      <c r="H124" s="2">
        <v>518.74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">
      <c r="A125" s="10" t="s">
        <v>231</v>
      </c>
      <c r="B125" s="2">
        <f t="shared" si="4"/>
        <v>0.48091600000000001</v>
      </c>
      <c r="C125" s="1" t="s">
        <v>232</v>
      </c>
      <c r="D125" s="1">
        <v>0.1</v>
      </c>
      <c r="E125" s="2">
        <f>VLOOKUP(C125,'[1]ENTRADAS Y SALIDAS'!$A$1:$K$2667, 9, FALSE)</f>
        <v>277.48</v>
      </c>
      <c r="F125" s="1" t="s">
        <v>146</v>
      </c>
      <c r="G125" s="1">
        <v>0.06</v>
      </c>
      <c r="H125" s="2">
        <v>339.06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">
      <c r="A126" s="10" t="s">
        <v>233</v>
      </c>
      <c r="B126" s="2">
        <f t="shared" si="4"/>
        <v>0.42</v>
      </c>
      <c r="C126" s="1" t="s">
        <v>234</v>
      </c>
      <c r="D126" s="1">
        <v>0.1</v>
      </c>
      <c r="E126" s="2">
        <f>VLOOKUP(C126,'[1]ENTRADAS Y SALIDAS'!$A$1:$K$2667, 9, FALSE)</f>
        <v>420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">
      <c r="A127" s="10" t="s">
        <v>235</v>
      </c>
      <c r="B127" s="2">
        <f t="shared" si="4"/>
        <v>0.42</v>
      </c>
      <c r="C127" s="1" t="s">
        <v>236</v>
      </c>
      <c r="D127" s="1">
        <v>0.1</v>
      </c>
      <c r="E127" s="2">
        <f>VLOOKUP(C127,'[1]ENTRADAS Y SALIDAS'!$A$1:$K$2667, 9, FALSE)</f>
        <v>420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">
      <c r="A128" s="10" t="s">
        <v>237</v>
      </c>
      <c r="B128" s="2">
        <f t="shared" si="4"/>
        <v>0.24825420000000001</v>
      </c>
      <c r="C128" s="1" t="s">
        <v>238</v>
      </c>
      <c r="D128" s="1">
        <v>0.1</v>
      </c>
      <c r="E128" s="2">
        <f>VLOOKUP(C128,'[1]ENTRADAS Y SALIDAS'!$A$1:$K$2667, 9, FALSE)</f>
        <v>248.2542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">
      <c r="A129" s="1" t="s">
        <v>239</v>
      </c>
      <c r="B129" s="2">
        <f t="shared" si="4"/>
        <v>0.39720672000000001</v>
      </c>
      <c r="C129" s="1" t="s">
        <v>120</v>
      </c>
      <c r="D129" s="1">
        <v>0.1</v>
      </c>
      <c r="E129" s="2">
        <f>VLOOKUP(C129,'[1]ENTRADAS Y SALIDAS'!$A$1:$K$2667, 9, FALSE)</f>
        <v>397.20672000000002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Gonzalez</dc:creator>
  <cp:lastModifiedBy>Rogelio Gonzalez</cp:lastModifiedBy>
  <dcterms:created xsi:type="dcterms:W3CDTF">2025-10-06T14:11:44Z</dcterms:created>
  <dcterms:modified xsi:type="dcterms:W3CDTF">2025-10-06T14:25:03Z</dcterms:modified>
</cp:coreProperties>
</file>