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sco\Desktop\"/>
    </mc:Choice>
  </mc:AlternateContent>
  <xr:revisionPtr revIDLastSave="0" documentId="8_{A491B2A4-EA03-4BBE-8D2A-FE6F14F06AC1}" xr6:coauthVersionLast="47" xr6:coauthVersionMax="47" xr10:uidLastSave="{00000000-0000-0000-0000-000000000000}"/>
  <bookViews>
    <workbookView xWindow="-120" yWindow="-120" windowWidth="29040" windowHeight="15720" xr2:uid="{6880A7F7-6684-4332-8AA5-8231FAE8D0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4" i="1"/>
  <c r="B13" i="1"/>
  <c r="B28" i="1"/>
  <c r="B27" i="1"/>
  <c r="D4" i="1"/>
  <c r="B20" i="1"/>
  <c r="B21" i="1"/>
  <c r="B22" i="1"/>
  <c r="B23" i="1"/>
  <c r="B24" i="1"/>
  <c r="B25" i="1"/>
  <c r="B26" i="1"/>
  <c r="C11" i="1"/>
  <c r="C12" i="1" s="1"/>
  <c r="B11" i="1"/>
  <c r="B12" i="1" s="1"/>
  <c r="E5" i="1"/>
  <c r="E6" i="1"/>
  <c r="E7" i="1"/>
  <c r="E8" i="1"/>
  <c r="E9" i="1"/>
  <c r="E4" i="1"/>
  <c r="E11" i="1" s="1"/>
  <c r="D11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<sst xmlns="http://schemas.openxmlformats.org/spreadsheetml/2006/main" count="11" uniqueCount="9">
  <si>
    <t>x</t>
  </si>
  <si>
    <t>y</t>
  </si>
  <si>
    <t>x*y</t>
  </si>
  <si>
    <t>x^2</t>
  </si>
  <si>
    <t>a1</t>
  </si>
  <si>
    <t>a0</t>
  </si>
  <si>
    <t>Total suma</t>
  </si>
  <si>
    <t>Promedio</t>
  </si>
  <si>
    <t>y= 8.27 - 0.73*x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</si>
</sst>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y= 8.27 - 0.73*x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749496937882764"/>
                  <c:y val="-4.27063283756197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Hoja1!$A$19:$A$28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Hoja1!$B$19:$B$28</c:f>
              <c:numCache>
                <c:formatCode>General</c:formatCode>
                <c:ptCount val="10"/>
                <c:pt idx="0">
                  <c:v>7.5380952380952397</c:v>
                </c:pt>
                <c:pt idx="1">
                  <c:v>6.8038095238095257</c:v>
                </c:pt>
                <c:pt idx="2">
                  <c:v>6.0695238095238109</c:v>
                </c:pt>
                <c:pt idx="3">
                  <c:v>5.3352380952380969</c:v>
                </c:pt>
                <c:pt idx="4">
                  <c:v>4.600952380952382</c:v>
                </c:pt>
                <c:pt idx="5">
                  <c:v>3.8666666666666671</c:v>
                </c:pt>
                <c:pt idx="6">
                  <c:v>3.1323809523809532</c:v>
                </c:pt>
                <c:pt idx="7">
                  <c:v>2.3980952380952383</c:v>
                </c:pt>
                <c:pt idx="8">
                  <c:v>1.6638095238095234</c:v>
                </c:pt>
                <c:pt idx="9">
                  <c:v>0.92952380952380942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6-441A-A933-39F37275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9007"/>
        <c:axId val="16989423"/>
      </c:scatterChart>
      <c:valAx>
        <c:axId val="1698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989423"/>
        <c:crosses val="autoZero"/>
        <c:crossBetween val="midCat"/>
      </c:valAx>
      <c:valAx>
        <c:axId val="1698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98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671512</xdr:colOff>
      <xdr:row>11</xdr:row>
      <xdr:rowOff>71437</xdr:rowOff>
    </xdr:from>
    <xdr:to>
      <xdr:col>12</xdr:col>
      <xdr:colOff>671512</xdr:colOff>
      <xdr:row>25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353E35-E44E-A77C-2C86-57C695014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5A24-3137-4F81-9CB3-539442635425}">
  <dimension ref="A3:E28"/>
  <sheetViews>
    <sheetView tabSelected="1" workbookViewId="0">
      <selection activeCell="B20" sqref="B20"/>
    </sheetView>
  </sheetViews>
  <sheetFormatPr baseColWidth="10" defaultRowHeight="15" x14ac:dyDescent="0.25"/>
  <cols>
    <col min="1" max="1" width="14.42578125" customWidth="1"/>
    <col min="2" max="2" width="11.85546875" bestFit="1" customWidth="1"/>
  </cols>
  <sheetData>
    <row r="3" spans="1:5" x14ac:dyDescent="0.25">
      <c r="A3" s="1"/>
      <c r="B3" s="2" t="s">
        <v>0</v>
      </c>
      <c r="C3" s="2" t="s">
        <v>1</v>
      </c>
      <c r="D3" s="2" t="s">
        <v>2</v>
      </c>
      <c r="E3" s="2" t="s">
        <v>3</v>
      </c>
    </row>
    <row r="4" spans="1:5" x14ac:dyDescent="0.25">
      <c r="A4" s="1"/>
      <c r="B4" s="2">
        <v>1</v>
      </c>
      <c r="C4" s="2">
        <v>7.4</v>
      </c>
      <c r="D4" s="2">
        <f>B4*C4</f>
        <v>7.4</v>
      </c>
      <c r="E4" s="3">
        <f>B4^2</f>
        <v>1</v>
      </c>
    </row>
    <row r="5" spans="1:5" x14ac:dyDescent="0.25">
      <c r="A5" s="1"/>
      <c r="B5" s="2">
        <v>3</v>
      </c>
      <c r="C5" s="2">
        <v>6.2</v>
      </c>
      <c r="D5" s="2">
        <f t="shared" ref="D5:D9" si="0">B5*C5</f>
        <v>18.600000000000001</v>
      </c>
      <c r="E5" s="3">
        <f t="shared" ref="E5:E9" si="1">B5^2</f>
        <v>9</v>
      </c>
    </row>
    <row r="6" spans="1:5" x14ac:dyDescent="0.25">
      <c r="A6" s="1"/>
      <c r="B6" s="2">
        <v>5</v>
      </c>
      <c r="C6" s="2">
        <v>4.5</v>
      </c>
      <c r="D6" s="2">
        <f t="shared" si="0"/>
        <v>22.5</v>
      </c>
      <c r="E6" s="3">
        <f t="shared" si="1"/>
        <v>25</v>
      </c>
    </row>
    <row r="7" spans="1:5" x14ac:dyDescent="0.25">
      <c r="A7" s="1"/>
      <c r="B7" s="2">
        <v>7</v>
      </c>
      <c r="C7" s="2">
        <v>3.3</v>
      </c>
      <c r="D7" s="2">
        <f t="shared" si="0"/>
        <v>23.099999999999998</v>
      </c>
      <c r="E7" s="3">
        <f t="shared" si="1"/>
        <v>49</v>
      </c>
    </row>
    <row r="8" spans="1:5" x14ac:dyDescent="0.25">
      <c r="A8" s="1"/>
      <c r="B8" s="2">
        <v>9</v>
      </c>
      <c r="C8" s="2">
        <v>1.8</v>
      </c>
      <c r="D8" s="2">
        <f t="shared" si="0"/>
        <v>16.2</v>
      </c>
      <c r="E8" s="3">
        <f t="shared" si="1"/>
        <v>81</v>
      </c>
    </row>
    <row r="9" spans="1:5" x14ac:dyDescent="0.25">
      <c r="A9" s="1"/>
      <c r="B9" s="2">
        <v>11</v>
      </c>
      <c r="C9" s="2">
        <v>0</v>
      </c>
      <c r="D9" s="2">
        <f t="shared" si="0"/>
        <v>0</v>
      </c>
      <c r="E9" s="3">
        <f t="shared" si="1"/>
        <v>121</v>
      </c>
    </row>
    <row r="10" spans="1:5" x14ac:dyDescent="0.25">
      <c r="A10" s="1"/>
      <c r="B10" s="1"/>
      <c r="C10" s="1"/>
      <c r="D10" s="1"/>
      <c r="E10" s="1"/>
    </row>
    <row r="11" spans="1:5" x14ac:dyDescent="0.25">
      <c r="A11" s="4" t="s">
        <v>6</v>
      </c>
      <c r="B11" s="4">
        <f>B4+B5+B6+B7+B8+B9</f>
        <v>36</v>
      </c>
      <c r="C11" s="4">
        <f>C4+C5+C6+C7+C8+C9</f>
        <v>23.200000000000003</v>
      </c>
      <c r="D11" s="5">
        <f>D4+D5+D6+D7+D8+D9</f>
        <v>87.8</v>
      </c>
      <c r="E11" s="6">
        <f>E4+E5+E6+E7+E8+E9</f>
        <v>286</v>
      </c>
    </row>
    <row r="12" spans="1:5" x14ac:dyDescent="0.25">
      <c r="A12" s="4" t="s">
        <v>7</v>
      </c>
      <c r="B12" s="4">
        <f>B11/6</f>
        <v>6</v>
      </c>
      <c r="C12" s="4">
        <f>C11/6</f>
        <v>3.8666666666666671</v>
      </c>
      <c r="D12" s="4"/>
      <c r="E12" s="4"/>
    </row>
    <row r="13" spans="1:5" x14ac:dyDescent="0.25">
      <c r="A13" s="7" t="s">
        <v>4</v>
      </c>
      <c r="B13" s="7">
        <f>(6*D11-B11*C11)/(6*E11-B11^2)</f>
        <v>-0.73428571428571454</v>
      </c>
    </row>
    <row r="14" spans="1:5" x14ac:dyDescent="0.25">
      <c r="A14" s="8" t="s">
        <v>5</v>
      </c>
      <c r="B14" s="8">
        <f>C12-B13*B12</f>
        <v>8.2723809523809546</v>
      </c>
    </row>
    <row r="16" spans="1:5" x14ac:dyDescent="0.25">
      <c r="A16" s="10" t="s">
        <v>8</v>
      </c>
    </row>
    <row r="18" spans="1:2" x14ac:dyDescent="0.25">
      <c r="A18" s="9" t="s">
        <v>0</v>
      </c>
      <c r="B18" s="9" t="s">
        <v>1</v>
      </c>
    </row>
    <row r="19" spans="1:2" x14ac:dyDescent="0.25">
      <c r="A19" s="9">
        <v>1</v>
      </c>
      <c r="B19" s="9">
        <f>($B$14)+($B$13)*A19</f>
        <v>7.5380952380952397</v>
      </c>
    </row>
    <row r="20" spans="1:2" x14ac:dyDescent="0.25">
      <c r="A20" s="9">
        <v>2</v>
      </c>
      <c r="B20" s="9">
        <f t="shared" ref="B20:B28" si="2">($B$14)+($B$13)*A20</f>
        <v>6.8038095238095257</v>
      </c>
    </row>
    <row r="21" spans="1:2" x14ac:dyDescent="0.25">
      <c r="A21" s="9">
        <v>3</v>
      </c>
      <c r="B21" s="9">
        <f t="shared" si="2"/>
        <v>6.0695238095238109</v>
      </c>
    </row>
    <row r="22" spans="1:2" x14ac:dyDescent="0.25">
      <c r="A22" s="9">
        <v>4</v>
      </c>
      <c r="B22" s="9">
        <f t="shared" si="2"/>
        <v>5.3352380952380969</v>
      </c>
    </row>
    <row r="23" spans="1:2" x14ac:dyDescent="0.25">
      <c r="A23" s="9">
        <v>5</v>
      </c>
      <c r="B23" s="9">
        <f t="shared" si="2"/>
        <v>4.600952380952382</v>
      </c>
    </row>
    <row r="24" spans="1:2" x14ac:dyDescent="0.25">
      <c r="A24" s="9">
        <v>6</v>
      </c>
      <c r="B24" s="9">
        <f t="shared" si="2"/>
        <v>3.8666666666666671</v>
      </c>
    </row>
    <row r="25" spans="1:2" x14ac:dyDescent="0.25">
      <c r="A25" s="9">
        <v>7</v>
      </c>
      <c r="B25" s="9">
        <f t="shared" si="2"/>
        <v>3.1323809523809532</v>
      </c>
    </row>
    <row r="26" spans="1:2" x14ac:dyDescent="0.25">
      <c r="A26" s="9">
        <v>8</v>
      </c>
      <c r="B26" s="9">
        <f t="shared" si="2"/>
        <v>2.3980952380952383</v>
      </c>
    </row>
    <row r="27" spans="1:2" x14ac:dyDescent="0.25">
      <c r="A27" s="9">
        <v>9</v>
      </c>
      <c r="B27" s="9">
        <f t="shared" si="2"/>
        <v>1.6638095238095234</v>
      </c>
    </row>
    <row r="28" spans="1:2" x14ac:dyDescent="0.25">
      <c r="A28" s="9">
        <v>10</v>
      </c>
      <c r="B28" s="9">
        <f t="shared" si="2"/>
        <v>0.92952380952380942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C7988296D6364597221E1B880E06C4" ma:contentTypeVersion="2" ma:contentTypeDescription="Crear nuevo documento." ma:contentTypeScope="" ma:versionID="25dd5ce61b523cf018df05a3a4e282bb">
  <xsd:schema xmlns:xsd="http://www.w3.org/2001/XMLSchema" xmlns:xs="http://www.w3.org/2001/XMLSchema" xmlns:p="http://schemas.microsoft.com/office/2006/metadata/properties" xmlns:ns3="fc41a70e-ff07-4b0f-a376-77c1de24c0b2" targetNamespace="http://schemas.microsoft.com/office/2006/metadata/properties" ma:root="true" ma:fieldsID="2ad4d9fd661d9cdcf0f516ec856e69fa" ns3:_="">
    <xsd:import namespace="fc41a70e-ff07-4b0f-a376-77c1de24c0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41a70e-ff07-4b0f-a376-77c1de24c0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F69ECE-F459-40C0-AE1C-F1614007CE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41a70e-ff07-4b0f-a376-77c1de24c0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AD19A9-73C9-4C69-A125-32D79CB9A66F}">
  <ds:schemaRefs>
    <ds:schemaRef ds:uri="http://schemas.microsoft.com/office/infopath/2007/PartnerControls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fc41a70e-ff07-4b0f-a376-77c1de24c0b2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E09FB16-644C-489B-ABAD-98C6B8052A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de Telecomunicaciones</dc:creator>
  <cp:lastModifiedBy>JARDINCISCO_4N</cp:lastModifiedBy>
  <dcterms:created xsi:type="dcterms:W3CDTF">2022-10-20T11:19:28Z</dcterms:created>
  <dcterms:modified xsi:type="dcterms:W3CDTF">2022-10-20T12:14:07Z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0x010100D8C7988296D6364597221E1B880E06C4</vt:lpwstr>
  </property>
</Properties>
</file>