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EF1964-874B-43F4-BBCA-AEE4B7C7162D}" xr6:coauthVersionLast="47" xr6:coauthVersionMax="47" xr10:uidLastSave="{00000000-0000-0000-0000-000000000000}"/>
  <bookViews>
    <workbookView xWindow="-120" yWindow="-120" windowWidth="29040" windowHeight="15840" xr2:uid="{A00960D6-2D51-4559-9714-CE94F9017A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<sst xmlns="http://schemas.openxmlformats.org/spreadsheetml/2006/main" count="99" uniqueCount="75">
  <si>
    <t>LED</t>
  </si>
  <si>
    <t>RED</t>
  </si>
  <si>
    <t>0402</t>
  </si>
  <si>
    <t>Micro USB</t>
  </si>
  <si>
    <t>LCSC</t>
  </si>
  <si>
    <t>Battery mgmt</t>
  </si>
  <si>
    <t>SOT-23-5</t>
  </si>
  <si>
    <t>flip-flop</t>
  </si>
  <si>
    <t>SOIC-14</t>
  </si>
  <si>
    <t>5mm</t>
  </si>
  <si>
    <t>USB Transceiver</t>
  </si>
  <si>
    <t>USB to UART</t>
  </si>
  <si>
    <t>QFN-24</t>
  </si>
  <si>
    <t>C47742</t>
  </si>
  <si>
    <t>Header</t>
  </si>
  <si>
    <t>2PIN Screw terminal</t>
  </si>
  <si>
    <t>2.54 vertical</t>
  </si>
  <si>
    <t>C49661</t>
  </si>
  <si>
    <t>Mosfet</t>
  </si>
  <si>
    <t>N FET</t>
  </si>
  <si>
    <t>SOT-23-3</t>
  </si>
  <si>
    <t>C38161</t>
  </si>
  <si>
    <t>Yellow</t>
  </si>
  <si>
    <t>SMD 3.5x2.8x1.4</t>
  </si>
  <si>
    <t>C516298</t>
  </si>
  <si>
    <t>C516137</t>
  </si>
  <si>
    <t>Switch</t>
  </si>
  <si>
    <t>C319020</t>
  </si>
  <si>
    <t>Side switch</t>
  </si>
  <si>
    <t xml:space="preserve">Arduino </t>
  </si>
  <si>
    <t>UNO</t>
  </si>
  <si>
    <t>Nano</t>
  </si>
  <si>
    <t>Mini Pro</t>
  </si>
  <si>
    <t>ESP01</t>
  </si>
  <si>
    <t>Attiny85</t>
  </si>
  <si>
    <t>Orange Pi</t>
  </si>
  <si>
    <t>Zero</t>
  </si>
  <si>
    <t>Raspberry Pi</t>
  </si>
  <si>
    <t>Zero W</t>
  </si>
  <si>
    <t>Relay 5V-220V</t>
  </si>
  <si>
    <t>Carte SD - Serial</t>
  </si>
  <si>
    <t>Sparkfun Moisture</t>
  </si>
  <si>
    <t>Arduino</t>
  </si>
  <si>
    <t>Mega</t>
  </si>
  <si>
    <t>From</t>
  </si>
  <si>
    <t>Ref Supplier</t>
  </si>
  <si>
    <t>Package</t>
  </si>
  <si>
    <t>Comments</t>
  </si>
  <si>
    <t>Def</t>
  </si>
  <si>
    <t>TC1264-3.3VDB</t>
  </si>
  <si>
    <t>TC1262-5.0VDB</t>
  </si>
  <si>
    <t>SI2312BDS-T1-GE3</t>
  </si>
  <si>
    <t>RP2040-7-500</t>
  </si>
  <si>
    <t>3.3v LDO 800mA</t>
  </si>
  <si>
    <t>5v LDO 500mA</t>
  </si>
  <si>
    <t>MOSFET 20V 5.0A 1.25W 31mohm @ 4.5V</t>
  </si>
  <si>
    <t>Microcontrôleurs ARM</t>
  </si>
  <si>
    <t>SOT-223-3</t>
  </si>
  <si>
    <t>579-TC1264-3.3VDB</t>
  </si>
  <si>
    <t>Mouser</t>
  </si>
  <si>
    <t>579-TC1262-5.0VDB</t>
  </si>
  <si>
    <t>781-SI2312BDS-T1-GE3</t>
  </si>
  <si>
    <t>358-RP2040CHIP-7-500</t>
  </si>
  <si>
    <t>Supplier</t>
  </si>
  <si>
    <t>url</t>
  </si>
  <si>
    <t>https://www.mouser.fr/ProductDetail/</t>
  </si>
  <si>
    <t>https://lcsc.com/search?q=</t>
  </si>
  <si>
    <t>direct url</t>
  </si>
  <si>
    <t>Moisture V1.2</t>
  </si>
  <si>
    <t>Programmable Relay</t>
  </si>
  <si>
    <t>C8475</t>
  </si>
  <si>
    <t>C424093</t>
  </si>
  <si>
    <t>C10418</t>
  </si>
  <si>
    <t>C397045</t>
  </si>
  <si>
    <t>C7345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</si>
</sst>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1"/>
    <xf numFmtId="0" fontId="0" fillId="0" borderId="0" xfId="0" applyNumberFormat="1"/>
    <xf numFmtId="0" fontId="2" fillId="0" borderId="0" xfId="1" applyNumberForma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4083B-A95B-437E-9F9A-A805C507BA23}" name="Table1" displayName="Table1" ref="A1:F29" totalsRowShown="0" headerRowDxfId="6">
  <autoFilter ref="A1:F29" xr:uid="{74C4083B-A95B-437E-9F9A-A805C507BA23}"/>
  <tableColumns count="6">
    <tableColumn id="1" xr3:uid="{00392ABD-16C7-4A72-BFF2-418798EC7175}" name="Def" dataDxfId="5"/>
    <tableColumn id="2" xr3:uid="{5E30A1D1-382E-4D33-93F6-ADF1BF882E7E}" name="Comments" dataDxfId="4"/>
    <tableColumn id="3" xr3:uid="{91CC2F93-704A-4E71-BFFE-7C7A8106A50E}" name="Package" dataDxfId="3"/>
    <tableColumn id="4" xr3:uid="{43F9914C-6FD0-4BAF-BB66-544A33EDAB76}" name="Ref Supplier" dataDxfId="2"/>
    <tableColumn id="5" xr3:uid="{4466B004-A388-463B-B2EE-85E3274017BF}" name="From" dataDxfId="1"/>
    <tableColumn id="6" xr3:uid="{31495142-4905-44A6-BF97-9000C7242A6E}" name="direct url" dataDxfId="0">
      <calculatedColumnFormula>HYPERLINK(_xlfn.CONCAT(VLOOKUP(Table1[[#This Row],[From]],Table2[],2,FALSE),Table1[[#This Row],[Ref Supplier]]),"GO")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AA9EF-67BF-4E87-824F-5C8397732B54}" name="Table2" displayName="Table2" ref="A1:B3" totalsRowShown="0">
  <autoFilter ref="A1:B3" xr:uid="{936AA9EF-67BF-4E87-824F-5C8397732B54}"/>
  <tableColumns count="2">
    <tableColumn id="1" xr3:uid="{AA06E1CC-FA44-461B-90B8-9DB5F0255B70}" name="Supplier"/>
    <tableColumn id="2" xr3:uid="{600E1B9A-6CB9-485E-8AF9-B6815E5394DC}" name="url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lcsc.com/search?q=" TargetMode="External"/><Relationship Id="rId1" Type="http://schemas.openxmlformats.org/officeDocument/2006/relationships/hyperlink" Target="https://www.mouser.fr/ProductDet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AC94-22AE-49D1-A506-E22946D91A4F}">
  <dimension ref="A1:F29"/>
  <sheetViews>
    <sheetView tabSelected="1" workbookViewId="0">
      <selection activeCell="J9" sqref="J9"/>
    </sheetView>
  </sheetViews>
  <sheetFormatPr defaultRowHeight="15" x14ac:dyDescent="0.25"/>
  <cols>
    <col min="1" max="1" width="17.7109375" style="1" bestFit="1" customWidth="1"/>
    <col min="2" max="2" width="37.28515625" style="1" bestFit="1" customWidth="1"/>
    <col min="3" max="3" width="15.28515625" style="1" bestFit="1" customWidth="1"/>
    <col min="4" max="4" width="20.85546875" style="1" bestFit="1" customWidth="1"/>
    <col min="5" max="5" width="7.7109375" style="1" customWidth="1"/>
    <col min="6" max="6" width="11.28515625" style="5" bestFit="1" customWidth="1"/>
    <col min="7" max="16384" width="9.140625" style="1"/>
  </cols>
  <sheetData>
    <row r="1" spans="1:6" x14ac:dyDescent="0.25">
      <c r="A1" s="1" t="s">
        <v>48</v>
      </c>
      <c r="B1" s="1" t="s">
        <v>47</v>
      </c>
      <c r="C1" s="1" t="s">
        <v>46</v>
      </c>
      <c r="D1" s="1" t="s">
        <v>45</v>
      </c>
      <c r="E1" s="1" t="s">
        <v>44</v>
      </c>
      <c r="F1" s="5" t="s">
        <v>67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73</v>
      </c>
      <c r="E2" s="1" t="s">
        <v>4</v>
      </c>
      <c r="F2" s="6" t="str">
        <f>HYPERLINK(_xlfn.CONCAT(VLOOKUP(Table1[[#This Row],[From]],Table2[],2,FALSE),Table1[[#This Row],[Ref Supplier]]),"GO")</f>
        <v>GO</v>
      </c>
    </row>
    <row r="3" spans="1:6" x14ac:dyDescent="0.25">
      <c r="A3" s="1" t="s">
        <v>3</v>
      </c>
      <c r="D3" s="1" t="s">
        <v>72</v>
      </c>
      <c r="E3" s="1" t="s">
        <v>4</v>
      </c>
      <c r="F3" s="6" t="str">
        <f>HYPERLINK(_xlfn.CONCAT(VLOOKUP(Table1[[#This Row],[From]],Table2[],2,FALSE),Table1[[#This Row],[Ref Supplier]]),"GO")</f>
        <v>GO</v>
      </c>
    </row>
    <row r="4" spans="1:6" x14ac:dyDescent="0.25">
      <c r="A4" s="1" t="s">
        <v>5</v>
      </c>
      <c r="C4" s="1" t="s">
        <v>6</v>
      </c>
      <c r="D4" s="1" t="s">
        <v>71</v>
      </c>
      <c r="E4" s="1" t="s">
        <v>4</v>
      </c>
      <c r="F4" s="6" t="str">
        <f>HYPERLINK(_xlfn.CONCAT(VLOOKUP(Table1[[#This Row],[From]],Table2[],2,FALSE),Table1[[#This Row],[Ref Supplier]]),"GO")</f>
        <v>GO</v>
      </c>
    </row>
    <row r="5" spans="1:6" x14ac:dyDescent="0.25">
      <c r="A5" s="1" t="s">
        <v>7</v>
      </c>
      <c r="C5" s="1" t="s">
        <v>8</v>
      </c>
      <c r="D5" s="1" t="s">
        <v>74</v>
      </c>
      <c r="E5" s="1" t="s">
        <v>4</v>
      </c>
      <c r="F5" s="6" t="str">
        <f>HYPERLINK(_xlfn.CONCAT(VLOOKUP(Table1[[#This Row],[From]],Table2[],2,FALSE),Table1[[#This Row],[Ref Supplier]]),"GO")</f>
        <v>GO</v>
      </c>
    </row>
    <row r="6" spans="1:6" x14ac:dyDescent="0.25">
      <c r="A6" s="1" t="s">
        <v>14</v>
      </c>
      <c r="B6" s="1" t="s">
        <v>15</v>
      </c>
      <c r="C6" s="1" t="s">
        <v>9</v>
      </c>
      <c r="D6" s="1" t="s">
        <v>70</v>
      </c>
      <c r="E6" s="1" t="s">
        <v>4</v>
      </c>
      <c r="F6" s="6" t="str">
        <f>HYPERLINK(_xlfn.CONCAT(VLOOKUP(Table1[[#This Row],[From]],Table2[],2,FALSE),Table1[[#This Row],[Ref Supplier]]),"GO")</f>
        <v>GO</v>
      </c>
    </row>
    <row r="7" spans="1:6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4</v>
      </c>
      <c r="F7" s="6" t="str">
        <f>HYPERLINK(_xlfn.CONCAT(VLOOKUP(Table1[[#This Row],[From]],Table2[],2,FALSE),Table1[[#This Row],[Ref Supplier]]),"GO")</f>
        <v>GO</v>
      </c>
    </row>
    <row r="8" spans="1:6" x14ac:dyDescent="0.25">
      <c r="A8" s="1" t="s">
        <v>14</v>
      </c>
      <c r="B8" s="1" t="s">
        <v>16</v>
      </c>
      <c r="D8" s="1" t="s">
        <v>17</v>
      </c>
      <c r="E8" s="1" t="s">
        <v>4</v>
      </c>
      <c r="F8" s="6" t="str">
        <f>HYPERLINK(_xlfn.CONCAT(VLOOKUP(Table1[[#This Row],[From]],Table2[],2,FALSE),Table1[[#This Row],[Ref Supplier]]),"GO")</f>
        <v>GO</v>
      </c>
    </row>
    <row r="9" spans="1:6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4</v>
      </c>
      <c r="F9" s="6" t="str">
        <f>HYPERLINK(_xlfn.CONCAT(VLOOKUP(Table1[[#This Row],[From]],Table2[],2,FALSE),Table1[[#This Row],[Ref Supplier]]),"GO")</f>
        <v>GO</v>
      </c>
    </row>
    <row r="10" spans="1:6" x14ac:dyDescent="0.25">
      <c r="A10" s="1" t="s">
        <v>0</v>
      </c>
      <c r="B10" s="1" t="s">
        <v>22</v>
      </c>
      <c r="C10" s="1" t="s">
        <v>23</v>
      </c>
      <c r="D10" s="1" t="s">
        <v>24</v>
      </c>
      <c r="E10" s="1" t="s">
        <v>4</v>
      </c>
      <c r="F10" s="6" t="str">
        <f>HYPERLINK(_xlfn.CONCAT(VLOOKUP(Table1[[#This Row],[From]],Table2[],2,FALSE),Table1[[#This Row],[Ref Supplier]]),"GO")</f>
        <v>GO</v>
      </c>
    </row>
    <row r="11" spans="1:6" x14ac:dyDescent="0.25">
      <c r="A11" s="1" t="s">
        <v>0</v>
      </c>
      <c r="B11" s="1" t="s">
        <v>1</v>
      </c>
      <c r="C11" s="1" t="s">
        <v>23</v>
      </c>
      <c r="D11" s="1" t="s">
        <v>25</v>
      </c>
      <c r="E11" s="1" t="s">
        <v>4</v>
      </c>
      <c r="F11" s="6" t="str">
        <f>HYPERLINK(_xlfn.CONCAT(VLOOKUP(Table1[[#This Row],[From]],Table2[],2,FALSE),Table1[[#This Row],[Ref Supplier]]),"GO")</f>
        <v>GO</v>
      </c>
    </row>
    <row r="12" spans="1:6" x14ac:dyDescent="0.25">
      <c r="A12" s="1" t="s">
        <v>26</v>
      </c>
      <c r="B12" s="1" t="s">
        <v>28</v>
      </c>
      <c r="D12" s="1" t="s">
        <v>27</v>
      </c>
      <c r="E12" s="1" t="s">
        <v>4</v>
      </c>
      <c r="F12" s="6" t="str">
        <f>HYPERLINK(_xlfn.CONCAT(VLOOKUP(Table1[[#This Row],[From]],Table2[],2,FALSE),Table1[[#This Row],[Ref Supplier]]),"GO")</f>
        <v>GO</v>
      </c>
    </row>
    <row r="13" spans="1:6" x14ac:dyDescent="0.25">
      <c r="A13" s="1" t="s">
        <v>29</v>
      </c>
      <c r="B13" s="1" t="s">
        <v>30</v>
      </c>
      <c r="F13" s="6" t="e">
        <f>HYPERLINK(_xlfn.CONCAT(VLOOKUP(Table1[[#This Row],[From]],Table2[],2,FALSE),Table1[[#This Row],[Ref Supplier]]),"GO")</f>
        <v>#N/A</v>
      </c>
    </row>
    <row r="14" spans="1:6" x14ac:dyDescent="0.25">
      <c r="A14" s="1" t="s">
        <v>29</v>
      </c>
      <c r="B14" s="1" t="s">
        <v>31</v>
      </c>
      <c r="F14" s="6" t="e">
        <f>HYPERLINK(_xlfn.CONCAT(VLOOKUP(Table1[[#This Row],[From]],Table2[],2,FALSE),Table1[[#This Row],[Ref Supplier]]),"GO")</f>
        <v>#N/A</v>
      </c>
    </row>
    <row r="15" spans="1:6" x14ac:dyDescent="0.25">
      <c r="A15" s="1" t="s">
        <v>42</v>
      </c>
      <c r="B15" s="1" t="s">
        <v>43</v>
      </c>
      <c r="F15" s="6" t="e">
        <f>HYPERLINK(_xlfn.CONCAT(VLOOKUP(Table1[[#This Row],[From]],Table2[],2,FALSE),Table1[[#This Row],[Ref Supplier]]),"GO")</f>
        <v>#N/A</v>
      </c>
    </row>
    <row r="16" spans="1:6" x14ac:dyDescent="0.25">
      <c r="A16" s="1" t="s">
        <v>29</v>
      </c>
      <c r="B16" s="1" t="s">
        <v>32</v>
      </c>
      <c r="F16" s="6" t="e">
        <f>HYPERLINK(_xlfn.CONCAT(VLOOKUP(Table1[[#This Row],[From]],Table2[],2,FALSE),Table1[[#This Row],[Ref Supplier]]),"GO")</f>
        <v>#N/A</v>
      </c>
    </row>
    <row r="17" spans="1:6" x14ac:dyDescent="0.25">
      <c r="A17" s="1" t="s">
        <v>33</v>
      </c>
      <c r="F17" s="6" t="e">
        <f>HYPERLINK(_xlfn.CONCAT(VLOOKUP(Table1[[#This Row],[From]],Table2[],2,FALSE),Table1[[#This Row],[Ref Supplier]]),"GO")</f>
        <v>#N/A</v>
      </c>
    </row>
    <row r="18" spans="1:6" x14ac:dyDescent="0.25">
      <c r="A18" s="1" t="s">
        <v>34</v>
      </c>
      <c r="F18" s="6" t="e">
        <f>HYPERLINK(_xlfn.CONCAT(VLOOKUP(Table1[[#This Row],[From]],Table2[],2,FALSE),Table1[[#This Row],[Ref Supplier]]),"GO")</f>
        <v>#N/A</v>
      </c>
    </row>
    <row r="19" spans="1:6" x14ac:dyDescent="0.25">
      <c r="A19" s="1" t="s">
        <v>35</v>
      </c>
      <c r="B19" s="1" t="s">
        <v>36</v>
      </c>
      <c r="F19" s="6" t="e">
        <f>HYPERLINK(_xlfn.CONCAT(VLOOKUP(Table1[[#This Row],[From]],Table2[],2,FALSE),Table1[[#This Row],[Ref Supplier]]),"GO")</f>
        <v>#N/A</v>
      </c>
    </row>
    <row r="20" spans="1:6" x14ac:dyDescent="0.25">
      <c r="A20" s="1" t="s">
        <v>37</v>
      </c>
      <c r="B20" s="1" t="s">
        <v>38</v>
      </c>
      <c r="F20" s="6" t="e">
        <f>HYPERLINK(_xlfn.CONCAT(VLOOKUP(Table1[[#This Row],[From]],Table2[],2,FALSE),Table1[[#This Row],[Ref Supplier]]),"GO")</f>
        <v>#N/A</v>
      </c>
    </row>
    <row r="21" spans="1:6" x14ac:dyDescent="0.25">
      <c r="A21" s="1" t="s">
        <v>39</v>
      </c>
      <c r="F21" s="6" t="e">
        <f>HYPERLINK(_xlfn.CONCAT(VLOOKUP(Table1[[#This Row],[From]],Table2[],2,FALSE),Table1[[#This Row],[Ref Supplier]]),"GO")</f>
        <v>#N/A</v>
      </c>
    </row>
    <row r="22" spans="1:6" x14ac:dyDescent="0.25">
      <c r="A22" s="1" t="s">
        <v>40</v>
      </c>
      <c r="F22" s="6" t="e">
        <f>HYPERLINK(_xlfn.CONCAT(VLOOKUP(Table1[[#This Row],[From]],Table2[],2,FALSE),Table1[[#This Row],[Ref Supplier]]),"GO")</f>
        <v>#N/A</v>
      </c>
    </row>
    <row r="23" spans="1:6" x14ac:dyDescent="0.25">
      <c r="A23" s="1" t="s">
        <v>69</v>
      </c>
      <c r="F23" s="6" t="e">
        <f>HYPERLINK(_xlfn.CONCAT(VLOOKUP(Table1[[#This Row],[From]],Table2[],2,FALSE),Table1[[#This Row],[Ref Supplier]]),"GO")</f>
        <v>#N/A</v>
      </c>
    </row>
    <row r="24" spans="1:6" x14ac:dyDescent="0.25">
      <c r="A24" s="1" t="s">
        <v>41</v>
      </c>
      <c r="F24" s="6" t="e">
        <f>HYPERLINK(_xlfn.CONCAT(VLOOKUP(Table1[[#This Row],[From]],Table2[],2,FALSE),Table1[[#This Row],[Ref Supplier]]),"GO")</f>
        <v>#N/A</v>
      </c>
    </row>
    <row r="25" spans="1:6" x14ac:dyDescent="0.25">
      <c r="A25" s="3" t="s">
        <v>49</v>
      </c>
      <c r="B25" s="1" t="s">
        <v>53</v>
      </c>
      <c r="C25" s="1" t="s">
        <v>57</v>
      </c>
      <c r="D25" s="1" t="s">
        <v>58</v>
      </c>
      <c r="E25" s="1" t="s">
        <v>59</v>
      </c>
      <c r="F25" s="6" t="str">
        <f>HYPERLINK(_xlfn.CONCAT(VLOOKUP(Table1[[#This Row],[From]],Table2[],2,FALSE),Table1[[#This Row],[Ref Supplier]]),"GO")</f>
        <v>GO</v>
      </c>
    </row>
    <row r="26" spans="1:6" x14ac:dyDescent="0.25">
      <c r="A26" s="3" t="s">
        <v>50</v>
      </c>
      <c r="B26" s="1" t="s">
        <v>54</v>
      </c>
      <c r="C26" s="1" t="s">
        <v>57</v>
      </c>
      <c r="D26" s="1" t="s">
        <v>60</v>
      </c>
      <c r="E26" s="1" t="s">
        <v>59</v>
      </c>
      <c r="F26" s="6" t="str">
        <f>HYPERLINK(_xlfn.CONCAT(VLOOKUP(Table1[[#This Row],[From]],Table2[],2,FALSE),Table1[[#This Row],[Ref Supplier]]),"GO")</f>
        <v>GO</v>
      </c>
    </row>
    <row r="27" spans="1:6" x14ac:dyDescent="0.25">
      <c r="A27" s="3" t="s">
        <v>51</v>
      </c>
      <c r="B27" s="2" t="s">
        <v>55</v>
      </c>
      <c r="C27" s="1" t="s">
        <v>20</v>
      </c>
      <c r="D27" s="1" t="s">
        <v>61</v>
      </c>
      <c r="E27" s="1" t="s">
        <v>59</v>
      </c>
      <c r="F27" s="6" t="str">
        <f>HYPERLINK(_xlfn.CONCAT(VLOOKUP(Table1[[#This Row],[From]],Table2[],2,FALSE),Table1[[#This Row],[Ref Supplier]]),"GO")</f>
        <v>GO</v>
      </c>
    </row>
    <row r="28" spans="1:6" x14ac:dyDescent="0.25">
      <c r="A28" s="3" t="s">
        <v>52</v>
      </c>
      <c r="B28" s="2" t="s">
        <v>56</v>
      </c>
      <c r="D28" s="1" t="s">
        <v>62</v>
      </c>
      <c r="E28" s="1" t="s">
        <v>59</v>
      </c>
      <c r="F28" s="6" t="str">
        <f>HYPERLINK(_xlfn.CONCAT(VLOOKUP(Table1[[#This Row],[From]],Table2[],2,FALSE),Table1[[#This Row],[Ref Supplier]]),"GO")</f>
        <v>GO</v>
      </c>
    </row>
    <row r="29" spans="1:6" x14ac:dyDescent="0.25">
      <c r="A29" s="1" t="s">
        <v>68</v>
      </c>
      <c r="F29" s="6" t="e">
        <f>HYPERLINK(_xlfn.CONCAT(VLOOKUP(Table1[[#This Row],[From]],Table2[],2,FALSE),Table1[[#This Row],[Ref Supplier]]),"GO")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4B9-9536-4054-A484-BB08F313F4A3}">
  <dimension ref="A1:B3"/>
  <sheetViews>
    <sheetView workbookViewId="0">
      <selection activeCell="G20" sqref="G20"/>
    </sheetView>
  </sheetViews>
  <sheetFormatPr defaultRowHeight="15" x14ac:dyDescent="0.25"/>
  <cols>
    <col min="1" max="1" width="10.5703125" customWidth="1"/>
    <col min="2" max="2" width="36.570312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4</v>
      </c>
      <c r="B2" s="4" t="s">
        <v>66</v>
      </c>
    </row>
    <row r="3" spans="1:2" x14ac:dyDescent="0.25">
      <c r="A3" t="s">
        <v>59</v>
      </c>
      <c r="B3" s="4" t="s">
        <v>65</v>
      </c>
    </row>
  </sheetData>
  <hyperlinks>
    <hyperlink ref="B3" r:id="rId1" xr:uid="{141425EA-EDFF-44F4-AA8B-D8F2169973E1}"/>
    <hyperlink ref="B2" r:id="rId2" xr:uid="{6D65D875-E279-4328-B5E4-97B885561BCD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Lobert</dc:creator>
  <cp:lastModifiedBy>Florian Lobert</cp:lastModifiedBy>
  <dcterms:created xsi:type="dcterms:W3CDTF">2022-06-26T10:01:23Z</dcterms:created>
  <dcterms:modified xsi:type="dcterms:W3CDTF">2022-08-15T07:31:41Z</dcterms:modified>
</cp:coreProperties>
</file>