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NanoDNA Studios\Programming\RSC-Data-Extraction\Template\"/>
    </mc:Choice>
  </mc:AlternateContent>
  <xr:revisionPtr revIDLastSave="0" documentId="13_ncr:1_{C0735246-2C32-4991-9F3B-58E6956B4C71}" xr6:coauthVersionLast="47" xr6:coauthVersionMax="47" xr10:uidLastSave="{00000000-0000-0000-0000-000000000000}"/>
  <bookViews>
    <workbookView xWindow="-120" yWindow="-120" windowWidth="38640" windowHeight="21240" xr2:uid="{AC67C4FC-C276-45A1-BE1E-20FEDC82567F}"/>
  </bookViews>
  <sheets>
    <sheet name="Dashboar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0" i="4" l="1"/>
  <c r="Z71" i="4" s="1"/>
  <c r="Z72" i="4" s="1"/>
  <c r="Z73" i="4" s="1"/>
  <c r="Z74" i="4" s="1"/>
  <c r="Z75" i="4" s="1"/>
  <c r="Z76" i="4" s="1"/>
  <c r="U70" i="4"/>
  <c r="U71" i="4" s="1"/>
  <c r="U72" i="4" s="1"/>
  <c r="U73" i="4" s="1"/>
  <c r="U74" i="4" s="1"/>
  <c r="U75" i="4" s="1"/>
  <c r="U76" i="4" s="1"/>
  <c r="P70" i="4"/>
  <c r="P71" i="4" s="1"/>
  <c r="P72" i="4" s="1"/>
  <c r="P73" i="4" s="1"/>
  <c r="P74" i="4" s="1"/>
  <c r="P75" i="4" s="1"/>
  <c r="P76" i="4" s="1"/>
  <c r="K70" i="4"/>
  <c r="K71" i="4" s="1"/>
  <c r="K72" i="4" s="1"/>
  <c r="K73" i="4" s="1"/>
  <c r="K74" i="4" s="1"/>
  <c r="K75" i="4" s="1"/>
  <c r="K76" i="4" s="1"/>
  <c r="F70" i="4"/>
  <c r="F71" i="4" s="1"/>
  <c r="F72" i="4" s="1"/>
  <c r="F73" i="4" s="1"/>
  <c r="F74" i="4" s="1"/>
  <c r="F75" i="4" s="1"/>
  <c r="F76" i="4" s="1"/>
  <c r="A70" i="4"/>
  <c r="A71" i="4" s="1"/>
  <c r="A72" i="4" s="1"/>
  <c r="A73" i="4" s="1"/>
  <c r="A74" i="4" s="1"/>
  <c r="A75" i="4" s="1"/>
  <c r="A76" i="4" s="1"/>
  <c r="P53" i="4"/>
  <c r="P54" i="4" s="1"/>
  <c r="P55" i="4" s="1"/>
  <c r="P56" i="4" s="1"/>
  <c r="P57" i="4" s="1"/>
  <c r="P58" i="4" s="1"/>
  <c r="Z52" i="4"/>
  <c r="Z53" i="4" s="1"/>
  <c r="Z54" i="4" s="1"/>
  <c r="Z55" i="4" s="1"/>
  <c r="Z56" i="4" s="1"/>
  <c r="Z57" i="4" s="1"/>
  <c r="Z58" i="4" s="1"/>
  <c r="U52" i="4"/>
  <c r="U53" i="4" s="1"/>
  <c r="U54" i="4" s="1"/>
  <c r="U55" i="4" s="1"/>
  <c r="U56" i="4" s="1"/>
  <c r="U57" i="4" s="1"/>
  <c r="U58" i="4" s="1"/>
  <c r="P52" i="4"/>
  <c r="K52" i="4"/>
  <c r="K53" i="4" s="1"/>
  <c r="K54" i="4" s="1"/>
  <c r="K55" i="4" s="1"/>
  <c r="K56" i="4" s="1"/>
  <c r="K57" i="4" s="1"/>
  <c r="K58" i="4" s="1"/>
  <c r="F52" i="4"/>
  <c r="F53" i="4" s="1"/>
  <c r="F54" i="4" s="1"/>
  <c r="F55" i="4" s="1"/>
  <c r="F56" i="4" s="1"/>
  <c r="F57" i="4" s="1"/>
  <c r="F58" i="4" s="1"/>
  <c r="A52" i="4"/>
  <c r="A53" i="4" s="1"/>
  <c r="A54" i="4" s="1"/>
  <c r="A55" i="4" s="1"/>
  <c r="A56" i="4" s="1"/>
  <c r="A57" i="4" s="1"/>
  <c r="A58" i="4" s="1"/>
  <c r="U35" i="4"/>
  <c r="U36" i="4" s="1"/>
  <c r="U37" i="4" s="1"/>
  <c r="U38" i="4" s="1"/>
  <c r="U39" i="4" s="1"/>
  <c r="U40" i="4" s="1"/>
  <c r="P35" i="4"/>
  <c r="P36" i="4" s="1"/>
  <c r="P37" i="4" s="1"/>
  <c r="P38" i="4" s="1"/>
  <c r="P39" i="4" s="1"/>
  <c r="P40" i="4" s="1"/>
  <c r="Z34" i="4"/>
  <c r="Z35" i="4" s="1"/>
  <c r="Z36" i="4" s="1"/>
  <c r="Z37" i="4" s="1"/>
  <c r="Z38" i="4" s="1"/>
  <c r="Z39" i="4" s="1"/>
  <c r="Z40" i="4" s="1"/>
  <c r="U34" i="4"/>
  <c r="P34" i="4"/>
  <c r="F35" i="4"/>
  <c r="F36" i="4" s="1"/>
  <c r="F37" i="4" s="1"/>
  <c r="F38" i="4" s="1"/>
  <c r="F39" i="4" s="1"/>
  <c r="F40" i="4" s="1"/>
  <c r="A35" i="4"/>
  <c r="A36" i="4" s="1"/>
  <c r="A37" i="4" s="1"/>
  <c r="A38" i="4" s="1"/>
  <c r="A39" i="4" s="1"/>
  <c r="A40" i="4" s="1"/>
  <c r="K34" i="4"/>
  <c r="K35" i="4" s="1"/>
  <c r="K36" i="4" s="1"/>
  <c r="K37" i="4" s="1"/>
  <c r="K38" i="4" s="1"/>
  <c r="K39" i="4" s="1"/>
  <c r="K40" i="4" s="1"/>
  <c r="F34" i="4"/>
  <c r="A34" i="4"/>
  <c r="P18" i="4"/>
  <c r="P19" i="4" s="1"/>
  <c r="P20" i="4" s="1"/>
  <c r="P21" i="4" s="1"/>
  <c r="P22" i="4" s="1"/>
  <c r="P17" i="4"/>
  <c r="Z16" i="4"/>
  <c r="Z17" i="4" s="1"/>
  <c r="Z18" i="4" s="1"/>
  <c r="Z19" i="4" s="1"/>
  <c r="Z20" i="4" s="1"/>
  <c r="Z21" i="4" s="1"/>
  <c r="Z22" i="4" s="1"/>
  <c r="U16" i="4"/>
  <c r="U17" i="4" s="1"/>
  <c r="U18" i="4" s="1"/>
  <c r="U19" i="4" s="1"/>
  <c r="U20" i="4" s="1"/>
  <c r="U21" i="4" s="1"/>
  <c r="U22" i="4" s="1"/>
  <c r="P16" i="4"/>
  <c r="K16" i="4"/>
  <c r="K17" i="4" s="1"/>
  <c r="K18" i="4" s="1"/>
  <c r="K19" i="4" s="1"/>
  <c r="K20" i="4" s="1"/>
  <c r="K21" i="4" s="1"/>
  <c r="K22" i="4" s="1"/>
  <c r="F18" i="4"/>
  <c r="F19" i="4" s="1"/>
  <c r="F20" i="4" s="1"/>
  <c r="F21" i="4" s="1"/>
  <c r="F22" i="4" s="1"/>
  <c r="F17" i="4"/>
  <c r="F16" i="4"/>
  <c r="A22" i="4"/>
  <c r="A17" i="4"/>
  <c r="A18" i="4" s="1"/>
  <c r="A19" i="4" s="1"/>
  <c r="A20" i="4" s="1"/>
  <c r="A21" i="4" s="1"/>
  <c r="A16" i="4"/>
  <c r="A1" i="4"/>
  <c r="A4" i="4" a="1"/>
  <c r="A48" i="4" a="1"/>
  <c r="P66" i="4" a="1"/>
  <c r="A66" i="4" a="1"/>
  <c r="P48" i="4" a="1"/>
  <c r="P30" i="4" a="1"/>
  <c r="A30" i="4" a="1"/>
  <c r="P12" i="4" a="1"/>
  <c r="A12" i="4" a="1"/>
  <c r="P66" i="4" l="1"/>
  <c r="A66" i="4"/>
  <c r="P48" i="4"/>
  <c r="A48" i="4"/>
  <c r="P30" i="4"/>
  <c r="A30" i="4"/>
  <c r="P12" i="4"/>
  <c r="A4" i="4"/>
  <c r="A12" i="4"/>
  <c r="B16" i="4" a="1"/>
  <c r="Q17" i="4" a="1"/>
  <c r="Q21" i="4" a="1"/>
  <c r="Q19" i="4" a="1"/>
  <c r="B18" i="4" a="1"/>
  <c r="B76" i="4" a="1"/>
  <c r="B72" i="4" a="1"/>
  <c r="B70" i="4" a="1"/>
  <c r="Q57" i="4" a="1"/>
  <c r="Q58" i="4" a="1"/>
  <c r="B52" i="4" a="1"/>
  <c r="B71" i="4" a="1"/>
  <c r="B36" i="4" a="1"/>
  <c r="B57" i="4" a="1"/>
  <c r="B53" i="4" a="1"/>
  <c r="B17" i="4" a="1"/>
  <c r="Q54" i="4" a="1"/>
  <c r="Q55" i="4" a="1"/>
  <c r="Q53" i="4" a="1"/>
  <c r="Q33" i="4" a="1"/>
  <c r="Q52" i="4" a="1"/>
  <c r="B39" i="4" a="1"/>
  <c r="Q69" i="4" a="1"/>
  <c r="Q73" i="4" a="1"/>
  <c r="Q35" i="4" a="1"/>
  <c r="B15" i="4" a="1"/>
  <c r="Q72" i="4" a="1"/>
  <c r="K12" i="4" a="1"/>
  <c r="B58" i="4" a="1"/>
  <c r="Q56" i="4" a="1"/>
  <c r="Q38" i="4" a="1"/>
  <c r="B35" i="4" a="1"/>
  <c r="B69" i="4" a="1"/>
  <c r="B73" i="4" a="1"/>
  <c r="Q71" i="4" a="1"/>
  <c r="F12" i="4" a="1"/>
  <c r="B74" i="4" a="1"/>
  <c r="Q40" i="4" a="1"/>
  <c r="B21" i="4" a="1"/>
  <c r="Q36" i="4" a="1"/>
  <c r="Q16" i="4" a="1"/>
  <c r="B56" i="4" a="1"/>
  <c r="B75" i="4" a="1"/>
  <c r="Q37" i="4" a="1"/>
  <c r="B19" i="4" a="1"/>
  <c r="Q18" i="4" a="1"/>
  <c r="Q15" i="4" a="1"/>
  <c r="B22" i="4" a="1"/>
  <c r="B54" i="4" a="1"/>
  <c r="Q51" i="4" a="1"/>
  <c r="Q75" i="4" a="1"/>
  <c r="B51" i="4" a="1"/>
  <c r="B40" i="4" a="1"/>
  <c r="B33" i="4" a="1"/>
  <c r="Q74" i="4" a="1"/>
  <c r="Q34" i="4" a="1"/>
  <c r="Q39" i="4" a="1"/>
  <c r="B37" i="4" a="1"/>
  <c r="B34" i="4" a="1"/>
  <c r="B20" i="4" a="1"/>
  <c r="Q20" i="4" a="1"/>
  <c r="B38" i="4" a="1"/>
  <c r="Q22" i="4" a="1"/>
  <c r="Q76" i="4" a="1"/>
  <c r="Q70" i="4" a="1"/>
  <c r="B55" i="4" a="1"/>
  <c r="Q69" i="4" l="1"/>
  <c r="Q70" i="4"/>
  <c r="Q76" i="4"/>
  <c r="Q75" i="4"/>
  <c r="Q74" i="4"/>
  <c r="Q73" i="4"/>
  <c r="Q72" i="4"/>
  <c r="Q71" i="4"/>
  <c r="B72" i="4"/>
  <c r="B76" i="4"/>
  <c r="B75" i="4"/>
  <c r="B73" i="4"/>
  <c r="B71" i="4"/>
  <c r="B74" i="4"/>
  <c r="B70" i="4"/>
  <c r="B69" i="4"/>
  <c r="Q54" i="4"/>
  <c r="Q51" i="4"/>
  <c r="Q58" i="4"/>
  <c r="Q57" i="4"/>
  <c r="Q56" i="4"/>
  <c r="Q55" i="4"/>
  <c r="Q53" i="4"/>
  <c r="Q52" i="4"/>
  <c r="B53" i="4"/>
  <c r="B57" i="4"/>
  <c r="B54" i="4"/>
  <c r="B58" i="4"/>
  <c r="B55" i="4"/>
  <c r="B56" i="4"/>
  <c r="B52" i="4"/>
  <c r="B51" i="4"/>
  <c r="Q36" i="4"/>
  <c r="Q35" i="4"/>
  <c r="Q33" i="4"/>
  <c r="Q40" i="4"/>
  <c r="Q39" i="4"/>
  <c r="Q38" i="4"/>
  <c r="Q37" i="4"/>
  <c r="Q34" i="4"/>
  <c r="B35" i="4"/>
  <c r="B39" i="4"/>
  <c r="B40" i="4"/>
  <c r="B36" i="4"/>
  <c r="B37" i="4"/>
  <c r="B38" i="4"/>
  <c r="B34" i="4"/>
  <c r="B33" i="4"/>
  <c r="Q20" i="4"/>
  <c r="Q19" i="4"/>
  <c r="Q15" i="4"/>
  <c r="Q18" i="4"/>
  <c r="Q17" i="4"/>
  <c r="Q16" i="4"/>
  <c r="Q22" i="4"/>
  <c r="Q21" i="4"/>
  <c r="B15" i="4"/>
  <c r="B17" i="4"/>
  <c r="B20" i="4"/>
  <c r="B22" i="4"/>
  <c r="B19" i="4"/>
  <c r="B21" i="4"/>
  <c r="B18" i="4"/>
  <c r="B16" i="4"/>
  <c r="K12" i="4"/>
  <c r="F12" i="4"/>
  <c r="G19" i="4" a="1"/>
  <c r="U30" i="4" a="1"/>
  <c r="L19" i="4" a="1"/>
  <c r="F30" i="4" a="1"/>
  <c r="Z66" i="4" a="1"/>
  <c r="U66" i="4" a="1"/>
  <c r="L21" i="4" a="1"/>
  <c r="Z12" i="4" a="1"/>
  <c r="L20" i="4" a="1"/>
  <c r="G17" i="4" a="1"/>
  <c r="F48" i="4" a="1"/>
  <c r="Z30" i="4" a="1"/>
  <c r="U48" i="4" a="1"/>
  <c r="L15" i="4" a="1"/>
  <c r="L22" i="4" a="1"/>
  <c r="L18" i="4" a="1"/>
  <c r="K48" i="4" a="1"/>
  <c r="F66" i="4" a="1"/>
  <c r="L17" i="4" a="1"/>
  <c r="G22" i="4" a="1"/>
  <c r="G18" i="4" a="1"/>
  <c r="K66" i="4" a="1"/>
  <c r="G20" i="4" a="1"/>
  <c r="U12" i="4" a="1"/>
  <c r="G21" i="4" a="1"/>
  <c r="G16" i="4" a="1"/>
  <c r="K30" i="4" a="1"/>
  <c r="Z48" i="4" a="1"/>
  <c r="G15" i="4" a="1"/>
  <c r="L16" i="4" a="1"/>
  <c r="Z66" i="4" l="1"/>
  <c r="U66" i="4"/>
  <c r="F66" i="4"/>
  <c r="K66" i="4"/>
  <c r="U48" i="4"/>
  <c r="Z48" i="4"/>
  <c r="F48" i="4"/>
  <c r="K48" i="4"/>
  <c r="U30" i="4"/>
  <c r="Z30" i="4"/>
  <c r="F30" i="4"/>
  <c r="K30" i="4"/>
  <c r="Z12" i="4"/>
  <c r="U12" i="4"/>
  <c r="L15" i="4"/>
  <c r="L19" i="4"/>
  <c r="L20" i="4"/>
  <c r="L17" i="4"/>
  <c r="L21" i="4"/>
  <c r="L18" i="4"/>
  <c r="L22" i="4"/>
  <c r="L16" i="4"/>
  <c r="G20" i="4"/>
  <c r="G17" i="4"/>
  <c r="G21" i="4"/>
  <c r="G18" i="4"/>
  <c r="G22" i="4"/>
  <c r="G19" i="4"/>
  <c r="G16" i="4"/>
  <c r="G15" i="4"/>
  <c r="L75" i="4" a="1"/>
  <c r="L40" i="4" a="1"/>
  <c r="AA37" i="4" a="1"/>
  <c r="AA38" i="4" a="1"/>
  <c r="V73" i="4" a="1"/>
  <c r="L71" i="4" a="1"/>
  <c r="L36" i="4" a="1"/>
  <c r="V39" i="4" a="1"/>
  <c r="AA22" i="4" a="1"/>
  <c r="AA34" i="4" a="1"/>
  <c r="L57" i="4" a="1"/>
  <c r="V71" i="4" a="1"/>
  <c r="V34" i="4" a="1"/>
  <c r="L35" i="4" a="1"/>
  <c r="AA17" i="4" a="1"/>
  <c r="L51" i="4" a="1"/>
  <c r="G75" i="4" a="1"/>
  <c r="G40" i="4" a="1"/>
  <c r="L34" i="4" a="1"/>
  <c r="G33" i="4" a="1"/>
  <c r="L72" i="4" a="1"/>
  <c r="G71" i="4" a="1"/>
  <c r="G36" i="4" a="1"/>
  <c r="G34" i="4" a="1"/>
  <c r="V72" i="4" a="1"/>
  <c r="AA18" i="4" a="1"/>
  <c r="G53" i="4" a="1"/>
  <c r="AA74" i="4" a="1"/>
  <c r="AA40" i="4" a="1"/>
  <c r="AA15" i="4" a="1"/>
  <c r="L73" i="4" a="1"/>
  <c r="G72" i="4" a="1"/>
  <c r="G57" i="4" a="1"/>
  <c r="V55" i="4" a="1"/>
  <c r="AA20" i="4" a="1"/>
  <c r="AA19" i="4" a="1"/>
  <c r="V17" i="4" a="1"/>
  <c r="V54" i="4" a="1"/>
  <c r="V56" i="4" a="1"/>
  <c r="AA21" i="4" a="1"/>
  <c r="V16" i="4" a="1"/>
  <c r="L76" i="4" a="1"/>
  <c r="V70" i="4" a="1"/>
  <c r="V33" i="4" a="1"/>
  <c r="L74" i="4" a="1"/>
  <c r="L38" i="4" a="1"/>
  <c r="AA76" i="4" a="1"/>
  <c r="AA52" i="4" a="1"/>
  <c r="V36" i="4" a="1"/>
  <c r="V19" i="4" a="1"/>
  <c r="G76" i="4" a="1"/>
  <c r="V18" i="4" a="1"/>
  <c r="AA53" i="4" a="1"/>
  <c r="V22" i="4" a="1"/>
  <c r="AA72" i="4" a="1"/>
  <c r="AA75" i="4" a="1"/>
  <c r="G55" i="4" a="1"/>
  <c r="AA56" i="4" a="1"/>
  <c r="V15" i="4" a="1"/>
  <c r="V69" i="4" a="1"/>
  <c r="AA58" i="4" a="1"/>
  <c r="AA73" i="4" a="1"/>
  <c r="AA39" i="4" a="1"/>
  <c r="G73" i="4" a="1"/>
  <c r="G37" i="4" a="1"/>
  <c r="V58" i="4" a="1"/>
  <c r="AA55" i="4" a="1"/>
  <c r="AA16" i="4" a="1"/>
  <c r="G56" i="4" a="1"/>
  <c r="L54" i="4" a="1"/>
  <c r="V76" i="4" a="1"/>
  <c r="G69" i="4" a="1"/>
  <c r="V51" i="4" a="1"/>
  <c r="L37" i="4" a="1"/>
  <c r="L58" i="4" a="1"/>
  <c r="AA71" i="4" a="1"/>
  <c r="L69" i="4" a="1"/>
  <c r="V35" i="4" a="1"/>
  <c r="L39" i="4" a="1"/>
  <c r="G38" i="4" a="1"/>
  <c r="L56" i="4" a="1"/>
  <c r="G58" i="4" a="1"/>
  <c r="G70" i="4" a="1"/>
  <c r="AA51" i="4" a="1"/>
  <c r="L53" i="4" a="1"/>
  <c r="V21" i="4" a="1"/>
  <c r="G54" i="4" a="1"/>
  <c r="L70" i="4" a="1"/>
  <c r="V53" i="4" a="1"/>
  <c r="G35" i="4" a="1"/>
  <c r="G74" i="4" a="1"/>
  <c r="G39" i="4" a="1"/>
  <c r="L55" i="4" a="1"/>
  <c r="V74" i="4" a="1"/>
  <c r="V37" i="4" a="1"/>
  <c r="AA57" i="4" a="1"/>
  <c r="G51" i="4" a="1"/>
  <c r="AA33" i="4" a="1"/>
  <c r="V75" i="4" a="1"/>
  <c r="V38" i="4" a="1"/>
  <c r="V52" i="4" a="1"/>
  <c r="V57" i="4" a="1"/>
  <c r="AA69" i="4" a="1"/>
  <c r="AA35" i="4" a="1"/>
  <c r="G52" i="4" a="1"/>
  <c r="V40" i="4" a="1"/>
  <c r="V20" i="4" a="1"/>
  <c r="AA70" i="4" a="1"/>
  <c r="AA36" i="4" a="1"/>
  <c r="L52" i="4" a="1"/>
  <c r="L33" i="4" a="1"/>
  <c r="AA54" i="4" a="1"/>
  <c r="AA72" i="4" l="1"/>
  <c r="AA71" i="4"/>
  <c r="AA70" i="4"/>
  <c r="AA69" i="4"/>
  <c r="AA76" i="4"/>
  <c r="AA75" i="4"/>
  <c r="AA74" i="4"/>
  <c r="AA73" i="4"/>
  <c r="V69" i="4"/>
  <c r="V76" i="4"/>
  <c r="V75" i="4"/>
  <c r="V74" i="4"/>
  <c r="V73" i="4"/>
  <c r="V72" i="4"/>
  <c r="V71" i="4"/>
  <c r="V70" i="4"/>
  <c r="L71" i="4"/>
  <c r="L75" i="4"/>
  <c r="L72" i="4"/>
  <c r="L76" i="4"/>
  <c r="L74" i="4"/>
  <c r="L73" i="4"/>
  <c r="L70" i="4"/>
  <c r="L69" i="4"/>
  <c r="G71" i="4"/>
  <c r="G75" i="4"/>
  <c r="G72" i="4"/>
  <c r="G76" i="4"/>
  <c r="G73" i="4"/>
  <c r="G74" i="4"/>
  <c r="G70" i="4"/>
  <c r="G69" i="4"/>
  <c r="AA51" i="4"/>
  <c r="AA57" i="4"/>
  <c r="AA56" i="4"/>
  <c r="AA53" i="4"/>
  <c r="AA52" i="4"/>
  <c r="AA58" i="4"/>
  <c r="AA55" i="4"/>
  <c r="AA54" i="4"/>
  <c r="V53" i="4"/>
  <c r="V52" i="4"/>
  <c r="V56" i="4"/>
  <c r="V55" i="4"/>
  <c r="V54" i="4"/>
  <c r="V51" i="4"/>
  <c r="V58" i="4"/>
  <c r="V57" i="4"/>
  <c r="L58" i="4"/>
  <c r="L54" i="4"/>
  <c r="L55" i="4"/>
  <c r="L53" i="4"/>
  <c r="L56" i="4"/>
  <c r="L57" i="4"/>
  <c r="L52" i="4"/>
  <c r="L51" i="4"/>
  <c r="G54" i="4"/>
  <c r="G58" i="4"/>
  <c r="G55" i="4"/>
  <c r="G57" i="4"/>
  <c r="G56" i="4"/>
  <c r="G53" i="4"/>
  <c r="G52" i="4"/>
  <c r="G51" i="4"/>
  <c r="AA38" i="4"/>
  <c r="AA37" i="4"/>
  <c r="AA36" i="4"/>
  <c r="AA35" i="4"/>
  <c r="AA34" i="4"/>
  <c r="AA33" i="4"/>
  <c r="AA40" i="4"/>
  <c r="AA39" i="4"/>
  <c r="V40" i="4"/>
  <c r="V39" i="4"/>
  <c r="V38" i="4"/>
  <c r="V37" i="4"/>
  <c r="V36" i="4"/>
  <c r="V35" i="4"/>
  <c r="V34" i="4"/>
  <c r="V33" i="4"/>
  <c r="L36" i="4"/>
  <c r="L40" i="4"/>
  <c r="L37" i="4"/>
  <c r="L35" i="4"/>
  <c r="L38" i="4"/>
  <c r="L39" i="4"/>
  <c r="L34" i="4"/>
  <c r="L33" i="4"/>
  <c r="G36" i="4"/>
  <c r="G40" i="4"/>
  <c r="G39" i="4"/>
  <c r="G35" i="4"/>
  <c r="G37" i="4"/>
  <c r="G38" i="4"/>
  <c r="G34" i="4"/>
  <c r="G33" i="4"/>
  <c r="V17" i="4"/>
  <c r="V16" i="4"/>
  <c r="V15" i="4"/>
  <c r="V22" i="4"/>
  <c r="V21" i="4"/>
  <c r="V20" i="4"/>
  <c r="V19" i="4"/>
  <c r="V18" i="4"/>
  <c r="AA22" i="4"/>
  <c r="AA19" i="4"/>
  <c r="AA21" i="4"/>
  <c r="AA20" i="4"/>
  <c r="AA18" i="4"/>
  <c r="AA15" i="4"/>
  <c r="AA17" i="4"/>
  <c r="AA16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<sst xmlns="http://schemas.openxmlformats.org/spreadsheetml/2006/main" count="156" uniqueCount="20">
  <si>
    <t>Match Day</t>
  </si>
  <si>
    <t>Name</t>
  </si>
  <si>
    <t>SBV</t>
  </si>
  <si>
    <t>IDR</t>
  </si>
  <si>
    <t>RPV</t>
  </si>
  <si>
    <t>Premier</t>
  </si>
  <si>
    <t>Master</t>
  </si>
  <si>
    <t>Elite</t>
  </si>
  <si>
    <t>Rival</t>
  </si>
  <si>
    <t>Challenger</t>
  </si>
  <si>
    <t>Prospect</t>
  </si>
  <si>
    <t>Amateur</t>
  </si>
  <si>
    <t>Franchise</t>
  </si>
  <si>
    <t>Contender</t>
  </si>
  <si>
    <t>Settings</t>
  </si>
  <si>
    <t>My Team</t>
  </si>
  <si>
    <t>Match Opponent</t>
  </si>
  <si>
    <t>Scrim Opponent</t>
  </si>
  <si>
    <t>Player #</t>
  </si>
  <si>
    <t>No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</si>
</sst>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4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82"/>
  <sheetViews>
    <sheetView tabSelected="1" workbookViewId="0">
      <selection activeCell="Z12" sqref="Z12"/>
    </sheetView>
  </sheetViews>
  <sheetFormatPr defaultRowHeight="15" x14ac:dyDescent="0.25"/>
  <cols>
    <col min="1" max="1" width="9" customWidth="1"/>
    <col min="2" max="5" width="14.28515625" customWidth="1"/>
    <col min="6" max="6" width="9" customWidth="1"/>
    <col min="7" max="10" width="14.28515625" customWidth="1"/>
    <col min="11" max="11" width="9" customWidth="1"/>
    <col min="12" max="15" width="14.28515625" customWidth="1"/>
    <col min="16" max="16" width="9.7109375" customWidth="1"/>
    <col min="17" max="20" width="14.28515625" customWidth="1"/>
    <col min="21" max="21" width="9.7109375" customWidth="1"/>
    <col min="22" max="24" width="14.28515625" customWidth="1"/>
    <col min="25" max="25" width="16.140625" customWidth="1"/>
    <col min="26" max="26" width="9.7109375" customWidth="1"/>
    <col min="27" max="30" width="10.5703125" customWidth="1"/>
    <col min="31" max="31" width="14.140625" customWidth="1"/>
    <col min="32" max="32" width="13.5703125" customWidth="1"/>
  </cols>
  <sheetData>
    <row r="1" spans="1:36" ht="21.75" customHeight="1" x14ac:dyDescent="0.25">
      <c r="A1" s="14" t="str">
        <f>"Match Day " &amp; AE4</f>
        <v>Match Day 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0" t="s">
        <v>14</v>
      </c>
      <c r="AF1" s="10"/>
    </row>
    <row r="2" spans="1:36" ht="21.7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0"/>
      <c r="AF2" s="10"/>
    </row>
    <row r="3" spans="1:36" ht="21.75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4" t="s">
        <v>0</v>
      </c>
      <c r="AF3" s="4" t="s">
        <v>12</v>
      </c>
    </row>
    <row r="4" spans="1:36" ht="18.75" customHeight="1" x14ac:dyDescent="0.25">
      <c r="A4" s="15" t="str" cm="1">
        <f t="array" aca="1" ref="A4" ca="1">IFERROR(TEXT(_xlfn._xlws.FILTER(INDIRECT("PremierMatchSchedule[Date]"), INDIRECT("PremierMatchSchedule[Match Day]") = A1), "dd/mm/yyyy"), "No Date Found")</f>
        <v>No Date Found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5">
        <v>1</v>
      </c>
      <c r="AF4" s="5" t="s">
        <v>19</v>
      </c>
    </row>
    <row r="5" spans="1:36" ht="18.7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6" ht="15" customHeight="1" x14ac:dyDescent="0.25">
      <c r="A6" s="12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 t="s">
        <v>6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"/>
      <c r="AF6" s="1"/>
      <c r="AG6" s="1"/>
      <c r="AH6" s="1"/>
      <c r="AI6" s="1"/>
      <c r="AJ6" s="1"/>
    </row>
    <row r="7" spans="1:36" ht="15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"/>
      <c r="AF7" s="1"/>
      <c r="AG7" s="1"/>
      <c r="AH7" s="1"/>
      <c r="AI7" s="1"/>
      <c r="AJ7" s="1"/>
    </row>
    <row r="8" spans="1:36" ht="15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"/>
      <c r="AF8" s="1"/>
      <c r="AG8" s="1"/>
      <c r="AH8" s="1"/>
      <c r="AI8" s="1"/>
      <c r="AJ8" s="1"/>
    </row>
    <row r="9" spans="1:36" ht="15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"/>
      <c r="AF9" s="1"/>
      <c r="AG9" s="1"/>
      <c r="AH9" s="1"/>
      <c r="AI9" s="1"/>
      <c r="AJ9" s="1"/>
    </row>
    <row r="10" spans="1:36" ht="15" customHeight="1" x14ac:dyDescent="0.25">
      <c r="A10" s="11" t="s">
        <v>15</v>
      </c>
      <c r="B10" s="11"/>
      <c r="C10" s="11"/>
      <c r="D10" s="11"/>
      <c r="E10" s="11"/>
      <c r="F10" s="11" t="s">
        <v>16</v>
      </c>
      <c r="G10" s="11"/>
      <c r="H10" s="11"/>
      <c r="I10" s="11"/>
      <c r="J10" s="11"/>
      <c r="K10" s="11" t="s">
        <v>17</v>
      </c>
      <c r="L10" s="11"/>
      <c r="M10" s="11"/>
      <c r="N10" s="11"/>
      <c r="O10" s="11"/>
      <c r="P10" s="11" t="s">
        <v>15</v>
      </c>
      <c r="Q10" s="11"/>
      <c r="R10" s="11"/>
      <c r="S10" s="11"/>
      <c r="T10" s="11"/>
      <c r="U10" s="11" t="s">
        <v>16</v>
      </c>
      <c r="V10" s="11"/>
      <c r="W10" s="11"/>
      <c r="X10" s="11"/>
      <c r="Y10" s="11"/>
      <c r="Z10" s="11" t="s">
        <v>17</v>
      </c>
      <c r="AA10" s="11"/>
      <c r="AB10" s="11"/>
      <c r="AC10" s="11"/>
      <c r="AD10" s="11"/>
      <c r="AE10" s="6"/>
      <c r="AF10" s="6"/>
      <c r="AG10" s="6"/>
      <c r="AH10" s="6"/>
      <c r="AI10" s="6"/>
      <c r="AJ10" s="6"/>
    </row>
    <row r="11" spans="1:36" ht="1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6"/>
      <c r="AF11" s="6"/>
      <c r="AG11" s="6"/>
      <c r="AH11" s="6"/>
      <c r="AI11" s="6"/>
      <c r="AJ11" s="6"/>
    </row>
    <row r="12" spans="1:36" ht="23.25" customHeight="1" x14ac:dyDescent="0.25">
      <c r="A12" s="13" t="str" cm="1">
        <f t="array" aca="1" ref="A12" ca="1">IFERROR(_xlfn._xlws.FILTER(INDIRECT("TeamStats[Team]"), (INDIRECT("TeamStats[Tier]") =A6)*(INDIRECT("TeamStats[Franchise]")=$AF$4)), "No Team Found")</f>
        <v>No Team Found</v>
      </c>
      <c r="B12" s="13"/>
      <c r="C12" s="13"/>
      <c r="D12" s="13"/>
      <c r="E12" s="13"/>
      <c r="F12" s="13" t="str" cm="1">
        <f t="array" aca="1" ref="F12" ca="1">IFERROR(IF(_xlfn._xlws.FILTER(INDIRECT(A6&amp;"MatchSchedule["&amp;A12&amp;"]"), INDIRECT(A6&amp;"MatchSchedule[Match Day]") =$A$1) = 0,"No Opponent Found", _xlfn._xlws.FILTER(INDIRECT(A6&amp;"MatchSchedule["&amp;A12&amp;"]"), INDIRECT(A6&amp;"MatchSchedule[Match Day]") =$A$1)), "No Opponent Found")</f>
        <v>No Opponent Found</v>
      </c>
      <c r="G12" s="13"/>
      <c r="H12" s="13"/>
      <c r="I12" s="13"/>
      <c r="J12" s="13"/>
      <c r="K12" s="13" t="str" cm="1">
        <f t="array" aca="1" ref="K12" ca="1">IFERROR(IF(_xlfn._xlws.FILTER(INDIRECT(A6&amp;"ScrimSchedule["&amp;A12&amp;"]"), INDIRECT(A6&amp;"ScrimSchedule[Match Day]") =$A$1) = 0, "No Opponent Found", _xlfn._xlws.FILTER(INDIRECT(A6&amp;"ScrimSchedule["&amp;A12&amp;"]"), INDIRECT(A6&amp;"ScrimSchedule[Match Day]") =$A$1)), "No Opponent Found")</f>
        <v>No Opponent Found</v>
      </c>
      <c r="L12" s="13"/>
      <c r="M12" s="13"/>
      <c r="N12" s="13"/>
      <c r="O12" s="13"/>
      <c r="P12" s="13" t="str" cm="1">
        <f t="array" aca="1" ref="P12" ca="1">IFERROR(_xlfn._xlws.FILTER(INDIRECT("TeamStats[Team]"), (INDIRECT("TeamStats[Tier]") =P6)*(INDIRECT("TeamStats[Franchise]")=$AF$4)), "No Team Found")</f>
        <v>No Team Found</v>
      </c>
      <c r="Q12" s="13"/>
      <c r="R12" s="13"/>
      <c r="S12" s="13"/>
      <c r="T12" s="13"/>
      <c r="U12" s="13" t="str" cm="1">
        <f t="array" aca="1" ref="U12" ca="1">IFERROR(IF(_xlfn._xlws.FILTER(INDIRECT(P6&amp;"MatchSchedule["&amp;P12&amp;"]"), INDIRECT(P6&amp;"MatchSchedule[Match Day]") =$A$1) = 0,"No Opponent Found", _xlfn._xlws.FILTER(INDIRECT(P6&amp;"MatchSchedule["&amp;P12&amp;"]"), INDIRECT(P6&amp;"MatchSchedule[Match Day]") =$A$1)), "No Opponent Found")</f>
        <v>No Opponent Found</v>
      </c>
      <c r="V12" s="13"/>
      <c r="W12" s="13"/>
      <c r="X12" s="13"/>
      <c r="Y12" s="13"/>
      <c r="Z12" s="13" t="str" cm="1">
        <f t="array" aca="1" ref="Z12" ca="1">IFERROR(IF(_xlfn._xlws.FILTER(INDIRECT(P6&amp;"ScrimSchedule["&amp;P12&amp;"]"), INDIRECT(P6&amp;"ScrimSchedule[Match Day]") =$A$1) = 0, "No Opponent Found", _xlfn._xlws.FILTER(INDIRECT(P6&amp;"ScrimSchedule["&amp;P12&amp;"]"), INDIRECT(P6&amp;"ScrimSchedule[Match Day]") =$A$1)), "No Opponent Found")</f>
        <v>No Opponent Found</v>
      </c>
      <c r="AA12" s="13"/>
      <c r="AB12" s="13"/>
      <c r="AC12" s="13"/>
      <c r="AD12" s="13"/>
      <c r="AE12" s="2"/>
      <c r="AF12" s="2"/>
      <c r="AG12" s="2"/>
      <c r="AH12" s="2"/>
      <c r="AI12" s="2"/>
      <c r="AJ12" s="2"/>
    </row>
    <row r="13" spans="1:36" ht="1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2"/>
      <c r="AF13" s="2"/>
      <c r="AG13" s="2"/>
      <c r="AH13" s="2"/>
      <c r="AI13" s="2"/>
      <c r="AJ13" s="2"/>
    </row>
    <row r="14" spans="1:36" ht="15" customHeight="1" x14ac:dyDescent="0.25">
      <c r="A14" s="3" t="s">
        <v>18</v>
      </c>
      <c r="B14" s="3" t="s">
        <v>1</v>
      </c>
      <c r="C14" s="3" t="s">
        <v>2</v>
      </c>
      <c r="D14" s="3" t="s">
        <v>4</v>
      </c>
      <c r="E14" s="3" t="s">
        <v>3</v>
      </c>
      <c r="F14" s="3" t="s">
        <v>18</v>
      </c>
      <c r="G14" s="3" t="s">
        <v>1</v>
      </c>
      <c r="H14" s="3" t="s">
        <v>2</v>
      </c>
      <c r="I14" s="3" t="s">
        <v>4</v>
      </c>
      <c r="J14" s="3" t="s">
        <v>3</v>
      </c>
      <c r="K14" s="3" t="s">
        <v>18</v>
      </c>
      <c r="L14" s="3" t="s">
        <v>1</v>
      </c>
      <c r="M14" s="3" t="s">
        <v>2</v>
      </c>
      <c r="N14" s="3" t="s">
        <v>4</v>
      </c>
      <c r="O14" s="3" t="s">
        <v>3</v>
      </c>
      <c r="P14" s="3" t="s">
        <v>18</v>
      </c>
      <c r="Q14" s="3" t="s">
        <v>1</v>
      </c>
      <c r="R14" s="3" t="s">
        <v>2</v>
      </c>
      <c r="S14" s="3" t="s">
        <v>4</v>
      </c>
      <c r="T14" s="3" t="s">
        <v>3</v>
      </c>
      <c r="U14" s="3" t="s">
        <v>18</v>
      </c>
      <c r="V14" s="3" t="s">
        <v>1</v>
      </c>
      <c r="W14" s="3" t="s">
        <v>2</v>
      </c>
      <c r="X14" s="3" t="s">
        <v>4</v>
      </c>
      <c r="Y14" s="3" t="s">
        <v>3</v>
      </c>
      <c r="Z14" s="3" t="s">
        <v>18</v>
      </c>
      <c r="AA14" s="3" t="s">
        <v>1</v>
      </c>
      <c r="AB14" s="3" t="s">
        <v>2</v>
      </c>
      <c r="AC14" s="3" t="s">
        <v>4</v>
      </c>
      <c r="AD14" s="3" t="s">
        <v>3</v>
      </c>
      <c r="AE14" s="3"/>
      <c r="AF14" s="3"/>
      <c r="AG14" s="3"/>
      <c r="AH14" s="3"/>
      <c r="AI14" s="3"/>
      <c r="AJ14" s="3"/>
    </row>
    <row r="15" spans="1:36" x14ac:dyDescent="0.25">
      <c r="A15" s="7">
        <v>1</v>
      </c>
      <c r="B15" t="str" cm="1">
        <f t="array" aca="1" ref="B15:E15" ca="1">IFERROR(CHOOSE({1,2,3,4}, INDEX(_xlfn._xlws.FILTER(INDIRECT("PlayerStats[Name]"), INDIRECT("PlayerStats[Team]") = A$12), A15),INDEX(_xlfn._xlws.FILTER(INDIRECT("PlayerStats[SBV]"),INDIRECT("PlayerStats[Team]") = A$12),A15), INDEX(_xlfn._xlws.FILTER(INDIRECT("PlayerStats[RPV]"), INDIRECT("PlayerStats[Team]") = A$12),A15), INDEX(_xlfn._xlws.FILTER(INDIRECT("PlayerStats[IDR]"), INDIRECT("PlayerStats[Team]") = A$12), A15)), "DNF Players")</f>
        <v>DNF Players</v>
      </c>
      <c r="C15" t="str">
        <f ca="1"/>
        <v>DNF Players</v>
      </c>
      <c r="D15" t="str">
        <f ca="1"/>
        <v>DNF Players</v>
      </c>
      <c r="E15" t="str">
        <f ca="1"/>
        <v>DNF Players</v>
      </c>
      <c r="F15" s="7">
        <v>1</v>
      </c>
      <c r="G15" t="str" cm="1">
        <f t="array" aca="1" ref="G15:J15" ca="1">IFERROR(CHOOSE({1,2,3,4}, INDEX(_xlfn._xlws.FILTER(INDIRECT("PlayerStats[Name]"), INDIRECT("PlayerStats[Team]") = F$12), F15),INDEX(_xlfn._xlws.FILTER(INDIRECT("PlayerStats[SBV]"),INDIRECT("PlayerStats[Team]") = F$12), F15), INDEX(_xlfn._xlws.FILTER(INDIRECT("PlayerStats[RPV]"), INDIRECT("PlayerStats[Team]") = F$12), F15), INDEX(_xlfn._xlws.FILTER(INDIRECT("PlayerStats[IDR]"), INDIRECT("PlayerStats[Team]") = F$12), F15)), "DNF Players")</f>
        <v>DNF Players</v>
      </c>
      <c r="H15" t="str">
        <f ca="1"/>
        <v>DNF Players</v>
      </c>
      <c r="I15" t="str">
        <f ca="1"/>
        <v>DNF Players</v>
      </c>
      <c r="J15" t="str">
        <f ca="1"/>
        <v>DNF Players</v>
      </c>
      <c r="K15" s="7">
        <v>1</v>
      </c>
      <c r="L15" t="str" cm="1">
        <f t="array" aca="1" ref="L15:O15" ca="1">IFERROR(CHOOSE({1,2,3,4}, INDEX(_xlfn._xlws.FILTER(INDIRECT("PlayerStats[Name]"), INDIRECT("PlayerStats[Team]") = K$12), K15),INDEX(_xlfn._xlws.FILTER(INDIRECT("PlayerStats[SBV]"),INDIRECT("PlayerStats[Team]") = K$12), K15), INDEX(_xlfn._xlws.FILTER(INDIRECT("PlayerStats[RPV]"), INDIRECT("PlayerStats[Team]") = K$12), K15), INDEX(_xlfn._xlws.FILTER(INDIRECT("PlayerStats[IDR]"), INDIRECT("PlayerStats[Team]") = K$12), K15)), "DNF Players")</f>
        <v>DNF Players</v>
      </c>
      <c r="M15" t="str">
        <f ca="1"/>
        <v>DNF Players</v>
      </c>
      <c r="N15" t="str">
        <f ca="1"/>
        <v>DNF Players</v>
      </c>
      <c r="O15" t="str">
        <f ca="1"/>
        <v>DNF Players</v>
      </c>
      <c r="P15" s="7">
        <v>1</v>
      </c>
      <c r="Q15" t="str" cm="1">
        <f t="array" aca="1" ref="Q15:T15" ca="1">IFERROR(CHOOSE({1,2,3,4}, INDEX(_xlfn._xlws.FILTER(INDIRECT("PlayerStats[Name]"), INDIRECT("PlayerStats[Team]") = P$12), P15),INDEX(_xlfn._xlws.FILTER(INDIRECT("PlayerStats[SBV]"),INDIRECT("PlayerStats[Team]") = P$12),P15), INDEX(_xlfn._xlws.FILTER(INDIRECT("PlayerStats[RPV]"), INDIRECT("PlayerStats[Team]") = P$12),P15), INDEX(_xlfn._xlws.FILTER(INDIRECT("PlayerStats[IDR]"), INDIRECT("PlayerStats[Team]") = P$12), P15)), "DNF Players")</f>
        <v>DNF Players</v>
      </c>
      <c r="R15" t="str">
        <f ca="1"/>
        <v>DNF Players</v>
      </c>
      <c r="S15" t="str">
        <f ca="1"/>
        <v>DNF Players</v>
      </c>
      <c r="T15" t="str">
        <f ca="1"/>
        <v>DNF Players</v>
      </c>
      <c r="U15" s="7">
        <v>1</v>
      </c>
      <c r="V15" t="str" cm="1">
        <f t="array" aca="1" ref="V15:Y15" ca="1">IFERROR(CHOOSE({1,2,3,4}, INDEX(_xlfn._xlws.FILTER(INDIRECT("PlayerStats[Name]"), INDIRECT("PlayerStats[Team]") = U$12), U15),INDEX(_xlfn._xlws.FILTER(INDIRECT("PlayerStats[SBV]"),INDIRECT("PlayerStats[Team]") = U$12), U15), INDEX(_xlfn._xlws.FILTER(INDIRECT("PlayerStats[RPV]"), INDIRECT("PlayerStats[Team]") = U$12), U15), INDEX(_xlfn._xlws.FILTER(INDIRECT("PlayerStats[IDR]"), INDIRECT("PlayerStats[Team]") = U$12), U15)), "DNF Players")</f>
        <v>DNF Players</v>
      </c>
      <c r="W15" t="str">
        <f ca="1"/>
        <v>DNF Players</v>
      </c>
      <c r="X15" t="str">
        <f ca="1"/>
        <v>DNF Players</v>
      </c>
      <c r="Y15" t="str">
        <f ca="1"/>
        <v>DNF Players</v>
      </c>
      <c r="Z15" s="7">
        <v>1</v>
      </c>
      <c r="AA15" t="str" cm="1">
        <f t="array" aca="1" ref="AA15:AD15" ca="1">IFERROR(CHOOSE({1,2,3,4}, INDEX(_xlfn._xlws.FILTER(INDIRECT("PlayerStats[Name]"), INDIRECT("PlayerStats[Team]") = Z$12), Z15),INDEX(_xlfn._xlws.FILTER(INDIRECT("PlayerStats[SBV]"),INDIRECT("PlayerStats[Team]") = Z$12), Z15), INDEX(_xlfn._xlws.FILTER(INDIRECT("PlayerStats[RPV]"), INDIRECT("PlayerStats[Team]") = Z$12), Z15), INDEX(_xlfn._xlws.FILTER(INDIRECT("PlayerStats[IDR]"), INDIRECT("PlayerStats[Team]") = Z$12), Z15)), "DNF Players")</f>
        <v>DNF Players</v>
      </c>
      <c r="AB15" t="str">
        <f ca="1"/>
        <v>DNF Players</v>
      </c>
      <c r="AC15" t="str">
        <f ca="1"/>
        <v>DNF Players</v>
      </c>
      <c r="AD15" t="str">
        <f ca="1"/>
        <v>DNF Players</v>
      </c>
    </row>
    <row r="16" spans="1:36" x14ac:dyDescent="0.25">
      <c r="A16" s="7">
        <f>A15+1</f>
        <v>2</v>
      </c>
      <c r="B16" t="str" cm="1">
        <f t="array" aca="1" ref="B16:E16" ca="1">IFERROR(CHOOSE({1,2,3,4}, INDEX(_xlfn._xlws.FILTER(INDIRECT("PlayerStats[Name]"), INDIRECT("PlayerStats[Team]") = A$12), A16),INDEX(_xlfn._xlws.FILTER(INDIRECT("PlayerStats[SBV]"),INDIRECT("PlayerStats[Team]") = A$12),A16), INDEX(_xlfn._xlws.FILTER(INDIRECT("PlayerStats[RPV]"), INDIRECT("PlayerStats[Team]") = A$12),A16), INDEX(_xlfn._xlws.FILTER(INDIRECT("PlayerStats[IDR]"), INDIRECT("PlayerStats[Team]") = A$12), A16)), "")</f>
        <v/>
      </c>
      <c r="C16" t="str">
        <f ca="1"/>
        <v/>
      </c>
      <c r="D16" t="str">
        <f ca="1"/>
        <v/>
      </c>
      <c r="E16" t="str">
        <f ca="1"/>
        <v/>
      </c>
      <c r="F16" s="7">
        <f>F15+1</f>
        <v>2</v>
      </c>
      <c r="G16" t="str" cm="1">
        <f t="array" aca="1" ref="G16:J16" ca="1">IFERROR(CHOOSE({1,2,3,4}, INDEX(_xlfn._xlws.FILTER(INDIRECT("PlayerStats[Name]"), INDIRECT("PlayerStats[Team]") = F$12), F16),INDEX(_xlfn._xlws.FILTER(INDIRECT("PlayerStats[SBV]"),INDIRECT("PlayerStats[Team]") = F$12), F16), INDEX(_xlfn._xlws.FILTER(INDIRECT("PlayerStats[RPV]"), INDIRECT("PlayerStats[Team]") = F$12), F16), INDEX(_xlfn._xlws.FILTER(INDIRECT("PlayerStats[IDR]"), INDIRECT("PlayerStats[Team]") = F$12), F16)), "")</f>
        <v/>
      </c>
      <c r="H16" t="str">
        <f ca="1"/>
        <v/>
      </c>
      <c r="I16" t="str">
        <f ca="1"/>
        <v/>
      </c>
      <c r="J16" t="str">
        <f ca="1"/>
        <v/>
      </c>
      <c r="K16" s="7">
        <f>K15+1</f>
        <v>2</v>
      </c>
      <c r="L16" t="str" cm="1">
        <f t="array" aca="1" ref="L16:O16" ca="1">IFERROR(CHOOSE({1,2,3,4}, INDEX(_xlfn._xlws.FILTER(INDIRECT("PlayerStats[Name]"), INDIRECT("PlayerStats[Team]") = K$12), K16),INDEX(_xlfn._xlws.FILTER(INDIRECT("PlayerStats[SBV]"),INDIRECT("PlayerStats[Team]") = K$12), K16), INDEX(_xlfn._xlws.FILTER(INDIRECT("PlayerStats[RPV]"), INDIRECT("PlayerStats[Team]") = K$12), K16), INDEX(_xlfn._xlws.FILTER(INDIRECT("PlayerStats[IDR]"), INDIRECT("PlayerStats[Team]") = K$12), K16)), "")</f>
        <v/>
      </c>
      <c r="M16" t="str">
        <f ca="1"/>
        <v/>
      </c>
      <c r="N16" t="str">
        <f ca="1"/>
        <v/>
      </c>
      <c r="O16" t="str">
        <f ca="1"/>
        <v/>
      </c>
      <c r="P16" s="7">
        <f>P15+1</f>
        <v>2</v>
      </c>
      <c r="Q16" t="str" cm="1">
        <f t="array" aca="1" ref="Q16:T16" ca="1">IFERROR(CHOOSE({1,2,3,4}, INDEX(_xlfn._xlws.FILTER(INDIRECT("PlayerStats[Name]"), INDIRECT("PlayerStats[Team]") = P$12), P16),INDEX(_xlfn._xlws.FILTER(INDIRECT("PlayerStats[SBV]"),INDIRECT("PlayerStats[Team]") = P$12),P16), INDEX(_xlfn._xlws.FILTER(INDIRECT("PlayerStats[RPV]"), INDIRECT("PlayerStats[Team]") = P$12),P16), INDEX(_xlfn._xlws.FILTER(INDIRECT("PlayerStats[IDR]"), INDIRECT("PlayerStats[Team]") = P$12), P16)), "")</f>
        <v/>
      </c>
      <c r="R16" t="str">
        <f ca="1"/>
        <v/>
      </c>
      <c r="S16" t="str">
        <f ca="1"/>
        <v/>
      </c>
      <c r="T16" t="str">
        <f ca="1"/>
        <v/>
      </c>
      <c r="U16" s="7">
        <f>U15+1</f>
        <v>2</v>
      </c>
      <c r="V16" t="str" cm="1">
        <f t="array" aca="1" ref="V16:Y16" ca="1">IFERROR(CHOOSE({1,2,3,4}, INDEX(_xlfn._xlws.FILTER(INDIRECT("PlayerStats[Name]"), INDIRECT("PlayerStats[Team]") = U$12), U16),INDEX(_xlfn._xlws.FILTER(INDIRECT("PlayerStats[SBV]"),INDIRECT("PlayerStats[Team]") = U$12), U16), INDEX(_xlfn._xlws.FILTER(INDIRECT("PlayerStats[RPV]"), INDIRECT("PlayerStats[Team]") = U$12), U16), INDEX(_xlfn._xlws.FILTER(INDIRECT("PlayerStats[IDR]"), INDIRECT("PlayerStats[Team]") = U$12), U16)), "")</f>
        <v/>
      </c>
      <c r="W16" t="str">
        <f ca="1"/>
        <v/>
      </c>
      <c r="X16" t="str">
        <f ca="1"/>
        <v/>
      </c>
      <c r="Y16" t="str">
        <f ca="1"/>
        <v/>
      </c>
      <c r="Z16" s="7">
        <f>Z15+1</f>
        <v>2</v>
      </c>
      <c r="AA16" t="str" cm="1">
        <f t="array" aca="1" ref="AA16:AD16" ca="1">IFERROR(CHOOSE({1,2,3,4}, INDEX(_xlfn._xlws.FILTER(INDIRECT("PlayerStats[Name]"), INDIRECT("PlayerStats[Team]") = Z$12), Z16),INDEX(_xlfn._xlws.FILTER(INDIRECT("PlayerStats[SBV]"),INDIRECT("PlayerStats[Team]") = Z$12), Z16), INDEX(_xlfn._xlws.FILTER(INDIRECT("PlayerStats[RPV]"), INDIRECT("PlayerStats[Team]") = Z$12), Z16), INDEX(_xlfn._xlws.FILTER(INDIRECT("PlayerStats[IDR]"), INDIRECT("PlayerStats[Team]") = Z$12), Z16)), "")</f>
        <v/>
      </c>
      <c r="AB16" t="str">
        <f ca="1"/>
        <v/>
      </c>
      <c r="AC16" t="str">
        <f ca="1"/>
        <v/>
      </c>
      <c r="AD16" t="str">
        <f ca="1"/>
        <v/>
      </c>
    </row>
    <row r="17" spans="1:32" x14ac:dyDescent="0.25">
      <c r="A17" s="7">
        <f t="shared" ref="A17:A21" si="0">A16+1</f>
        <v>3</v>
      </c>
      <c r="B17" t="str" cm="1">
        <f t="array" aca="1" ref="B17:E17" ca="1">IFERROR(CHOOSE({1,2,3,4}, INDEX(_xlfn._xlws.FILTER(INDIRECT("PlayerStats[Name]"), INDIRECT("PlayerStats[Team]") = A$12), A17),INDEX(_xlfn._xlws.FILTER(INDIRECT("PlayerStats[SBV]"),INDIRECT("PlayerStats[Team]") = A$12),A17), INDEX(_xlfn._xlws.FILTER(INDIRECT("PlayerStats[RPV]"), INDIRECT("PlayerStats[Team]") = A$12),A17), INDEX(_xlfn._xlws.FILTER(INDIRECT("PlayerStats[IDR]"), INDIRECT("PlayerStats[Team]") = A$12), A17)), "")</f>
        <v/>
      </c>
      <c r="C17" t="str">
        <f ca="1"/>
        <v/>
      </c>
      <c r="D17" t="str">
        <f ca="1"/>
        <v/>
      </c>
      <c r="E17" t="str">
        <f ca="1"/>
        <v/>
      </c>
      <c r="F17" s="7">
        <f t="shared" ref="F17:F21" si="1">F16+1</f>
        <v>3</v>
      </c>
      <c r="G17" t="str" cm="1">
        <f t="array" aca="1" ref="G17:J17" ca="1">IFERROR(CHOOSE({1,2,3,4}, INDEX(_xlfn._xlws.FILTER(INDIRECT("PlayerStats[Name]"), INDIRECT("PlayerStats[Team]") = F$12), F17),INDEX(_xlfn._xlws.FILTER(INDIRECT("PlayerStats[SBV]"),INDIRECT("PlayerStats[Team]") = F$12), F17), INDEX(_xlfn._xlws.FILTER(INDIRECT("PlayerStats[RPV]"), INDIRECT("PlayerStats[Team]") = F$12), F17), INDEX(_xlfn._xlws.FILTER(INDIRECT("PlayerStats[IDR]"), INDIRECT("PlayerStats[Team]") = F$12), F17)), "")</f>
        <v/>
      </c>
      <c r="H17" t="str">
        <f ca="1"/>
        <v/>
      </c>
      <c r="I17" t="str">
        <f ca="1"/>
        <v/>
      </c>
      <c r="J17" t="str">
        <f ca="1"/>
        <v/>
      </c>
      <c r="K17" s="7">
        <f t="shared" ref="K17:K21" si="2">K16+1</f>
        <v>3</v>
      </c>
      <c r="L17" t="str" cm="1">
        <f t="array" aca="1" ref="L17:O17" ca="1">IFERROR(CHOOSE({1,2,3,4}, INDEX(_xlfn._xlws.FILTER(INDIRECT("PlayerStats[Name]"), INDIRECT("PlayerStats[Team]") = K$12), K17),INDEX(_xlfn._xlws.FILTER(INDIRECT("PlayerStats[SBV]"),INDIRECT("PlayerStats[Team]") = K$12), K17), INDEX(_xlfn._xlws.FILTER(INDIRECT("PlayerStats[RPV]"), INDIRECT("PlayerStats[Team]") = K$12), K17), INDEX(_xlfn._xlws.FILTER(INDIRECT("PlayerStats[IDR]"), INDIRECT("PlayerStats[Team]") = K$12), K17)), "")</f>
        <v/>
      </c>
      <c r="M17" t="str">
        <f ca="1"/>
        <v/>
      </c>
      <c r="N17" t="str">
        <f ca="1"/>
        <v/>
      </c>
      <c r="O17" t="str">
        <f ca="1"/>
        <v/>
      </c>
      <c r="P17" s="7">
        <f t="shared" ref="P17:P21" si="3">P16+1</f>
        <v>3</v>
      </c>
      <c r="Q17" t="str" cm="1">
        <f t="array" aca="1" ref="Q17:T17" ca="1">IFERROR(CHOOSE({1,2,3,4}, INDEX(_xlfn._xlws.FILTER(INDIRECT("PlayerStats[Name]"), INDIRECT("PlayerStats[Team]") = P$12), P17),INDEX(_xlfn._xlws.FILTER(INDIRECT("PlayerStats[SBV]"),INDIRECT("PlayerStats[Team]") = P$12),P17), INDEX(_xlfn._xlws.FILTER(INDIRECT("PlayerStats[RPV]"), INDIRECT("PlayerStats[Team]") = P$12),P17), INDEX(_xlfn._xlws.FILTER(INDIRECT("PlayerStats[IDR]"), INDIRECT("PlayerStats[Team]") = P$12), P17)), "")</f>
        <v/>
      </c>
      <c r="R17" t="str">
        <f ca="1"/>
        <v/>
      </c>
      <c r="S17" t="str">
        <f ca="1"/>
        <v/>
      </c>
      <c r="T17" t="str">
        <f ca="1"/>
        <v/>
      </c>
      <c r="U17" s="7">
        <f t="shared" ref="U17:U21" si="4">U16+1</f>
        <v>3</v>
      </c>
      <c r="V17" t="str" cm="1">
        <f t="array" aca="1" ref="V17:Y17" ca="1">IFERROR(CHOOSE({1,2,3,4}, INDEX(_xlfn._xlws.FILTER(INDIRECT("PlayerStats[Name]"), INDIRECT("PlayerStats[Team]") = U$12), U17),INDEX(_xlfn._xlws.FILTER(INDIRECT("PlayerStats[SBV]"),INDIRECT("PlayerStats[Team]") = U$12), U17), INDEX(_xlfn._xlws.FILTER(INDIRECT("PlayerStats[RPV]"), INDIRECT("PlayerStats[Team]") = U$12), U17), INDEX(_xlfn._xlws.FILTER(INDIRECT("PlayerStats[IDR]"), INDIRECT("PlayerStats[Team]") = U$12), U17)), "")</f>
        <v/>
      </c>
      <c r="W17" t="str">
        <f ca="1"/>
        <v/>
      </c>
      <c r="X17" t="str">
        <f ca="1"/>
        <v/>
      </c>
      <c r="Y17" t="str">
        <f ca="1"/>
        <v/>
      </c>
      <c r="Z17" s="7">
        <f t="shared" ref="Z17:Z21" si="5">Z16+1</f>
        <v>3</v>
      </c>
      <c r="AA17" t="str" cm="1">
        <f t="array" aca="1" ref="AA17:AD17" ca="1">IFERROR(CHOOSE({1,2,3,4}, INDEX(_xlfn._xlws.FILTER(INDIRECT("PlayerStats[Name]"), INDIRECT("PlayerStats[Team]") = Z$12), Z17),INDEX(_xlfn._xlws.FILTER(INDIRECT("PlayerStats[SBV]"),INDIRECT("PlayerStats[Team]") = Z$12), Z17), INDEX(_xlfn._xlws.FILTER(INDIRECT("PlayerStats[RPV]"), INDIRECT("PlayerStats[Team]") = Z$12), Z17), INDEX(_xlfn._xlws.FILTER(INDIRECT("PlayerStats[IDR]"), INDIRECT("PlayerStats[Team]") = Z$12), Z17)), "")</f>
        <v/>
      </c>
      <c r="AB17" t="str">
        <f ca="1"/>
        <v/>
      </c>
      <c r="AC17" t="str">
        <f ca="1"/>
        <v/>
      </c>
      <c r="AD17" t="str">
        <f ca="1"/>
        <v/>
      </c>
    </row>
    <row r="18" spans="1:32" x14ac:dyDescent="0.25">
      <c r="A18" s="7">
        <f t="shared" si="0"/>
        <v>4</v>
      </c>
      <c r="B18" t="str" cm="1">
        <f t="array" aca="1" ref="B18:E18" ca="1">IFERROR(CHOOSE({1,2,3,4}, INDEX(_xlfn._xlws.FILTER(INDIRECT("PlayerStats[Name]"), INDIRECT("PlayerStats[Team]") = A$12), A18),INDEX(_xlfn._xlws.FILTER(INDIRECT("PlayerStats[SBV]"),INDIRECT("PlayerStats[Team]") = A$12),A18), INDEX(_xlfn._xlws.FILTER(INDIRECT("PlayerStats[RPV]"), INDIRECT("PlayerStats[Team]") = A$12),A18), INDEX(_xlfn._xlws.FILTER(INDIRECT("PlayerStats[IDR]"), INDIRECT("PlayerStats[Team]") = A$12), A18)), "")</f>
        <v/>
      </c>
      <c r="C18" t="str">
        <f ca="1"/>
        <v/>
      </c>
      <c r="D18" t="str">
        <f ca="1"/>
        <v/>
      </c>
      <c r="E18" t="str">
        <f ca="1"/>
        <v/>
      </c>
      <c r="F18" s="7">
        <f t="shared" si="1"/>
        <v>4</v>
      </c>
      <c r="G18" t="str" cm="1">
        <f t="array" aca="1" ref="G18:J18" ca="1">IFERROR(CHOOSE({1,2,3,4}, INDEX(_xlfn._xlws.FILTER(INDIRECT("PlayerStats[Name]"), INDIRECT("PlayerStats[Team]") = F$12), F18),INDEX(_xlfn._xlws.FILTER(INDIRECT("PlayerStats[SBV]"),INDIRECT("PlayerStats[Team]") = F$12), F18), INDEX(_xlfn._xlws.FILTER(INDIRECT("PlayerStats[RPV]"), INDIRECT("PlayerStats[Team]") = F$12), F18), INDEX(_xlfn._xlws.FILTER(INDIRECT("PlayerStats[IDR]"), INDIRECT("PlayerStats[Team]") = F$12), F18)), "")</f>
        <v/>
      </c>
      <c r="H18" t="str">
        <f ca="1"/>
        <v/>
      </c>
      <c r="I18" t="str">
        <f ca="1"/>
        <v/>
      </c>
      <c r="J18" t="str">
        <f ca="1"/>
        <v/>
      </c>
      <c r="K18" s="7">
        <f t="shared" si="2"/>
        <v>4</v>
      </c>
      <c r="L18" t="str" cm="1">
        <f t="array" aca="1" ref="L18:O18" ca="1">IFERROR(CHOOSE({1,2,3,4}, INDEX(_xlfn._xlws.FILTER(INDIRECT("PlayerStats[Name]"), INDIRECT("PlayerStats[Team]") = K$12), K18),INDEX(_xlfn._xlws.FILTER(INDIRECT("PlayerStats[SBV]"),INDIRECT("PlayerStats[Team]") = K$12), K18), INDEX(_xlfn._xlws.FILTER(INDIRECT("PlayerStats[RPV]"), INDIRECT("PlayerStats[Team]") = K$12), K18), INDEX(_xlfn._xlws.FILTER(INDIRECT("PlayerStats[IDR]"), INDIRECT("PlayerStats[Team]") = K$12), K18)), "")</f>
        <v/>
      </c>
      <c r="M18" t="str">
        <f ca="1"/>
        <v/>
      </c>
      <c r="N18" t="str">
        <f ca="1"/>
        <v/>
      </c>
      <c r="O18" t="str">
        <f ca="1"/>
        <v/>
      </c>
      <c r="P18" s="7">
        <f t="shared" si="3"/>
        <v>4</v>
      </c>
      <c r="Q18" t="str" cm="1">
        <f t="array" aca="1" ref="Q18:T18" ca="1">IFERROR(CHOOSE({1,2,3,4}, INDEX(_xlfn._xlws.FILTER(INDIRECT("PlayerStats[Name]"), INDIRECT("PlayerStats[Team]") = P$12), P18),INDEX(_xlfn._xlws.FILTER(INDIRECT("PlayerStats[SBV]"),INDIRECT("PlayerStats[Team]") = P$12),P18), INDEX(_xlfn._xlws.FILTER(INDIRECT("PlayerStats[RPV]"), INDIRECT("PlayerStats[Team]") = P$12),P18), INDEX(_xlfn._xlws.FILTER(INDIRECT("PlayerStats[IDR]"), INDIRECT("PlayerStats[Team]") = P$12), P18)), "")</f>
        <v/>
      </c>
      <c r="R18" t="str">
        <f ca="1"/>
        <v/>
      </c>
      <c r="S18" t="str">
        <f ca="1"/>
        <v/>
      </c>
      <c r="T18" t="str">
        <f ca="1"/>
        <v/>
      </c>
      <c r="U18" s="7">
        <f t="shared" si="4"/>
        <v>4</v>
      </c>
      <c r="V18" t="str" cm="1">
        <f t="array" aca="1" ref="V18:Y18" ca="1">IFERROR(CHOOSE({1,2,3,4}, INDEX(_xlfn._xlws.FILTER(INDIRECT("PlayerStats[Name]"), INDIRECT("PlayerStats[Team]") = U$12), U18),INDEX(_xlfn._xlws.FILTER(INDIRECT("PlayerStats[SBV]"),INDIRECT("PlayerStats[Team]") = U$12), U18), INDEX(_xlfn._xlws.FILTER(INDIRECT("PlayerStats[RPV]"), INDIRECT("PlayerStats[Team]") = U$12), U18), INDEX(_xlfn._xlws.FILTER(INDIRECT("PlayerStats[IDR]"), INDIRECT("PlayerStats[Team]") = U$12), U18)), "")</f>
        <v/>
      </c>
      <c r="W18" t="str">
        <f ca="1"/>
        <v/>
      </c>
      <c r="X18" t="str">
        <f ca="1"/>
        <v/>
      </c>
      <c r="Y18" t="str">
        <f ca="1"/>
        <v/>
      </c>
      <c r="Z18" s="7">
        <f t="shared" si="5"/>
        <v>4</v>
      </c>
      <c r="AA18" t="str" cm="1">
        <f t="array" aca="1" ref="AA18:AD18" ca="1">IFERROR(CHOOSE({1,2,3,4}, INDEX(_xlfn._xlws.FILTER(INDIRECT("PlayerStats[Name]"), INDIRECT("PlayerStats[Team]") = Z$12), Z18),INDEX(_xlfn._xlws.FILTER(INDIRECT("PlayerStats[SBV]"),INDIRECT("PlayerStats[Team]") = Z$12), Z18), INDEX(_xlfn._xlws.FILTER(INDIRECT("PlayerStats[RPV]"), INDIRECT("PlayerStats[Team]") = Z$12), Z18), INDEX(_xlfn._xlws.FILTER(INDIRECT("PlayerStats[IDR]"), INDIRECT("PlayerStats[Team]") = Z$12), Z18)), "")</f>
        <v/>
      </c>
      <c r="AB18" t="str">
        <f ca="1"/>
        <v/>
      </c>
      <c r="AC18" t="str">
        <f ca="1"/>
        <v/>
      </c>
      <c r="AD18" t="str">
        <f ca="1"/>
        <v/>
      </c>
    </row>
    <row r="19" spans="1:32" x14ac:dyDescent="0.25">
      <c r="A19" s="7">
        <f t="shared" si="0"/>
        <v>5</v>
      </c>
      <c r="B19" t="str" cm="1">
        <f t="array" aca="1" ref="B19:E19" ca="1">IFERROR(CHOOSE({1,2,3,4}, INDEX(_xlfn._xlws.FILTER(INDIRECT("PlayerStats[Name]"), INDIRECT("PlayerStats[Team]") = A$12), A19),INDEX(_xlfn._xlws.FILTER(INDIRECT("PlayerStats[SBV]"),INDIRECT("PlayerStats[Team]") = A$12),A19), INDEX(_xlfn._xlws.FILTER(INDIRECT("PlayerStats[RPV]"), INDIRECT("PlayerStats[Team]") = A$12),A19), INDEX(_xlfn._xlws.FILTER(INDIRECT("PlayerStats[IDR]"), INDIRECT("PlayerStats[Team]") = A$12), A19)), "")</f>
        <v/>
      </c>
      <c r="C19" t="str">
        <f ca="1"/>
        <v/>
      </c>
      <c r="D19" t="str">
        <f ca="1"/>
        <v/>
      </c>
      <c r="E19" t="str">
        <f ca="1"/>
        <v/>
      </c>
      <c r="F19" s="7">
        <f t="shared" si="1"/>
        <v>5</v>
      </c>
      <c r="G19" t="str" cm="1">
        <f t="array" aca="1" ref="G19:J19" ca="1">IFERROR(CHOOSE({1,2,3,4}, INDEX(_xlfn._xlws.FILTER(INDIRECT("PlayerStats[Name]"), INDIRECT("PlayerStats[Team]") = F$12), F19),INDEX(_xlfn._xlws.FILTER(INDIRECT("PlayerStats[SBV]"),INDIRECT("PlayerStats[Team]") = F$12), F19), INDEX(_xlfn._xlws.FILTER(INDIRECT("PlayerStats[RPV]"), INDIRECT("PlayerStats[Team]") = F$12), F19), INDEX(_xlfn._xlws.FILTER(INDIRECT("PlayerStats[IDR]"), INDIRECT("PlayerStats[Team]") = F$12), F19)), "")</f>
        <v/>
      </c>
      <c r="H19" t="str">
        <f ca="1"/>
        <v/>
      </c>
      <c r="I19" t="str">
        <f ca="1"/>
        <v/>
      </c>
      <c r="J19" t="str">
        <f ca="1"/>
        <v/>
      </c>
      <c r="K19" s="7">
        <f t="shared" si="2"/>
        <v>5</v>
      </c>
      <c r="L19" t="str" cm="1">
        <f t="array" aca="1" ref="L19:O19" ca="1">IFERROR(CHOOSE({1,2,3,4}, INDEX(_xlfn._xlws.FILTER(INDIRECT("PlayerStats[Name]"), INDIRECT("PlayerStats[Team]") = K$12), K19),INDEX(_xlfn._xlws.FILTER(INDIRECT("PlayerStats[SBV]"),INDIRECT("PlayerStats[Team]") = K$12), K19), INDEX(_xlfn._xlws.FILTER(INDIRECT("PlayerStats[RPV]"), INDIRECT("PlayerStats[Team]") = K$12), K19), INDEX(_xlfn._xlws.FILTER(INDIRECT("PlayerStats[IDR]"), INDIRECT("PlayerStats[Team]") = K$12), K19)), "")</f>
        <v/>
      </c>
      <c r="M19" t="str">
        <f ca="1"/>
        <v/>
      </c>
      <c r="N19" t="str">
        <f ca="1"/>
        <v/>
      </c>
      <c r="O19" t="str">
        <f ca="1"/>
        <v/>
      </c>
      <c r="P19" s="7">
        <f t="shared" si="3"/>
        <v>5</v>
      </c>
      <c r="Q19" t="str" cm="1">
        <f t="array" aca="1" ref="Q19:T19" ca="1">IFERROR(CHOOSE({1,2,3,4}, INDEX(_xlfn._xlws.FILTER(INDIRECT("PlayerStats[Name]"), INDIRECT("PlayerStats[Team]") = P$12), P19),INDEX(_xlfn._xlws.FILTER(INDIRECT("PlayerStats[SBV]"),INDIRECT("PlayerStats[Team]") = P$12),P19), INDEX(_xlfn._xlws.FILTER(INDIRECT("PlayerStats[RPV]"), INDIRECT("PlayerStats[Team]") = P$12),P19), INDEX(_xlfn._xlws.FILTER(INDIRECT("PlayerStats[IDR]"), INDIRECT("PlayerStats[Team]") = P$12), P19)), "")</f>
        <v/>
      </c>
      <c r="R19" t="str">
        <f ca="1"/>
        <v/>
      </c>
      <c r="S19" t="str">
        <f ca="1"/>
        <v/>
      </c>
      <c r="T19" t="str">
        <f ca="1"/>
        <v/>
      </c>
      <c r="U19" s="7">
        <f t="shared" si="4"/>
        <v>5</v>
      </c>
      <c r="V19" t="str" cm="1">
        <f t="array" aca="1" ref="V19:Y19" ca="1">IFERROR(CHOOSE({1,2,3,4}, INDEX(_xlfn._xlws.FILTER(INDIRECT("PlayerStats[Name]"), INDIRECT("PlayerStats[Team]") = U$12), U19),INDEX(_xlfn._xlws.FILTER(INDIRECT("PlayerStats[SBV]"),INDIRECT("PlayerStats[Team]") = U$12), U19), INDEX(_xlfn._xlws.FILTER(INDIRECT("PlayerStats[RPV]"), INDIRECT("PlayerStats[Team]") = U$12), U19), INDEX(_xlfn._xlws.FILTER(INDIRECT("PlayerStats[IDR]"), INDIRECT("PlayerStats[Team]") = U$12), U19)), "")</f>
        <v/>
      </c>
      <c r="W19" t="str">
        <f ca="1"/>
        <v/>
      </c>
      <c r="X19" t="str">
        <f ca="1"/>
        <v/>
      </c>
      <c r="Y19" t="str">
        <f ca="1"/>
        <v/>
      </c>
      <c r="Z19" s="7">
        <f t="shared" si="5"/>
        <v>5</v>
      </c>
      <c r="AA19" t="str" cm="1">
        <f t="array" aca="1" ref="AA19:AD19" ca="1">IFERROR(CHOOSE({1,2,3,4}, INDEX(_xlfn._xlws.FILTER(INDIRECT("PlayerStats[Name]"), INDIRECT("PlayerStats[Team]") = Z$12), Z19),INDEX(_xlfn._xlws.FILTER(INDIRECT("PlayerStats[SBV]"),INDIRECT("PlayerStats[Team]") = Z$12), Z19), INDEX(_xlfn._xlws.FILTER(INDIRECT("PlayerStats[RPV]"), INDIRECT("PlayerStats[Team]") = Z$12), Z19), INDEX(_xlfn._xlws.FILTER(INDIRECT("PlayerStats[IDR]"), INDIRECT("PlayerStats[Team]") = Z$12), Z19)), "")</f>
        <v/>
      </c>
      <c r="AB19" t="str">
        <f ca="1"/>
        <v/>
      </c>
      <c r="AC19" t="str">
        <f ca="1"/>
        <v/>
      </c>
      <c r="AD19" t="str">
        <f ca="1"/>
        <v/>
      </c>
    </row>
    <row r="20" spans="1:32" x14ac:dyDescent="0.25">
      <c r="A20" s="7">
        <f t="shared" si="0"/>
        <v>6</v>
      </c>
      <c r="B20" t="str" cm="1">
        <f t="array" aca="1" ref="B20:E20" ca="1">IFERROR(CHOOSE({1,2,3,4}, INDEX(_xlfn._xlws.FILTER(INDIRECT("PlayerStats[Name]"), INDIRECT("PlayerStats[Team]") = A$12), A20),INDEX(_xlfn._xlws.FILTER(INDIRECT("PlayerStats[SBV]"),INDIRECT("PlayerStats[Team]") = A$12),A20), INDEX(_xlfn._xlws.FILTER(INDIRECT("PlayerStats[RPV]"), INDIRECT("PlayerStats[Team]") = A$12),A20), INDEX(_xlfn._xlws.FILTER(INDIRECT("PlayerStats[IDR]"), INDIRECT("PlayerStats[Team]") = A$12), A20)), "")</f>
        <v/>
      </c>
      <c r="C20" t="str">
        <f ca="1"/>
        <v/>
      </c>
      <c r="D20" t="str">
        <f ca="1"/>
        <v/>
      </c>
      <c r="E20" t="str">
        <f ca="1"/>
        <v/>
      </c>
      <c r="F20" s="7">
        <f t="shared" si="1"/>
        <v>6</v>
      </c>
      <c r="G20" t="str" cm="1">
        <f t="array" aca="1" ref="G20:J20" ca="1">IFERROR(CHOOSE({1,2,3,4}, INDEX(_xlfn._xlws.FILTER(INDIRECT("PlayerStats[Name]"), INDIRECT("PlayerStats[Team]") = F$12), F20),INDEX(_xlfn._xlws.FILTER(INDIRECT("PlayerStats[SBV]"),INDIRECT("PlayerStats[Team]") = F$12), F20), INDEX(_xlfn._xlws.FILTER(INDIRECT("PlayerStats[RPV]"), INDIRECT("PlayerStats[Team]") = F$12), F20), INDEX(_xlfn._xlws.FILTER(INDIRECT("PlayerStats[IDR]"), INDIRECT("PlayerStats[Team]") = F$12), F20)), "")</f>
        <v/>
      </c>
      <c r="H20" t="str">
        <f ca="1"/>
        <v/>
      </c>
      <c r="I20" t="str">
        <f ca="1"/>
        <v/>
      </c>
      <c r="J20" t="str">
        <f ca="1"/>
        <v/>
      </c>
      <c r="K20" s="7">
        <f t="shared" si="2"/>
        <v>6</v>
      </c>
      <c r="L20" t="str" cm="1">
        <f t="array" aca="1" ref="L20:O20" ca="1">IFERROR(CHOOSE({1,2,3,4}, INDEX(_xlfn._xlws.FILTER(INDIRECT("PlayerStats[Name]"), INDIRECT("PlayerStats[Team]") = K$12), K20),INDEX(_xlfn._xlws.FILTER(INDIRECT("PlayerStats[SBV]"),INDIRECT("PlayerStats[Team]") = K$12), K20), INDEX(_xlfn._xlws.FILTER(INDIRECT("PlayerStats[RPV]"), INDIRECT("PlayerStats[Team]") = K$12), K20), INDEX(_xlfn._xlws.FILTER(INDIRECT("PlayerStats[IDR]"), INDIRECT("PlayerStats[Team]") = K$12), K20)), "")</f>
        <v/>
      </c>
      <c r="M20" t="str">
        <f ca="1"/>
        <v/>
      </c>
      <c r="N20" t="str">
        <f ca="1"/>
        <v/>
      </c>
      <c r="O20" t="str">
        <f ca="1"/>
        <v/>
      </c>
      <c r="P20" s="7">
        <f t="shared" si="3"/>
        <v>6</v>
      </c>
      <c r="Q20" t="str" cm="1">
        <f t="array" aca="1" ref="Q20:T20" ca="1">IFERROR(CHOOSE({1,2,3,4}, INDEX(_xlfn._xlws.FILTER(INDIRECT("PlayerStats[Name]"), INDIRECT("PlayerStats[Team]") = P$12), P20),INDEX(_xlfn._xlws.FILTER(INDIRECT("PlayerStats[SBV]"),INDIRECT("PlayerStats[Team]") = P$12),P20), INDEX(_xlfn._xlws.FILTER(INDIRECT("PlayerStats[RPV]"), INDIRECT("PlayerStats[Team]") = P$12),P20), INDEX(_xlfn._xlws.FILTER(INDIRECT("PlayerStats[IDR]"), INDIRECT("PlayerStats[Team]") = P$12), P20)), "")</f>
        <v/>
      </c>
      <c r="R20" t="str">
        <f ca="1"/>
        <v/>
      </c>
      <c r="S20" t="str">
        <f ca="1"/>
        <v/>
      </c>
      <c r="T20" t="str">
        <f ca="1"/>
        <v/>
      </c>
      <c r="U20" s="7">
        <f t="shared" si="4"/>
        <v>6</v>
      </c>
      <c r="V20" t="str" cm="1">
        <f t="array" aca="1" ref="V20:Y20" ca="1">IFERROR(CHOOSE({1,2,3,4}, INDEX(_xlfn._xlws.FILTER(INDIRECT("PlayerStats[Name]"), INDIRECT("PlayerStats[Team]") = U$12), U20),INDEX(_xlfn._xlws.FILTER(INDIRECT("PlayerStats[SBV]"),INDIRECT("PlayerStats[Team]") = U$12), U20), INDEX(_xlfn._xlws.FILTER(INDIRECT("PlayerStats[RPV]"), INDIRECT("PlayerStats[Team]") = U$12), U20), INDEX(_xlfn._xlws.FILTER(INDIRECT("PlayerStats[IDR]"), INDIRECT("PlayerStats[Team]") = U$12), U20)), "")</f>
        <v/>
      </c>
      <c r="W20" t="str">
        <f ca="1"/>
        <v/>
      </c>
      <c r="X20" t="str">
        <f ca="1"/>
        <v/>
      </c>
      <c r="Y20" t="str">
        <f ca="1"/>
        <v/>
      </c>
      <c r="Z20" s="7">
        <f t="shared" si="5"/>
        <v>6</v>
      </c>
      <c r="AA20" t="str" cm="1">
        <f t="array" aca="1" ref="AA20:AD20" ca="1">IFERROR(CHOOSE({1,2,3,4}, INDEX(_xlfn._xlws.FILTER(INDIRECT("PlayerStats[Name]"), INDIRECT("PlayerStats[Team]") = Z$12), Z20),INDEX(_xlfn._xlws.FILTER(INDIRECT("PlayerStats[SBV]"),INDIRECT("PlayerStats[Team]") = Z$12), Z20), INDEX(_xlfn._xlws.FILTER(INDIRECT("PlayerStats[RPV]"), INDIRECT("PlayerStats[Team]") = Z$12), Z20), INDEX(_xlfn._xlws.FILTER(INDIRECT("PlayerStats[IDR]"), INDIRECT("PlayerStats[Team]") = Z$12), Z20)), "")</f>
        <v/>
      </c>
      <c r="AB20" t="str">
        <f ca="1"/>
        <v/>
      </c>
      <c r="AC20" t="str">
        <f ca="1"/>
        <v/>
      </c>
      <c r="AD20" t="str">
        <f ca="1"/>
        <v/>
      </c>
    </row>
    <row r="21" spans="1:32" ht="15" customHeight="1" x14ac:dyDescent="0.25">
      <c r="A21" s="7">
        <f t="shared" si="0"/>
        <v>7</v>
      </c>
      <c r="B21" t="str" cm="1">
        <f t="array" aca="1" ref="B21:E21" ca="1">IFERROR(CHOOSE({1,2,3,4}, INDEX(_xlfn._xlws.FILTER(INDIRECT("PlayerStats[Name]"), INDIRECT("PlayerStats[Team]") = A$12), A21),INDEX(_xlfn._xlws.FILTER(INDIRECT("PlayerStats[SBV]"),INDIRECT("PlayerStats[Team]") = A$12),A21), INDEX(_xlfn._xlws.FILTER(INDIRECT("PlayerStats[RPV]"), INDIRECT("PlayerStats[Team]") = A$12),A21), INDEX(_xlfn._xlws.FILTER(INDIRECT("PlayerStats[IDR]"), INDIRECT("PlayerStats[Team]") = A$12), A21)), "")</f>
        <v/>
      </c>
      <c r="C21" t="str">
        <f ca="1"/>
        <v/>
      </c>
      <c r="D21" t="str">
        <f ca="1"/>
        <v/>
      </c>
      <c r="E21" t="str">
        <f ca="1"/>
        <v/>
      </c>
      <c r="F21" s="7">
        <f t="shared" si="1"/>
        <v>7</v>
      </c>
      <c r="G21" t="str" cm="1">
        <f t="array" aca="1" ref="G21:J21" ca="1">IFERROR(CHOOSE({1,2,3,4}, INDEX(_xlfn._xlws.FILTER(INDIRECT("PlayerStats[Name]"), INDIRECT("PlayerStats[Team]") = F$12), F21),INDEX(_xlfn._xlws.FILTER(INDIRECT("PlayerStats[SBV]"),INDIRECT("PlayerStats[Team]") = F$12), F21), INDEX(_xlfn._xlws.FILTER(INDIRECT("PlayerStats[RPV]"), INDIRECT("PlayerStats[Team]") = F$12), F21), INDEX(_xlfn._xlws.FILTER(INDIRECT("PlayerStats[IDR]"), INDIRECT("PlayerStats[Team]") = F$12), F21)), "")</f>
        <v/>
      </c>
      <c r="H21" t="str">
        <f ca="1"/>
        <v/>
      </c>
      <c r="I21" t="str">
        <f ca="1"/>
        <v/>
      </c>
      <c r="J21" t="str">
        <f ca="1"/>
        <v/>
      </c>
      <c r="K21" s="7">
        <f t="shared" si="2"/>
        <v>7</v>
      </c>
      <c r="L21" t="str" cm="1">
        <f t="array" aca="1" ref="L21:O21" ca="1">IFERROR(CHOOSE({1,2,3,4}, INDEX(_xlfn._xlws.FILTER(INDIRECT("PlayerStats[Name]"), INDIRECT("PlayerStats[Team]") = K$12), K21),INDEX(_xlfn._xlws.FILTER(INDIRECT("PlayerStats[SBV]"),INDIRECT("PlayerStats[Team]") = K$12), K21), INDEX(_xlfn._xlws.FILTER(INDIRECT("PlayerStats[RPV]"), INDIRECT("PlayerStats[Team]") = K$12), K21), INDEX(_xlfn._xlws.FILTER(INDIRECT("PlayerStats[IDR]"), INDIRECT("PlayerStats[Team]") = K$12), K21)), "")</f>
        <v/>
      </c>
      <c r="M21" t="str">
        <f ca="1"/>
        <v/>
      </c>
      <c r="N21" t="str">
        <f ca="1"/>
        <v/>
      </c>
      <c r="O21" t="str">
        <f ca="1"/>
        <v/>
      </c>
      <c r="P21" s="7">
        <f t="shared" si="3"/>
        <v>7</v>
      </c>
      <c r="Q21" t="str" cm="1">
        <f t="array" aca="1" ref="Q21:T21" ca="1">IFERROR(CHOOSE({1,2,3,4}, INDEX(_xlfn._xlws.FILTER(INDIRECT("PlayerStats[Name]"), INDIRECT("PlayerStats[Team]") = P$12), P21),INDEX(_xlfn._xlws.FILTER(INDIRECT("PlayerStats[SBV]"),INDIRECT("PlayerStats[Team]") = P$12),P21), INDEX(_xlfn._xlws.FILTER(INDIRECT("PlayerStats[RPV]"), INDIRECT("PlayerStats[Team]") = P$12),P21), INDEX(_xlfn._xlws.FILTER(INDIRECT("PlayerStats[IDR]"), INDIRECT("PlayerStats[Team]") = P$12), P21)), "")</f>
        <v/>
      </c>
      <c r="R21" t="str">
        <f ca="1"/>
        <v/>
      </c>
      <c r="S21" t="str">
        <f ca="1"/>
        <v/>
      </c>
      <c r="T21" t="str">
        <f ca="1"/>
        <v/>
      </c>
      <c r="U21" s="7">
        <f t="shared" si="4"/>
        <v>7</v>
      </c>
      <c r="V21" t="str" cm="1">
        <f t="array" aca="1" ref="V21:Y21" ca="1">IFERROR(CHOOSE({1,2,3,4}, INDEX(_xlfn._xlws.FILTER(INDIRECT("PlayerStats[Name]"), INDIRECT("PlayerStats[Team]") = U$12), U21),INDEX(_xlfn._xlws.FILTER(INDIRECT("PlayerStats[SBV]"),INDIRECT("PlayerStats[Team]") = U$12), U21), INDEX(_xlfn._xlws.FILTER(INDIRECT("PlayerStats[RPV]"), INDIRECT("PlayerStats[Team]") = U$12), U21), INDEX(_xlfn._xlws.FILTER(INDIRECT("PlayerStats[IDR]"), INDIRECT("PlayerStats[Team]") = U$12), U21)), "")</f>
        <v/>
      </c>
      <c r="W21" t="str">
        <f ca="1"/>
        <v/>
      </c>
      <c r="X21" t="str">
        <f ca="1"/>
        <v/>
      </c>
      <c r="Y21" t="str">
        <f ca="1"/>
        <v/>
      </c>
      <c r="Z21" s="7">
        <f t="shared" si="5"/>
        <v>7</v>
      </c>
      <c r="AA21" t="str" cm="1">
        <f t="array" aca="1" ref="AA21:AD21" ca="1">IFERROR(CHOOSE({1,2,3,4}, INDEX(_xlfn._xlws.FILTER(INDIRECT("PlayerStats[Name]"), INDIRECT("PlayerStats[Team]") = Z$12), Z21),INDEX(_xlfn._xlws.FILTER(INDIRECT("PlayerStats[SBV]"),INDIRECT("PlayerStats[Team]") = Z$12), Z21), INDEX(_xlfn._xlws.FILTER(INDIRECT("PlayerStats[RPV]"), INDIRECT("PlayerStats[Team]") = Z$12), Z21), INDEX(_xlfn._xlws.FILTER(INDIRECT("PlayerStats[IDR]"), INDIRECT("PlayerStats[Team]") = Z$12), Z21)), "")</f>
        <v/>
      </c>
      <c r="AB21" t="str">
        <f ca="1"/>
        <v/>
      </c>
      <c r="AC21" t="str">
        <f ca="1"/>
        <v/>
      </c>
      <c r="AD21" t="str">
        <f ca="1"/>
        <v/>
      </c>
    </row>
    <row r="22" spans="1:32" ht="15" customHeight="1" x14ac:dyDescent="0.25">
      <c r="A22" s="7">
        <f>A21+1</f>
        <v>8</v>
      </c>
      <c r="B22" t="str" cm="1">
        <f t="array" aca="1" ref="B22:E22" ca="1">IFERROR(CHOOSE({1,2,3,4}, INDEX(_xlfn._xlws.FILTER(INDIRECT("PlayerStats[Name]"), INDIRECT("PlayerStats[Team]") = A$12), A22),INDEX(_xlfn._xlws.FILTER(INDIRECT("PlayerStats[SBV]"),INDIRECT("PlayerStats[Team]") = A$12),A22), INDEX(_xlfn._xlws.FILTER(INDIRECT("PlayerStats[RPV]"), INDIRECT("PlayerStats[Team]") = A$12),A22), INDEX(_xlfn._xlws.FILTER(INDIRECT("PlayerStats[IDR]"), INDIRECT("PlayerStats[Team]") = A$12), A22)), "")</f>
        <v/>
      </c>
      <c r="C22" t="str">
        <f ca="1"/>
        <v/>
      </c>
      <c r="D22" t="str">
        <f ca="1"/>
        <v/>
      </c>
      <c r="E22" t="str">
        <f ca="1"/>
        <v/>
      </c>
      <c r="F22" s="7">
        <f>F21+1</f>
        <v>8</v>
      </c>
      <c r="G22" t="str" cm="1">
        <f t="array" aca="1" ref="G22:J22" ca="1">IFERROR(CHOOSE({1,2,3,4}, INDEX(_xlfn._xlws.FILTER(INDIRECT("PlayerStats[Name]"), INDIRECT("PlayerStats[Team]") = F$12), F22),INDEX(_xlfn._xlws.FILTER(INDIRECT("PlayerStats[SBV]"),INDIRECT("PlayerStats[Team]") = F$12), F22), INDEX(_xlfn._xlws.FILTER(INDIRECT("PlayerStats[RPV]"), INDIRECT("PlayerStats[Team]") = F$12), F22), INDEX(_xlfn._xlws.FILTER(INDIRECT("PlayerStats[IDR]"), INDIRECT("PlayerStats[Team]") = F$12), F22)), "")</f>
        <v/>
      </c>
      <c r="H22" t="str">
        <f ca="1"/>
        <v/>
      </c>
      <c r="I22" t="str">
        <f ca="1"/>
        <v/>
      </c>
      <c r="J22" t="str">
        <f ca="1"/>
        <v/>
      </c>
      <c r="K22" s="7">
        <f>K21+1</f>
        <v>8</v>
      </c>
      <c r="L22" t="str" cm="1">
        <f t="array" aca="1" ref="L22:O22" ca="1">IFERROR(CHOOSE({1,2,3,4}, INDEX(_xlfn._xlws.FILTER(INDIRECT("PlayerStats[Name]"), INDIRECT("PlayerStats[Team]") = K$12), K22),INDEX(_xlfn._xlws.FILTER(INDIRECT("PlayerStats[SBV]"),INDIRECT("PlayerStats[Team]") = K$12), K22), INDEX(_xlfn._xlws.FILTER(INDIRECT("PlayerStats[RPV]"), INDIRECT("PlayerStats[Team]") = K$12), K22), INDEX(_xlfn._xlws.FILTER(INDIRECT("PlayerStats[IDR]"), INDIRECT("PlayerStats[Team]") = K$12), K22)), "")</f>
        <v/>
      </c>
      <c r="M22" t="str">
        <f ca="1"/>
        <v/>
      </c>
      <c r="N22" t="str">
        <f ca="1"/>
        <v/>
      </c>
      <c r="O22" t="str">
        <f ca="1"/>
        <v/>
      </c>
      <c r="P22" s="7">
        <f>P21+1</f>
        <v>8</v>
      </c>
      <c r="Q22" t="str" cm="1">
        <f t="array" aca="1" ref="Q22:T22" ca="1">IFERROR(CHOOSE({1,2,3,4}, INDEX(_xlfn._xlws.FILTER(INDIRECT("PlayerStats[Name]"), INDIRECT("PlayerStats[Team]") = P$12), P22),INDEX(_xlfn._xlws.FILTER(INDIRECT("PlayerStats[SBV]"),INDIRECT("PlayerStats[Team]") = P$12),P22), INDEX(_xlfn._xlws.FILTER(INDIRECT("PlayerStats[RPV]"), INDIRECT("PlayerStats[Team]") = P$12),P22), INDEX(_xlfn._xlws.FILTER(INDIRECT("PlayerStats[IDR]"), INDIRECT("PlayerStats[Team]") = P$12), P22)), "")</f>
        <v/>
      </c>
      <c r="R22" t="str">
        <f ca="1"/>
        <v/>
      </c>
      <c r="S22" t="str">
        <f ca="1"/>
        <v/>
      </c>
      <c r="T22" t="str">
        <f ca="1"/>
        <v/>
      </c>
      <c r="U22" s="7">
        <f>U21+1</f>
        <v>8</v>
      </c>
      <c r="V22" t="str" cm="1">
        <f t="array" aca="1" ref="V22:Y22" ca="1">IFERROR(CHOOSE({1,2,3,4}, INDEX(_xlfn._xlws.FILTER(INDIRECT("PlayerStats[Name]"), INDIRECT("PlayerStats[Team]") = U$12), U22),INDEX(_xlfn._xlws.FILTER(INDIRECT("PlayerStats[SBV]"),INDIRECT("PlayerStats[Team]") = U$12), U22), INDEX(_xlfn._xlws.FILTER(INDIRECT("PlayerStats[RPV]"), INDIRECT("PlayerStats[Team]") = U$12), U22), INDEX(_xlfn._xlws.FILTER(INDIRECT("PlayerStats[IDR]"), INDIRECT("PlayerStats[Team]") = U$12), U22)), "")</f>
        <v/>
      </c>
      <c r="W22" t="str">
        <f ca="1"/>
        <v/>
      </c>
      <c r="X22" t="str">
        <f ca="1"/>
        <v/>
      </c>
      <c r="Y22" t="str">
        <f ca="1"/>
        <v/>
      </c>
      <c r="Z22" s="7">
        <f>Z21+1</f>
        <v>8</v>
      </c>
      <c r="AA22" t="str" cm="1">
        <f t="array" aca="1" ref="AA22:AD22" ca="1">IFERROR(CHOOSE({1,2,3,4}, INDEX(_xlfn._xlws.FILTER(INDIRECT("PlayerStats[Name]"), INDIRECT("PlayerStats[Team]") = Z$12), Z22),INDEX(_xlfn._xlws.FILTER(INDIRECT("PlayerStats[SBV]"),INDIRECT("PlayerStats[Team]") = Z$12), Z22), INDEX(_xlfn._xlws.FILTER(INDIRECT("PlayerStats[RPV]"), INDIRECT("PlayerStats[Team]") = Z$12), Z22), INDEX(_xlfn._xlws.FILTER(INDIRECT("PlayerStats[IDR]"), INDIRECT("PlayerStats[Team]") = Z$12), Z22)), "")</f>
        <v/>
      </c>
      <c r="AB22" t="str">
        <f ca="1"/>
        <v/>
      </c>
      <c r="AC22" t="str">
        <f ca="1"/>
        <v/>
      </c>
      <c r="AD22" t="str">
        <f ca="1"/>
        <v/>
      </c>
    </row>
    <row r="23" spans="1:32" ht="15" customHeight="1" x14ac:dyDescent="0.25">
      <c r="A23" s="8"/>
      <c r="B23" s="8"/>
      <c r="C23" s="8"/>
      <c r="D23" s="8"/>
      <c r="E23" s="8"/>
      <c r="F23" s="9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  <c r="Z23" s="9"/>
      <c r="AA23" s="9"/>
      <c r="AB23" s="9"/>
      <c r="AC23" s="9"/>
      <c r="AD23" s="9"/>
    </row>
    <row r="24" spans="1:32" ht="15" customHeight="1" x14ac:dyDescent="0.25">
      <c r="A24" s="12" t="s">
        <v>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 t="s">
        <v>8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2" ht="15" customHeigh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"/>
      <c r="AF25" s="1"/>
    </row>
    <row r="26" spans="1:32" ht="15" customHeigh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"/>
      <c r="AF26" s="1"/>
    </row>
    <row r="27" spans="1:32" ht="15" customHeigh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"/>
      <c r="AF27" s="1"/>
    </row>
    <row r="28" spans="1:32" ht="15" customHeight="1" x14ac:dyDescent="0.25">
      <c r="A28" s="11" t="s">
        <v>15</v>
      </c>
      <c r="B28" s="11"/>
      <c r="C28" s="11"/>
      <c r="D28" s="11"/>
      <c r="E28" s="11"/>
      <c r="F28" s="11" t="s">
        <v>16</v>
      </c>
      <c r="G28" s="11"/>
      <c r="H28" s="11"/>
      <c r="I28" s="11"/>
      <c r="J28" s="11"/>
      <c r="K28" s="11" t="s">
        <v>17</v>
      </c>
      <c r="L28" s="11"/>
      <c r="M28" s="11"/>
      <c r="N28" s="11"/>
      <c r="O28" s="11"/>
      <c r="P28" s="11" t="s">
        <v>15</v>
      </c>
      <c r="Q28" s="11"/>
      <c r="R28" s="11"/>
      <c r="S28" s="11"/>
      <c r="T28" s="11"/>
      <c r="U28" s="11" t="s">
        <v>16</v>
      </c>
      <c r="V28" s="11"/>
      <c r="W28" s="11"/>
      <c r="X28" s="11"/>
      <c r="Y28" s="11"/>
      <c r="Z28" s="11" t="s">
        <v>17</v>
      </c>
      <c r="AA28" s="11"/>
      <c r="AB28" s="11"/>
      <c r="AC28" s="11"/>
      <c r="AD28" s="11"/>
      <c r="AE28" s="1"/>
      <c r="AF28" s="1"/>
    </row>
    <row r="29" spans="1:32" ht="1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2"/>
      <c r="AF29" s="2"/>
    </row>
    <row r="30" spans="1:32" ht="15" customHeight="1" x14ac:dyDescent="0.25">
      <c r="A30" s="13" t="str" cm="1">
        <f t="array" aca="1" ref="A30" ca="1">IFERROR(_xlfn._xlws.FILTER(INDIRECT("TeamStats[Team]"), (INDIRECT("TeamStats[Tier]") =A24)*(INDIRECT("TeamStats[Franchise]")=$AF$4)), "No Team Found")</f>
        <v>No Team Found</v>
      </c>
      <c r="B30" s="13"/>
      <c r="C30" s="13"/>
      <c r="D30" s="13"/>
      <c r="E30" s="13"/>
      <c r="F30" s="13" t="str" cm="1">
        <f t="array" aca="1" ref="F30" ca="1">IFERROR(IF(_xlfn._xlws.FILTER(INDIRECT(A24&amp;"MatchSchedule["&amp;A30&amp;"]"), INDIRECT(A24&amp;"MatchSchedule[Match Day]") =$A$1) = 0,"No Opponent Found", _xlfn._xlws.FILTER(INDIRECT(A24&amp;"MatchSchedule["&amp;A30&amp;"]"), INDIRECT(A24&amp;"MatchSchedule[Match Day]") =$A$1)), "No Opponent Found")</f>
        <v>No Opponent Found</v>
      </c>
      <c r="G30" s="13"/>
      <c r="H30" s="13"/>
      <c r="I30" s="13"/>
      <c r="J30" s="13"/>
      <c r="K30" s="13" t="str" cm="1">
        <f t="array" aca="1" ref="K30" ca="1">IFERROR(IF(_xlfn._xlws.FILTER(INDIRECT(A24&amp;"ScrimSchedule["&amp;A30&amp;"]"), INDIRECT(A24&amp;"ScrimSchedule[Match Day]") =$A$1) = 0, "No Opponent Found", _xlfn._xlws.FILTER(INDIRECT(A24&amp;"ScrimSchedule["&amp;A30&amp;"]"), INDIRECT(A24&amp;"ScrimSchedule[Match Day]") =$A$1)), "No Opponent Found")</f>
        <v>No Opponent Found</v>
      </c>
      <c r="L30" s="13"/>
      <c r="M30" s="13"/>
      <c r="N30" s="13"/>
      <c r="O30" s="13"/>
      <c r="P30" s="13" t="str" cm="1">
        <f t="array" aca="1" ref="P30" ca="1">IFERROR(_xlfn._xlws.FILTER(INDIRECT("TeamStats[Team]"), (INDIRECT("TeamStats[Tier]") =P24)*(INDIRECT("TeamStats[Franchise]")=$AF$4)), "No Team Found")</f>
        <v>No Team Found</v>
      </c>
      <c r="Q30" s="13"/>
      <c r="R30" s="13"/>
      <c r="S30" s="13"/>
      <c r="T30" s="13"/>
      <c r="U30" s="13" t="str" cm="1">
        <f t="array" aca="1" ref="U30" ca="1">IFERROR(IF(_xlfn._xlws.FILTER(INDIRECT(P24&amp;"MatchSchedule["&amp;P30&amp;"]"), INDIRECT(P24&amp;"MatchSchedule[Match Day]") =$A$1) = 0,"No Opponent Found", _xlfn._xlws.FILTER(INDIRECT(P24&amp;"MatchSchedule["&amp;P30&amp;"]"), INDIRECT(P24&amp;"MatchSchedule[Match Day]") =$A$1)), "No Opponent Found")</f>
        <v>No Opponent Found</v>
      </c>
      <c r="V30" s="13"/>
      <c r="W30" s="13"/>
      <c r="X30" s="13"/>
      <c r="Y30" s="13"/>
      <c r="Z30" s="13" t="str" cm="1">
        <f t="array" aca="1" ref="Z30" ca="1">IFERROR(IF(_xlfn._xlws.FILTER(INDIRECT(P24&amp;"ScrimSchedule["&amp;P30&amp;"]"), INDIRECT(P24&amp;"ScrimSchedule[Match Day]") =$A$1) = 0, "No Opponent Found", _xlfn._xlws.FILTER(INDIRECT(P24&amp;"ScrimSchedule["&amp;P30&amp;"]"), INDIRECT(P24&amp;"ScrimSchedule[Match Day]") =$A$1)), "No Opponent Found")</f>
        <v>No Opponent Found</v>
      </c>
      <c r="AA30" s="13"/>
      <c r="AB30" s="13"/>
      <c r="AC30" s="13"/>
      <c r="AD30" s="13"/>
      <c r="AE30" s="2"/>
      <c r="AF30" s="2"/>
    </row>
    <row r="31" spans="1:32" ht="15" customHeight="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spans="1:32" x14ac:dyDescent="0.25">
      <c r="A32" s="3" t="s">
        <v>18</v>
      </c>
      <c r="B32" s="3" t="s">
        <v>1</v>
      </c>
      <c r="C32" s="3" t="s">
        <v>2</v>
      </c>
      <c r="D32" s="3" t="s">
        <v>4</v>
      </c>
      <c r="E32" s="3" t="s">
        <v>3</v>
      </c>
      <c r="F32" s="3" t="s">
        <v>18</v>
      </c>
      <c r="G32" s="3" t="s">
        <v>1</v>
      </c>
      <c r="H32" s="3" t="s">
        <v>2</v>
      </c>
      <c r="I32" s="3" t="s">
        <v>4</v>
      </c>
      <c r="J32" s="3" t="s">
        <v>3</v>
      </c>
      <c r="K32" s="3" t="s">
        <v>18</v>
      </c>
      <c r="L32" s="3" t="s">
        <v>1</v>
      </c>
      <c r="M32" s="3" t="s">
        <v>2</v>
      </c>
      <c r="N32" s="3" t="s">
        <v>4</v>
      </c>
      <c r="O32" s="3" t="s">
        <v>3</v>
      </c>
      <c r="P32" s="3" t="s">
        <v>18</v>
      </c>
      <c r="Q32" s="3" t="s">
        <v>1</v>
      </c>
      <c r="R32" s="3" t="s">
        <v>2</v>
      </c>
      <c r="S32" s="3" t="s">
        <v>4</v>
      </c>
      <c r="T32" s="3" t="s">
        <v>3</v>
      </c>
      <c r="U32" s="3" t="s">
        <v>18</v>
      </c>
      <c r="V32" s="3" t="s">
        <v>1</v>
      </c>
      <c r="W32" s="3" t="s">
        <v>2</v>
      </c>
      <c r="X32" s="3" t="s">
        <v>4</v>
      </c>
      <c r="Y32" s="3" t="s">
        <v>3</v>
      </c>
      <c r="Z32" s="3" t="s">
        <v>18</v>
      </c>
      <c r="AA32" s="3" t="s">
        <v>1</v>
      </c>
      <c r="AB32" s="3" t="s">
        <v>2</v>
      </c>
      <c r="AC32" s="3" t="s">
        <v>4</v>
      </c>
      <c r="AD32" s="3" t="s">
        <v>3</v>
      </c>
    </row>
    <row r="33" spans="1:30" x14ac:dyDescent="0.25">
      <c r="A33" s="7">
        <v>1</v>
      </c>
      <c r="B33" t="str" cm="1">
        <f t="array" aca="1" ref="B33:E33" ca="1">IFERROR(CHOOSE({1,2,3,4}, INDEX(_xlfn._xlws.FILTER(INDIRECT("PlayerStats[Name]"), INDIRECT("PlayerStats[Team]") = A$30), A33),INDEX(_xlfn._xlws.FILTER(INDIRECT("PlayerStats[SBV]"),INDIRECT("PlayerStats[Team]") = A$30),A33), INDEX(_xlfn._xlws.FILTER(INDIRECT("PlayerStats[RPV]"), INDIRECT("PlayerStats[Team]") = A$30),A33), INDEX(_xlfn._xlws.FILTER(INDIRECT("PlayerStats[IDR]"), INDIRECT("PlayerStats[Team]") = A$30), A33)), "DNF Players")</f>
        <v>DNF Players</v>
      </c>
      <c r="C33" t="str">
        <f ca="1"/>
        <v>DNF Players</v>
      </c>
      <c r="D33" t="str">
        <f ca="1"/>
        <v>DNF Players</v>
      </c>
      <c r="E33" t="str">
        <f ca="1"/>
        <v>DNF Players</v>
      </c>
      <c r="F33" s="7">
        <v>1</v>
      </c>
      <c r="G33" t="str" cm="1">
        <f t="array" aca="1" ref="G33:J33" ca="1">IFERROR(CHOOSE({1,2,3,4}, INDEX(_xlfn._xlws.FILTER(INDIRECT("PlayerStats[Name]"), INDIRECT("PlayerStats[Team]") = F$30), F33),INDEX(_xlfn._xlws.FILTER(INDIRECT("PlayerStats[SBV]"),INDIRECT("PlayerStats[Team]") = F$30), F33), INDEX(_xlfn._xlws.FILTER(INDIRECT("PlayerStats[RPV]"), INDIRECT("PlayerStats[Team]") = F$30), F33), INDEX(_xlfn._xlws.FILTER(INDIRECT("PlayerStats[IDR]"), INDIRECT("PlayerStats[Team]") = F$30), F33)), "DNF Players")</f>
        <v>DNF Players</v>
      </c>
      <c r="H33" t="str">
        <f ca="1"/>
        <v>DNF Players</v>
      </c>
      <c r="I33" t="str">
        <f ca="1"/>
        <v>DNF Players</v>
      </c>
      <c r="J33" t="str">
        <f ca="1"/>
        <v>DNF Players</v>
      </c>
      <c r="K33" s="7">
        <v>1</v>
      </c>
      <c r="L33" t="str" cm="1">
        <f t="array" aca="1" ref="L33:O33" ca="1">IFERROR(CHOOSE({1,2,3,4}, INDEX(_xlfn._xlws.FILTER(INDIRECT("PlayerStats[Name]"), INDIRECT("PlayerStats[Team]") = K$30), K33),INDEX(_xlfn._xlws.FILTER(INDIRECT("PlayerStats[SBV]"),INDIRECT("PlayerStats[Team]") = K$30), K33), INDEX(_xlfn._xlws.FILTER(INDIRECT("PlayerStats[RPV]"), INDIRECT("PlayerStats[Team]") = K$30), K33), INDEX(_xlfn._xlws.FILTER(INDIRECT("PlayerStats[IDR]"), INDIRECT("PlayerStats[Team]") = K$30), K33)), "DNF Players")</f>
        <v>DNF Players</v>
      </c>
      <c r="M33" t="str">
        <f ca="1"/>
        <v>DNF Players</v>
      </c>
      <c r="N33" t="str">
        <f ca="1"/>
        <v>DNF Players</v>
      </c>
      <c r="O33" t="str">
        <f ca="1"/>
        <v>DNF Players</v>
      </c>
      <c r="P33" s="7">
        <v>1</v>
      </c>
      <c r="Q33" t="str" cm="1">
        <f t="array" aca="1" ref="Q33:T33" ca="1">IFERROR(CHOOSE({1,2,3,4}, INDEX(_xlfn._xlws.FILTER(INDIRECT("PlayerStats[Name]"), INDIRECT("PlayerStats[Team]") = P$30), P33),INDEX(_xlfn._xlws.FILTER(INDIRECT("PlayerStats[SBV]"),INDIRECT("PlayerStats[Team]") = P$30),P33), INDEX(_xlfn._xlws.FILTER(INDIRECT("PlayerStats[RPV]"), INDIRECT("PlayerStats[Team]") = P$30),P33), INDEX(_xlfn._xlws.FILTER(INDIRECT("PlayerStats[IDR]"), INDIRECT("PlayerStats[Team]") = P$30), P33)), "DNF Players")</f>
        <v>DNF Players</v>
      </c>
      <c r="R33" t="str">
        <f ca="1"/>
        <v>DNF Players</v>
      </c>
      <c r="S33" t="str">
        <f ca="1"/>
        <v>DNF Players</v>
      </c>
      <c r="T33" t="str">
        <f ca="1"/>
        <v>DNF Players</v>
      </c>
      <c r="U33" s="7">
        <v>1</v>
      </c>
      <c r="V33" t="str" cm="1">
        <f t="array" aca="1" ref="V33:Y33" ca="1">IFERROR(CHOOSE({1,2,3,4}, INDEX(_xlfn._xlws.FILTER(INDIRECT("PlayerStats[Name]"), INDIRECT("PlayerStats[Team]") = U$30), U33),INDEX(_xlfn._xlws.FILTER(INDIRECT("PlayerStats[SBV]"),INDIRECT("PlayerStats[Team]") = U$30), U33), INDEX(_xlfn._xlws.FILTER(INDIRECT("PlayerStats[RPV]"), INDIRECT("PlayerStats[Team]") = U$30), U33), INDEX(_xlfn._xlws.FILTER(INDIRECT("PlayerStats[IDR]"), INDIRECT("PlayerStats[Team]") = U$30), U33)), "DNF Players")</f>
        <v>DNF Players</v>
      </c>
      <c r="W33" t="str">
        <f ca="1"/>
        <v>DNF Players</v>
      </c>
      <c r="X33" t="str">
        <f ca="1"/>
        <v>DNF Players</v>
      </c>
      <c r="Y33" t="str">
        <f ca="1"/>
        <v>DNF Players</v>
      </c>
      <c r="Z33" s="7">
        <v>1</v>
      </c>
      <c r="AA33" t="str" cm="1">
        <f t="array" aca="1" ref="AA33:AD33" ca="1">IFERROR(CHOOSE({1,2,3,4}, INDEX(_xlfn._xlws.FILTER(INDIRECT("PlayerStats[Name]"), INDIRECT("PlayerStats[Team]") = Z$30), Z33),INDEX(_xlfn._xlws.FILTER(INDIRECT("PlayerStats[SBV]"),INDIRECT("PlayerStats[Team]") = Z$30), Z33), INDEX(_xlfn._xlws.FILTER(INDIRECT("PlayerStats[RPV]"), INDIRECT("PlayerStats[Team]") = Z$30), Z33), INDEX(_xlfn._xlws.FILTER(INDIRECT("PlayerStats[IDR]"), INDIRECT("PlayerStats[Team]") = Z$30), Z33)), "DNF Players")</f>
        <v>DNF Players</v>
      </c>
      <c r="AB33" t="str">
        <f ca="1"/>
        <v>DNF Players</v>
      </c>
      <c r="AC33" t="str">
        <f ca="1"/>
        <v>DNF Players</v>
      </c>
      <c r="AD33" t="str">
        <f ca="1"/>
        <v>DNF Players</v>
      </c>
    </row>
    <row r="34" spans="1:30" x14ac:dyDescent="0.25">
      <c r="A34" s="7">
        <f>A33+1</f>
        <v>2</v>
      </c>
      <c r="B34" t="str" cm="1">
        <f t="array" aca="1" ref="B34:E34" ca="1">IFERROR(CHOOSE({1,2,3,4}, INDEX(_xlfn._xlws.FILTER(INDIRECT("PlayerStats[Name]"), INDIRECT("PlayerStats[Team]") = A$30), A34),INDEX(_xlfn._xlws.FILTER(INDIRECT("PlayerStats[SBV]"),INDIRECT("PlayerStats[Team]") = A$30),A34), INDEX(_xlfn._xlws.FILTER(INDIRECT("PlayerStats[RPV]"), INDIRECT("PlayerStats[Team]") = A$30),A34), INDEX(_xlfn._xlws.FILTER(INDIRECT("PlayerStats[IDR]"), INDIRECT("PlayerStats[Team]") = A$30), A34)), "")</f>
        <v/>
      </c>
      <c r="C34" t="str">
        <f ca="1"/>
        <v/>
      </c>
      <c r="D34" t="str">
        <f ca="1"/>
        <v/>
      </c>
      <c r="E34" t="str">
        <f ca="1"/>
        <v/>
      </c>
      <c r="F34" s="7">
        <f>F33+1</f>
        <v>2</v>
      </c>
      <c r="G34" t="str" cm="1">
        <f t="array" aca="1" ref="G34:J34" ca="1">IFERROR(CHOOSE({1,2,3,4}, INDEX(_xlfn._xlws.FILTER(INDIRECT("PlayerStats[Name]"), INDIRECT("PlayerStats[Team]") = F$30), F34),INDEX(_xlfn._xlws.FILTER(INDIRECT("PlayerStats[SBV]"),INDIRECT("PlayerStats[Team]") = F$30), F34), INDEX(_xlfn._xlws.FILTER(INDIRECT("PlayerStats[RPV]"), INDIRECT("PlayerStats[Team]") = F$30), F34), INDEX(_xlfn._xlws.FILTER(INDIRECT("PlayerStats[IDR]"), INDIRECT("PlayerStats[Team]") = F$30), F34)), "")</f>
        <v/>
      </c>
      <c r="H34" t="str">
        <f ca="1"/>
        <v/>
      </c>
      <c r="I34" t="str">
        <f ca="1"/>
        <v/>
      </c>
      <c r="J34" t="str">
        <f ca="1"/>
        <v/>
      </c>
      <c r="K34" s="7">
        <f>K33+1</f>
        <v>2</v>
      </c>
      <c r="L34" t="str" cm="1">
        <f t="array" aca="1" ref="L34:O34" ca="1">IFERROR(CHOOSE({1,2,3,4}, INDEX(_xlfn._xlws.FILTER(INDIRECT("PlayerStats[Name]"), INDIRECT("PlayerStats[Team]") = K$30), K34),INDEX(_xlfn._xlws.FILTER(INDIRECT("PlayerStats[SBV]"),INDIRECT("PlayerStats[Team]") = K$30), K34), INDEX(_xlfn._xlws.FILTER(INDIRECT("PlayerStats[RPV]"), INDIRECT("PlayerStats[Team]") = K$30), K34), INDEX(_xlfn._xlws.FILTER(INDIRECT("PlayerStats[IDR]"), INDIRECT("PlayerStats[Team]") = K$30), K34)), "")</f>
        <v/>
      </c>
      <c r="M34" t="str">
        <f ca="1"/>
        <v/>
      </c>
      <c r="N34" t="str">
        <f ca="1"/>
        <v/>
      </c>
      <c r="O34" t="str">
        <f ca="1"/>
        <v/>
      </c>
      <c r="P34" s="7">
        <f>P33+1</f>
        <v>2</v>
      </c>
      <c r="Q34" t="str" cm="1">
        <f t="array" aca="1" ref="Q34:T34" ca="1">IFERROR(CHOOSE({1,2,3,4}, INDEX(_xlfn._xlws.FILTER(INDIRECT("PlayerStats[Name]"), INDIRECT("PlayerStats[Team]") = P$30), P34),INDEX(_xlfn._xlws.FILTER(INDIRECT("PlayerStats[SBV]"),INDIRECT("PlayerStats[Team]") = P$30),P34), INDEX(_xlfn._xlws.FILTER(INDIRECT("PlayerStats[RPV]"), INDIRECT("PlayerStats[Team]") = P$30),P34), INDEX(_xlfn._xlws.FILTER(INDIRECT("PlayerStats[IDR]"), INDIRECT("PlayerStats[Team]") = P$30), P34)), "")</f>
        <v/>
      </c>
      <c r="R34" t="str">
        <f ca="1"/>
        <v/>
      </c>
      <c r="S34" t="str">
        <f ca="1"/>
        <v/>
      </c>
      <c r="T34" t="str">
        <f ca="1"/>
        <v/>
      </c>
      <c r="U34" s="7">
        <f>U33+1</f>
        <v>2</v>
      </c>
      <c r="V34" t="str" cm="1">
        <f t="array" aca="1" ref="V34:Y34" ca="1">IFERROR(CHOOSE({1,2,3,4}, INDEX(_xlfn._xlws.FILTER(INDIRECT("PlayerStats[Name]"), INDIRECT("PlayerStats[Team]") = U$30), U34),INDEX(_xlfn._xlws.FILTER(INDIRECT("PlayerStats[SBV]"),INDIRECT("PlayerStats[Team]") = U$30), U34), INDEX(_xlfn._xlws.FILTER(INDIRECT("PlayerStats[RPV]"), INDIRECT("PlayerStats[Team]") = U$30), U34), INDEX(_xlfn._xlws.FILTER(INDIRECT("PlayerStats[IDR]"), INDIRECT("PlayerStats[Team]") = U$30), U34)), "")</f>
        <v/>
      </c>
      <c r="W34" t="str">
        <f ca="1"/>
        <v/>
      </c>
      <c r="X34" t="str">
        <f ca="1"/>
        <v/>
      </c>
      <c r="Y34" t="str">
        <f ca="1"/>
        <v/>
      </c>
      <c r="Z34" s="7">
        <f>Z33+1</f>
        <v>2</v>
      </c>
      <c r="AA34" t="str" cm="1">
        <f t="array" aca="1" ref="AA34:AD34" ca="1">IFERROR(CHOOSE({1,2,3,4}, INDEX(_xlfn._xlws.FILTER(INDIRECT("PlayerStats[Name]"), INDIRECT("PlayerStats[Team]") = Z$30), Z34),INDEX(_xlfn._xlws.FILTER(INDIRECT("PlayerStats[SBV]"),INDIRECT("PlayerStats[Team]") = Z$30), Z34), INDEX(_xlfn._xlws.FILTER(INDIRECT("PlayerStats[RPV]"), INDIRECT("PlayerStats[Team]") = Z$30), Z34), INDEX(_xlfn._xlws.FILTER(INDIRECT("PlayerStats[IDR]"), INDIRECT("PlayerStats[Team]") = Z$30), Z34)), "")</f>
        <v/>
      </c>
      <c r="AB34" t="str">
        <f ca="1"/>
        <v/>
      </c>
      <c r="AC34" t="str">
        <f ca="1"/>
        <v/>
      </c>
      <c r="AD34" t="str">
        <f ca="1"/>
        <v/>
      </c>
    </row>
    <row r="35" spans="1:30" x14ac:dyDescent="0.25">
      <c r="A35" s="7">
        <f t="shared" ref="A35:A39" si="6">A34+1</f>
        <v>3</v>
      </c>
      <c r="B35" t="str" cm="1">
        <f t="array" aca="1" ref="B35:E35" ca="1">IFERROR(CHOOSE({1,2,3,4}, INDEX(_xlfn._xlws.FILTER(INDIRECT("PlayerStats[Name]"), INDIRECT("PlayerStats[Team]") = A$30), A35),INDEX(_xlfn._xlws.FILTER(INDIRECT("PlayerStats[SBV]"),INDIRECT("PlayerStats[Team]") = A$30),A35), INDEX(_xlfn._xlws.FILTER(INDIRECT("PlayerStats[RPV]"), INDIRECT("PlayerStats[Team]") = A$30),A35), INDEX(_xlfn._xlws.FILTER(INDIRECT("PlayerStats[IDR]"), INDIRECT("PlayerStats[Team]") = A$30), A35)), "")</f>
        <v/>
      </c>
      <c r="C35" t="str">
        <f ca="1"/>
        <v/>
      </c>
      <c r="D35" t="str">
        <f ca="1"/>
        <v/>
      </c>
      <c r="E35" t="str">
        <f ca="1"/>
        <v/>
      </c>
      <c r="F35" s="7">
        <f t="shared" ref="F35:F39" si="7">F34+1</f>
        <v>3</v>
      </c>
      <c r="G35" t="str" cm="1">
        <f t="array" aca="1" ref="G35:J35" ca="1">IFERROR(CHOOSE({1,2,3,4}, INDEX(_xlfn._xlws.FILTER(INDIRECT("PlayerStats[Name]"), INDIRECT("PlayerStats[Team]") = F$30), F35),INDEX(_xlfn._xlws.FILTER(INDIRECT("PlayerStats[SBV]"),INDIRECT("PlayerStats[Team]") = F$30), F35), INDEX(_xlfn._xlws.FILTER(INDIRECT("PlayerStats[RPV]"), INDIRECT("PlayerStats[Team]") = F$30), F35), INDEX(_xlfn._xlws.FILTER(INDIRECT("PlayerStats[IDR]"), INDIRECT("PlayerStats[Team]") = F$30), F35)), "")</f>
        <v/>
      </c>
      <c r="H35" t="str">
        <f ca="1"/>
        <v/>
      </c>
      <c r="I35" t="str">
        <f ca="1"/>
        <v/>
      </c>
      <c r="J35" t="str">
        <f ca="1"/>
        <v/>
      </c>
      <c r="K35" s="7">
        <f t="shared" ref="K35:K39" si="8">K34+1</f>
        <v>3</v>
      </c>
      <c r="L35" t="str" cm="1">
        <f t="array" aca="1" ref="L35:O35" ca="1">IFERROR(CHOOSE({1,2,3,4}, INDEX(_xlfn._xlws.FILTER(INDIRECT("PlayerStats[Name]"), INDIRECT("PlayerStats[Team]") = K$30), K35),INDEX(_xlfn._xlws.FILTER(INDIRECT("PlayerStats[SBV]"),INDIRECT("PlayerStats[Team]") = K$30), K35), INDEX(_xlfn._xlws.FILTER(INDIRECT("PlayerStats[RPV]"), INDIRECT("PlayerStats[Team]") = K$30), K35), INDEX(_xlfn._xlws.FILTER(INDIRECT("PlayerStats[IDR]"), INDIRECT("PlayerStats[Team]") = K$30), K35)), "")</f>
        <v/>
      </c>
      <c r="M35" t="str">
        <f ca="1"/>
        <v/>
      </c>
      <c r="N35" t="str">
        <f ca="1"/>
        <v/>
      </c>
      <c r="O35" t="str">
        <f ca="1"/>
        <v/>
      </c>
      <c r="P35" s="7">
        <f t="shared" ref="P35:P39" si="9">P34+1</f>
        <v>3</v>
      </c>
      <c r="Q35" t="str" cm="1">
        <f t="array" aca="1" ref="Q35:T35" ca="1">IFERROR(CHOOSE({1,2,3,4}, INDEX(_xlfn._xlws.FILTER(INDIRECT("PlayerStats[Name]"), INDIRECT("PlayerStats[Team]") = P$30), P35),INDEX(_xlfn._xlws.FILTER(INDIRECT("PlayerStats[SBV]"),INDIRECT("PlayerStats[Team]") = P$30),P35), INDEX(_xlfn._xlws.FILTER(INDIRECT("PlayerStats[RPV]"), INDIRECT("PlayerStats[Team]") = P$30),P35), INDEX(_xlfn._xlws.FILTER(INDIRECT("PlayerStats[IDR]"), INDIRECT("PlayerStats[Team]") = P$30), P35)), "")</f>
        <v/>
      </c>
      <c r="R35" t="str">
        <f ca="1"/>
        <v/>
      </c>
      <c r="S35" t="str">
        <f ca="1"/>
        <v/>
      </c>
      <c r="T35" t="str">
        <f ca="1"/>
        <v/>
      </c>
      <c r="U35" s="7">
        <f t="shared" ref="U35:U39" si="10">U34+1</f>
        <v>3</v>
      </c>
      <c r="V35" t="str" cm="1">
        <f t="array" aca="1" ref="V35:Y35" ca="1">IFERROR(CHOOSE({1,2,3,4}, INDEX(_xlfn._xlws.FILTER(INDIRECT("PlayerStats[Name]"), INDIRECT("PlayerStats[Team]") = U$30), U35),INDEX(_xlfn._xlws.FILTER(INDIRECT("PlayerStats[SBV]"),INDIRECT("PlayerStats[Team]") = U$30), U35), INDEX(_xlfn._xlws.FILTER(INDIRECT("PlayerStats[RPV]"), INDIRECT("PlayerStats[Team]") = U$30), U35), INDEX(_xlfn._xlws.FILTER(INDIRECT("PlayerStats[IDR]"), INDIRECT("PlayerStats[Team]") = U$30), U35)), "")</f>
        <v/>
      </c>
      <c r="W35" t="str">
        <f ca="1"/>
        <v/>
      </c>
      <c r="X35" t="str">
        <f ca="1"/>
        <v/>
      </c>
      <c r="Y35" t="str">
        <f ca="1"/>
        <v/>
      </c>
      <c r="Z35" s="7">
        <f t="shared" ref="Z35:Z39" si="11">Z34+1</f>
        <v>3</v>
      </c>
      <c r="AA35" t="str" cm="1">
        <f t="array" aca="1" ref="AA35:AD35" ca="1">IFERROR(CHOOSE({1,2,3,4}, INDEX(_xlfn._xlws.FILTER(INDIRECT("PlayerStats[Name]"), INDIRECT("PlayerStats[Team]") = Z$30), Z35),INDEX(_xlfn._xlws.FILTER(INDIRECT("PlayerStats[SBV]"),INDIRECT("PlayerStats[Team]") = Z$30), Z35), INDEX(_xlfn._xlws.FILTER(INDIRECT("PlayerStats[RPV]"), INDIRECT("PlayerStats[Team]") = Z$30), Z35), INDEX(_xlfn._xlws.FILTER(INDIRECT("PlayerStats[IDR]"), INDIRECT("PlayerStats[Team]") = Z$30), Z35)), "")</f>
        <v/>
      </c>
      <c r="AB35" t="str">
        <f ca="1"/>
        <v/>
      </c>
      <c r="AC35" t="str">
        <f ca="1"/>
        <v/>
      </c>
      <c r="AD35" t="str">
        <f ca="1"/>
        <v/>
      </c>
    </row>
    <row r="36" spans="1:30" x14ac:dyDescent="0.25">
      <c r="A36" s="7">
        <f t="shared" si="6"/>
        <v>4</v>
      </c>
      <c r="B36" t="str" cm="1">
        <f t="array" aca="1" ref="B36:E36" ca="1">IFERROR(CHOOSE({1,2,3,4}, INDEX(_xlfn._xlws.FILTER(INDIRECT("PlayerStats[Name]"), INDIRECT("PlayerStats[Team]") = A$30), A36),INDEX(_xlfn._xlws.FILTER(INDIRECT("PlayerStats[SBV]"),INDIRECT("PlayerStats[Team]") = A$30),A36), INDEX(_xlfn._xlws.FILTER(INDIRECT("PlayerStats[RPV]"), INDIRECT("PlayerStats[Team]") = A$30),A36), INDEX(_xlfn._xlws.FILTER(INDIRECT("PlayerStats[IDR]"), INDIRECT("PlayerStats[Team]") = A$30), A36)), "")</f>
        <v/>
      </c>
      <c r="C36" t="str">
        <f ca="1"/>
        <v/>
      </c>
      <c r="D36" t="str">
        <f ca="1"/>
        <v/>
      </c>
      <c r="E36" t="str">
        <f ca="1"/>
        <v/>
      </c>
      <c r="F36" s="7">
        <f t="shared" si="7"/>
        <v>4</v>
      </c>
      <c r="G36" t="str" cm="1">
        <f t="array" aca="1" ref="G36:J36" ca="1">IFERROR(CHOOSE({1,2,3,4}, INDEX(_xlfn._xlws.FILTER(INDIRECT("PlayerStats[Name]"), INDIRECT("PlayerStats[Team]") = F$30), F36),INDEX(_xlfn._xlws.FILTER(INDIRECT("PlayerStats[SBV]"),INDIRECT("PlayerStats[Team]") = F$30), F36), INDEX(_xlfn._xlws.FILTER(INDIRECT("PlayerStats[RPV]"), INDIRECT("PlayerStats[Team]") = F$30), F36), INDEX(_xlfn._xlws.FILTER(INDIRECT("PlayerStats[IDR]"), INDIRECT("PlayerStats[Team]") = F$30), F36)), "")</f>
        <v/>
      </c>
      <c r="H36" t="str">
        <f ca="1"/>
        <v/>
      </c>
      <c r="I36" t="str">
        <f ca="1"/>
        <v/>
      </c>
      <c r="J36" t="str">
        <f ca="1"/>
        <v/>
      </c>
      <c r="K36" s="7">
        <f t="shared" si="8"/>
        <v>4</v>
      </c>
      <c r="L36" t="str" cm="1">
        <f t="array" aca="1" ref="L36:O36" ca="1">IFERROR(CHOOSE({1,2,3,4}, INDEX(_xlfn._xlws.FILTER(INDIRECT("PlayerStats[Name]"), INDIRECT("PlayerStats[Team]") = K$30), K36),INDEX(_xlfn._xlws.FILTER(INDIRECT("PlayerStats[SBV]"),INDIRECT("PlayerStats[Team]") = K$30), K36), INDEX(_xlfn._xlws.FILTER(INDIRECT("PlayerStats[RPV]"), INDIRECT("PlayerStats[Team]") = K$30), K36), INDEX(_xlfn._xlws.FILTER(INDIRECT("PlayerStats[IDR]"), INDIRECT("PlayerStats[Team]") = K$30), K36)), "")</f>
        <v/>
      </c>
      <c r="M36" t="str">
        <f ca="1"/>
        <v/>
      </c>
      <c r="N36" t="str">
        <f ca="1"/>
        <v/>
      </c>
      <c r="O36" t="str">
        <f ca="1"/>
        <v/>
      </c>
      <c r="P36" s="7">
        <f t="shared" si="9"/>
        <v>4</v>
      </c>
      <c r="Q36" t="str" cm="1">
        <f t="array" aca="1" ref="Q36:T36" ca="1">IFERROR(CHOOSE({1,2,3,4}, INDEX(_xlfn._xlws.FILTER(INDIRECT("PlayerStats[Name]"), INDIRECT("PlayerStats[Team]") = P$30), P36),INDEX(_xlfn._xlws.FILTER(INDIRECT("PlayerStats[SBV]"),INDIRECT("PlayerStats[Team]") = P$30),P36), INDEX(_xlfn._xlws.FILTER(INDIRECT("PlayerStats[RPV]"), INDIRECT("PlayerStats[Team]") = P$30),P36), INDEX(_xlfn._xlws.FILTER(INDIRECT("PlayerStats[IDR]"), INDIRECT("PlayerStats[Team]") = P$30), P36)), "")</f>
        <v/>
      </c>
      <c r="R36" t="str">
        <f ca="1"/>
        <v/>
      </c>
      <c r="S36" t="str">
        <f ca="1"/>
        <v/>
      </c>
      <c r="T36" t="str">
        <f ca="1"/>
        <v/>
      </c>
      <c r="U36" s="7">
        <f t="shared" si="10"/>
        <v>4</v>
      </c>
      <c r="V36" t="str" cm="1">
        <f t="array" aca="1" ref="V36:Y36" ca="1">IFERROR(CHOOSE({1,2,3,4}, INDEX(_xlfn._xlws.FILTER(INDIRECT("PlayerStats[Name]"), INDIRECT("PlayerStats[Team]") = U$30), U36),INDEX(_xlfn._xlws.FILTER(INDIRECT("PlayerStats[SBV]"),INDIRECT("PlayerStats[Team]") = U$30), U36), INDEX(_xlfn._xlws.FILTER(INDIRECT("PlayerStats[RPV]"), INDIRECT("PlayerStats[Team]") = U$30), U36), INDEX(_xlfn._xlws.FILTER(INDIRECT("PlayerStats[IDR]"), INDIRECT("PlayerStats[Team]") = U$30), U36)), "")</f>
        <v/>
      </c>
      <c r="W36" t="str">
        <f ca="1"/>
        <v/>
      </c>
      <c r="X36" t="str">
        <f ca="1"/>
        <v/>
      </c>
      <c r="Y36" t="str">
        <f ca="1"/>
        <v/>
      </c>
      <c r="Z36" s="7">
        <f t="shared" si="11"/>
        <v>4</v>
      </c>
      <c r="AA36" t="str" cm="1">
        <f t="array" aca="1" ref="AA36:AD36" ca="1">IFERROR(CHOOSE({1,2,3,4}, INDEX(_xlfn._xlws.FILTER(INDIRECT("PlayerStats[Name]"), INDIRECT("PlayerStats[Team]") = Z$30), Z36),INDEX(_xlfn._xlws.FILTER(INDIRECT("PlayerStats[SBV]"),INDIRECT("PlayerStats[Team]") = Z$30), Z36), INDEX(_xlfn._xlws.FILTER(INDIRECT("PlayerStats[RPV]"), INDIRECT("PlayerStats[Team]") = Z$30), Z36), INDEX(_xlfn._xlws.FILTER(INDIRECT("PlayerStats[IDR]"), INDIRECT("PlayerStats[Team]") = Z$30), Z36)), "")</f>
        <v/>
      </c>
      <c r="AB36" t="str">
        <f ca="1"/>
        <v/>
      </c>
      <c r="AC36" t="str">
        <f ca="1"/>
        <v/>
      </c>
      <c r="AD36" t="str">
        <f ca="1"/>
        <v/>
      </c>
    </row>
    <row r="37" spans="1:30" x14ac:dyDescent="0.25">
      <c r="A37" s="7">
        <f t="shared" si="6"/>
        <v>5</v>
      </c>
      <c r="B37" t="str" cm="1">
        <f t="array" aca="1" ref="B37:E37" ca="1">IFERROR(CHOOSE({1,2,3,4}, INDEX(_xlfn._xlws.FILTER(INDIRECT("PlayerStats[Name]"), INDIRECT("PlayerStats[Team]") = A$30), A37),INDEX(_xlfn._xlws.FILTER(INDIRECT("PlayerStats[SBV]"),INDIRECT("PlayerStats[Team]") = A$30),A37), INDEX(_xlfn._xlws.FILTER(INDIRECT("PlayerStats[RPV]"), INDIRECT("PlayerStats[Team]") = A$30),A37), INDEX(_xlfn._xlws.FILTER(INDIRECT("PlayerStats[IDR]"), INDIRECT("PlayerStats[Team]") = A$30), A37)), "")</f>
        <v/>
      </c>
      <c r="C37" t="str">
        <f ca="1"/>
        <v/>
      </c>
      <c r="D37" t="str">
        <f ca="1"/>
        <v/>
      </c>
      <c r="E37" t="str">
        <f ca="1"/>
        <v/>
      </c>
      <c r="F37" s="7">
        <f t="shared" si="7"/>
        <v>5</v>
      </c>
      <c r="G37" t="str" cm="1">
        <f t="array" aca="1" ref="G37:J37" ca="1">IFERROR(CHOOSE({1,2,3,4}, INDEX(_xlfn._xlws.FILTER(INDIRECT("PlayerStats[Name]"), INDIRECT("PlayerStats[Team]") = F$30), F37),INDEX(_xlfn._xlws.FILTER(INDIRECT("PlayerStats[SBV]"),INDIRECT("PlayerStats[Team]") = F$30), F37), INDEX(_xlfn._xlws.FILTER(INDIRECT("PlayerStats[RPV]"), INDIRECT("PlayerStats[Team]") = F$30), F37), INDEX(_xlfn._xlws.FILTER(INDIRECT("PlayerStats[IDR]"), INDIRECT("PlayerStats[Team]") = F$30), F37)), "")</f>
        <v/>
      </c>
      <c r="H37" t="str">
        <f ca="1"/>
        <v/>
      </c>
      <c r="I37" t="str">
        <f ca="1"/>
        <v/>
      </c>
      <c r="J37" t="str">
        <f ca="1"/>
        <v/>
      </c>
      <c r="K37" s="7">
        <f t="shared" si="8"/>
        <v>5</v>
      </c>
      <c r="L37" t="str" cm="1">
        <f t="array" aca="1" ref="L37:O37" ca="1">IFERROR(CHOOSE({1,2,3,4}, INDEX(_xlfn._xlws.FILTER(INDIRECT("PlayerStats[Name]"), INDIRECT("PlayerStats[Team]") = K$30), K37),INDEX(_xlfn._xlws.FILTER(INDIRECT("PlayerStats[SBV]"),INDIRECT("PlayerStats[Team]") = K$30), K37), INDEX(_xlfn._xlws.FILTER(INDIRECT("PlayerStats[RPV]"), INDIRECT("PlayerStats[Team]") = K$30), K37), INDEX(_xlfn._xlws.FILTER(INDIRECT("PlayerStats[IDR]"), INDIRECT("PlayerStats[Team]") = K$30), K37)), "")</f>
        <v/>
      </c>
      <c r="M37" t="str">
        <f ca="1"/>
        <v/>
      </c>
      <c r="N37" t="str">
        <f ca="1"/>
        <v/>
      </c>
      <c r="O37" t="str">
        <f ca="1"/>
        <v/>
      </c>
      <c r="P37" s="7">
        <f t="shared" si="9"/>
        <v>5</v>
      </c>
      <c r="Q37" t="str" cm="1">
        <f t="array" aca="1" ref="Q37:T37" ca="1">IFERROR(CHOOSE({1,2,3,4}, INDEX(_xlfn._xlws.FILTER(INDIRECT("PlayerStats[Name]"), INDIRECT("PlayerStats[Team]") = P$30), P37),INDEX(_xlfn._xlws.FILTER(INDIRECT("PlayerStats[SBV]"),INDIRECT("PlayerStats[Team]") = P$30),P37), INDEX(_xlfn._xlws.FILTER(INDIRECT("PlayerStats[RPV]"), INDIRECT("PlayerStats[Team]") = P$30),P37), INDEX(_xlfn._xlws.FILTER(INDIRECT("PlayerStats[IDR]"), INDIRECT("PlayerStats[Team]") = P$30), P37)), "")</f>
        <v/>
      </c>
      <c r="R37" t="str">
        <f ca="1"/>
        <v/>
      </c>
      <c r="S37" t="str">
        <f ca="1"/>
        <v/>
      </c>
      <c r="T37" t="str">
        <f ca="1"/>
        <v/>
      </c>
      <c r="U37" s="7">
        <f t="shared" si="10"/>
        <v>5</v>
      </c>
      <c r="V37" t="str" cm="1">
        <f t="array" aca="1" ref="V37:Y37" ca="1">IFERROR(CHOOSE({1,2,3,4}, INDEX(_xlfn._xlws.FILTER(INDIRECT("PlayerStats[Name]"), INDIRECT("PlayerStats[Team]") = U$30), U37),INDEX(_xlfn._xlws.FILTER(INDIRECT("PlayerStats[SBV]"),INDIRECT("PlayerStats[Team]") = U$30), U37), INDEX(_xlfn._xlws.FILTER(INDIRECT("PlayerStats[RPV]"), INDIRECT("PlayerStats[Team]") = U$30), U37), INDEX(_xlfn._xlws.FILTER(INDIRECT("PlayerStats[IDR]"), INDIRECT("PlayerStats[Team]") = U$30), U37)), "")</f>
        <v/>
      </c>
      <c r="W37" t="str">
        <f ca="1"/>
        <v/>
      </c>
      <c r="X37" t="str">
        <f ca="1"/>
        <v/>
      </c>
      <c r="Y37" t="str">
        <f ca="1"/>
        <v/>
      </c>
      <c r="Z37" s="7">
        <f t="shared" si="11"/>
        <v>5</v>
      </c>
      <c r="AA37" t="str" cm="1">
        <f t="array" aca="1" ref="AA37:AD37" ca="1">IFERROR(CHOOSE({1,2,3,4}, INDEX(_xlfn._xlws.FILTER(INDIRECT("PlayerStats[Name]"), INDIRECT("PlayerStats[Team]") = Z$30), Z37),INDEX(_xlfn._xlws.FILTER(INDIRECT("PlayerStats[SBV]"),INDIRECT("PlayerStats[Team]") = Z$30), Z37), INDEX(_xlfn._xlws.FILTER(INDIRECT("PlayerStats[RPV]"), INDIRECT("PlayerStats[Team]") = Z$30), Z37), INDEX(_xlfn._xlws.FILTER(INDIRECT("PlayerStats[IDR]"), INDIRECT("PlayerStats[Team]") = Z$30), Z37)), "")</f>
        <v/>
      </c>
      <c r="AB37" t="str">
        <f ca="1"/>
        <v/>
      </c>
      <c r="AC37" t="str">
        <f ca="1"/>
        <v/>
      </c>
      <c r="AD37" t="str">
        <f ca="1"/>
        <v/>
      </c>
    </row>
    <row r="38" spans="1:30" x14ac:dyDescent="0.25">
      <c r="A38" s="7">
        <f t="shared" si="6"/>
        <v>6</v>
      </c>
      <c r="B38" t="str" cm="1">
        <f t="array" aca="1" ref="B38:E38" ca="1">IFERROR(CHOOSE({1,2,3,4}, INDEX(_xlfn._xlws.FILTER(INDIRECT("PlayerStats[Name]"), INDIRECT("PlayerStats[Team]") = A$30), A38),INDEX(_xlfn._xlws.FILTER(INDIRECT("PlayerStats[SBV]"),INDIRECT("PlayerStats[Team]") = A$30),A38), INDEX(_xlfn._xlws.FILTER(INDIRECT("PlayerStats[RPV]"), INDIRECT("PlayerStats[Team]") = A$30),A38), INDEX(_xlfn._xlws.FILTER(INDIRECT("PlayerStats[IDR]"), INDIRECT("PlayerStats[Team]") = A$30), A38)), "")</f>
        <v/>
      </c>
      <c r="C38" t="str">
        <f ca="1"/>
        <v/>
      </c>
      <c r="D38" t="str">
        <f ca="1"/>
        <v/>
      </c>
      <c r="E38" t="str">
        <f ca="1"/>
        <v/>
      </c>
      <c r="F38" s="7">
        <f t="shared" si="7"/>
        <v>6</v>
      </c>
      <c r="G38" t="str" cm="1">
        <f t="array" aca="1" ref="G38:J38" ca="1">IFERROR(CHOOSE({1,2,3,4}, INDEX(_xlfn._xlws.FILTER(INDIRECT("PlayerStats[Name]"), INDIRECT("PlayerStats[Team]") = F$30), F38),INDEX(_xlfn._xlws.FILTER(INDIRECT("PlayerStats[SBV]"),INDIRECT("PlayerStats[Team]") = F$30), F38), INDEX(_xlfn._xlws.FILTER(INDIRECT("PlayerStats[RPV]"), INDIRECT("PlayerStats[Team]") = F$30), F38), INDEX(_xlfn._xlws.FILTER(INDIRECT("PlayerStats[IDR]"), INDIRECT("PlayerStats[Team]") = F$30), F38)), "")</f>
        <v/>
      </c>
      <c r="H38" t="str">
        <f ca="1"/>
        <v/>
      </c>
      <c r="I38" t="str">
        <f ca="1"/>
        <v/>
      </c>
      <c r="J38" t="str">
        <f ca="1"/>
        <v/>
      </c>
      <c r="K38" s="7">
        <f t="shared" si="8"/>
        <v>6</v>
      </c>
      <c r="L38" t="str" cm="1">
        <f t="array" aca="1" ref="L38:O38" ca="1">IFERROR(CHOOSE({1,2,3,4}, INDEX(_xlfn._xlws.FILTER(INDIRECT("PlayerStats[Name]"), INDIRECT("PlayerStats[Team]") = K$30), K38),INDEX(_xlfn._xlws.FILTER(INDIRECT("PlayerStats[SBV]"),INDIRECT("PlayerStats[Team]") = K$30), K38), INDEX(_xlfn._xlws.FILTER(INDIRECT("PlayerStats[RPV]"), INDIRECT("PlayerStats[Team]") = K$30), K38), INDEX(_xlfn._xlws.FILTER(INDIRECT("PlayerStats[IDR]"), INDIRECT("PlayerStats[Team]") = K$30), K38)), "")</f>
        <v/>
      </c>
      <c r="M38" t="str">
        <f ca="1"/>
        <v/>
      </c>
      <c r="N38" t="str">
        <f ca="1"/>
        <v/>
      </c>
      <c r="O38" t="str">
        <f ca="1"/>
        <v/>
      </c>
      <c r="P38" s="7">
        <f t="shared" si="9"/>
        <v>6</v>
      </c>
      <c r="Q38" t="str" cm="1">
        <f t="array" aca="1" ref="Q38:T38" ca="1">IFERROR(CHOOSE({1,2,3,4}, INDEX(_xlfn._xlws.FILTER(INDIRECT("PlayerStats[Name]"), INDIRECT("PlayerStats[Team]") = P$30), P38),INDEX(_xlfn._xlws.FILTER(INDIRECT("PlayerStats[SBV]"),INDIRECT("PlayerStats[Team]") = P$30),P38), INDEX(_xlfn._xlws.FILTER(INDIRECT("PlayerStats[RPV]"), INDIRECT("PlayerStats[Team]") = P$30),P38), INDEX(_xlfn._xlws.FILTER(INDIRECT("PlayerStats[IDR]"), INDIRECT("PlayerStats[Team]") = P$30), P38)), "")</f>
        <v/>
      </c>
      <c r="R38" t="str">
        <f ca="1"/>
        <v/>
      </c>
      <c r="S38" t="str">
        <f ca="1"/>
        <v/>
      </c>
      <c r="T38" t="str">
        <f ca="1"/>
        <v/>
      </c>
      <c r="U38" s="7">
        <f t="shared" si="10"/>
        <v>6</v>
      </c>
      <c r="V38" t="str" cm="1">
        <f t="array" aca="1" ref="V38:Y38" ca="1">IFERROR(CHOOSE({1,2,3,4}, INDEX(_xlfn._xlws.FILTER(INDIRECT("PlayerStats[Name]"), INDIRECT("PlayerStats[Team]") = U$30), U38),INDEX(_xlfn._xlws.FILTER(INDIRECT("PlayerStats[SBV]"),INDIRECT("PlayerStats[Team]") = U$30), U38), INDEX(_xlfn._xlws.FILTER(INDIRECT("PlayerStats[RPV]"), INDIRECT("PlayerStats[Team]") = U$30), U38), INDEX(_xlfn._xlws.FILTER(INDIRECT("PlayerStats[IDR]"), INDIRECT("PlayerStats[Team]") = U$30), U38)), "")</f>
        <v/>
      </c>
      <c r="W38" t="str">
        <f ca="1"/>
        <v/>
      </c>
      <c r="X38" t="str">
        <f ca="1"/>
        <v/>
      </c>
      <c r="Y38" t="str">
        <f ca="1"/>
        <v/>
      </c>
      <c r="Z38" s="7">
        <f t="shared" si="11"/>
        <v>6</v>
      </c>
      <c r="AA38" t="str" cm="1">
        <f t="array" aca="1" ref="AA38:AD38" ca="1">IFERROR(CHOOSE({1,2,3,4}, INDEX(_xlfn._xlws.FILTER(INDIRECT("PlayerStats[Name]"), INDIRECT("PlayerStats[Team]") = Z$30), Z38),INDEX(_xlfn._xlws.FILTER(INDIRECT("PlayerStats[SBV]"),INDIRECT("PlayerStats[Team]") = Z$30), Z38), INDEX(_xlfn._xlws.FILTER(INDIRECT("PlayerStats[RPV]"), INDIRECT("PlayerStats[Team]") = Z$30), Z38), INDEX(_xlfn._xlws.FILTER(INDIRECT("PlayerStats[IDR]"), INDIRECT("PlayerStats[Team]") = Z$30), Z38)), "")</f>
        <v/>
      </c>
      <c r="AB38" t="str">
        <f ca="1"/>
        <v/>
      </c>
      <c r="AC38" t="str">
        <f ca="1"/>
        <v/>
      </c>
      <c r="AD38" t="str">
        <f ca="1"/>
        <v/>
      </c>
    </row>
    <row r="39" spans="1:30" x14ac:dyDescent="0.25">
      <c r="A39" s="7">
        <f t="shared" si="6"/>
        <v>7</v>
      </c>
      <c r="B39" t="str" cm="1">
        <f t="array" aca="1" ref="B39:E39" ca="1">IFERROR(CHOOSE({1,2,3,4}, INDEX(_xlfn._xlws.FILTER(INDIRECT("PlayerStats[Name]"), INDIRECT("PlayerStats[Team]") = A$30), A39),INDEX(_xlfn._xlws.FILTER(INDIRECT("PlayerStats[SBV]"),INDIRECT("PlayerStats[Team]") = A$30),A39), INDEX(_xlfn._xlws.FILTER(INDIRECT("PlayerStats[RPV]"), INDIRECT("PlayerStats[Team]") = A$30),A39), INDEX(_xlfn._xlws.FILTER(INDIRECT("PlayerStats[IDR]"), INDIRECT("PlayerStats[Team]") = A$30), A39)), "")</f>
        <v/>
      </c>
      <c r="C39" t="str">
        <f ca="1"/>
        <v/>
      </c>
      <c r="D39" t="str">
        <f ca="1"/>
        <v/>
      </c>
      <c r="E39" t="str">
        <f ca="1"/>
        <v/>
      </c>
      <c r="F39" s="7">
        <f t="shared" si="7"/>
        <v>7</v>
      </c>
      <c r="G39" t="str" cm="1">
        <f t="array" aca="1" ref="G39:J39" ca="1">IFERROR(CHOOSE({1,2,3,4}, INDEX(_xlfn._xlws.FILTER(INDIRECT("PlayerStats[Name]"), INDIRECT("PlayerStats[Team]") = F$30), F39),INDEX(_xlfn._xlws.FILTER(INDIRECT("PlayerStats[SBV]"),INDIRECT("PlayerStats[Team]") = F$30), F39), INDEX(_xlfn._xlws.FILTER(INDIRECT("PlayerStats[RPV]"), INDIRECT("PlayerStats[Team]") = F$30), F39), INDEX(_xlfn._xlws.FILTER(INDIRECT("PlayerStats[IDR]"), INDIRECT("PlayerStats[Team]") = F$30), F39)), "")</f>
        <v/>
      </c>
      <c r="H39" t="str">
        <f ca="1"/>
        <v/>
      </c>
      <c r="I39" t="str">
        <f ca="1"/>
        <v/>
      </c>
      <c r="J39" t="str">
        <f ca="1"/>
        <v/>
      </c>
      <c r="K39" s="7">
        <f t="shared" si="8"/>
        <v>7</v>
      </c>
      <c r="L39" t="str" cm="1">
        <f t="array" aca="1" ref="L39:O39" ca="1">IFERROR(CHOOSE({1,2,3,4}, INDEX(_xlfn._xlws.FILTER(INDIRECT("PlayerStats[Name]"), INDIRECT("PlayerStats[Team]") = K$30), K39),INDEX(_xlfn._xlws.FILTER(INDIRECT("PlayerStats[SBV]"),INDIRECT("PlayerStats[Team]") = K$30), K39), INDEX(_xlfn._xlws.FILTER(INDIRECT("PlayerStats[RPV]"), INDIRECT("PlayerStats[Team]") = K$30), K39), INDEX(_xlfn._xlws.FILTER(INDIRECT("PlayerStats[IDR]"), INDIRECT("PlayerStats[Team]") = K$30), K39)), "")</f>
        <v/>
      </c>
      <c r="M39" t="str">
        <f ca="1"/>
        <v/>
      </c>
      <c r="N39" t="str">
        <f ca="1"/>
        <v/>
      </c>
      <c r="O39" t="str">
        <f ca="1"/>
        <v/>
      </c>
      <c r="P39" s="7">
        <f t="shared" si="9"/>
        <v>7</v>
      </c>
      <c r="Q39" t="str" cm="1">
        <f t="array" aca="1" ref="Q39:T39" ca="1">IFERROR(CHOOSE({1,2,3,4}, INDEX(_xlfn._xlws.FILTER(INDIRECT("PlayerStats[Name]"), INDIRECT("PlayerStats[Team]") = P$30), P39),INDEX(_xlfn._xlws.FILTER(INDIRECT("PlayerStats[SBV]"),INDIRECT("PlayerStats[Team]") = P$30),P39), INDEX(_xlfn._xlws.FILTER(INDIRECT("PlayerStats[RPV]"), INDIRECT("PlayerStats[Team]") = P$30),P39), INDEX(_xlfn._xlws.FILTER(INDIRECT("PlayerStats[IDR]"), INDIRECT("PlayerStats[Team]") = P$30), P39)), "")</f>
        <v/>
      </c>
      <c r="R39" t="str">
        <f ca="1"/>
        <v/>
      </c>
      <c r="S39" t="str">
        <f ca="1"/>
        <v/>
      </c>
      <c r="T39" t="str">
        <f ca="1"/>
        <v/>
      </c>
      <c r="U39" s="7">
        <f t="shared" si="10"/>
        <v>7</v>
      </c>
      <c r="V39" t="str" cm="1">
        <f t="array" aca="1" ref="V39:Y39" ca="1">IFERROR(CHOOSE({1,2,3,4}, INDEX(_xlfn._xlws.FILTER(INDIRECT("PlayerStats[Name]"), INDIRECT("PlayerStats[Team]") = U$30), U39),INDEX(_xlfn._xlws.FILTER(INDIRECT("PlayerStats[SBV]"),INDIRECT("PlayerStats[Team]") = U$30), U39), INDEX(_xlfn._xlws.FILTER(INDIRECT("PlayerStats[RPV]"), INDIRECT("PlayerStats[Team]") = U$30), U39), INDEX(_xlfn._xlws.FILTER(INDIRECT("PlayerStats[IDR]"), INDIRECT("PlayerStats[Team]") = U$30), U39)), "")</f>
        <v/>
      </c>
      <c r="W39" t="str">
        <f ca="1"/>
        <v/>
      </c>
      <c r="X39" t="str">
        <f ca="1"/>
        <v/>
      </c>
      <c r="Y39" t="str">
        <f ca="1"/>
        <v/>
      </c>
      <c r="Z39" s="7">
        <f t="shared" si="11"/>
        <v>7</v>
      </c>
      <c r="AA39" t="str" cm="1">
        <f t="array" aca="1" ref="AA39:AD39" ca="1">IFERROR(CHOOSE({1,2,3,4}, INDEX(_xlfn._xlws.FILTER(INDIRECT("PlayerStats[Name]"), INDIRECT("PlayerStats[Team]") = Z$30), Z39),INDEX(_xlfn._xlws.FILTER(INDIRECT("PlayerStats[SBV]"),INDIRECT("PlayerStats[Team]") = Z$30), Z39), INDEX(_xlfn._xlws.FILTER(INDIRECT("PlayerStats[RPV]"), INDIRECT("PlayerStats[Team]") = Z$30), Z39), INDEX(_xlfn._xlws.FILTER(INDIRECT("PlayerStats[IDR]"), INDIRECT("PlayerStats[Team]") = Z$30), Z39)), "")</f>
        <v/>
      </c>
      <c r="AB39" t="str">
        <f ca="1"/>
        <v/>
      </c>
      <c r="AC39" t="str">
        <f ca="1"/>
        <v/>
      </c>
      <c r="AD39" t="str">
        <f ca="1"/>
        <v/>
      </c>
    </row>
    <row r="40" spans="1:30" ht="15" customHeight="1" x14ac:dyDescent="0.25">
      <c r="A40" s="7">
        <f>A39+1</f>
        <v>8</v>
      </c>
      <c r="B40" t="str" cm="1">
        <f t="array" aca="1" ref="B40:E40" ca="1">IFERROR(CHOOSE({1,2,3,4}, INDEX(_xlfn._xlws.FILTER(INDIRECT("PlayerStats[Name]"), INDIRECT("PlayerStats[Team]") = A$30), A40),INDEX(_xlfn._xlws.FILTER(INDIRECT("PlayerStats[SBV]"),INDIRECT("PlayerStats[Team]") = A$30),A40), INDEX(_xlfn._xlws.FILTER(INDIRECT("PlayerStats[RPV]"), INDIRECT("PlayerStats[Team]") = A$30),A40), INDEX(_xlfn._xlws.FILTER(INDIRECT("PlayerStats[IDR]"), INDIRECT("PlayerStats[Team]") = A$30), A40)), "")</f>
        <v/>
      </c>
      <c r="C40" t="str">
        <f ca="1"/>
        <v/>
      </c>
      <c r="D40" t="str">
        <f ca="1"/>
        <v/>
      </c>
      <c r="E40" t="str">
        <f ca="1"/>
        <v/>
      </c>
      <c r="F40" s="7">
        <f>F39+1</f>
        <v>8</v>
      </c>
      <c r="G40" t="str" cm="1">
        <f t="array" aca="1" ref="G40:J40" ca="1">IFERROR(CHOOSE({1,2,3,4}, INDEX(_xlfn._xlws.FILTER(INDIRECT("PlayerStats[Name]"), INDIRECT("PlayerStats[Team]") = F$30), F40),INDEX(_xlfn._xlws.FILTER(INDIRECT("PlayerStats[SBV]"),INDIRECT("PlayerStats[Team]") = F$30), F40), INDEX(_xlfn._xlws.FILTER(INDIRECT("PlayerStats[RPV]"), INDIRECT("PlayerStats[Team]") = F$30), F40), INDEX(_xlfn._xlws.FILTER(INDIRECT("PlayerStats[IDR]"), INDIRECT("PlayerStats[Team]") = F$30), F40)), "")</f>
        <v/>
      </c>
      <c r="H40" t="str">
        <f ca="1"/>
        <v/>
      </c>
      <c r="I40" t="str">
        <f ca="1"/>
        <v/>
      </c>
      <c r="J40" t="str">
        <f ca="1"/>
        <v/>
      </c>
      <c r="K40" s="7">
        <f>K39+1</f>
        <v>8</v>
      </c>
      <c r="L40" t="str" cm="1">
        <f t="array" aca="1" ref="L40:O40" ca="1">IFERROR(CHOOSE({1,2,3,4}, INDEX(_xlfn._xlws.FILTER(INDIRECT("PlayerStats[Name]"), INDIRECT("PlayerStats[Team]") = K$30), K40),INDEX(_xlfn._xlws.FILTER(INDIRECT("PlayerStats[SBV]"),INDIRECT("PlayerStats[Team]") = K$30), K40), INDEX(_xlfn._xlws.FILTER(INDIRECT("PlayerStats[RPV]"), INDIRECT("PlayerStats[Team]") = K$30), K40), INDEX(_xlfn._xlws.FILTER(INDIRECT("PlayerStats[IDR]"), INDIRECT("PlayerStats[Team]") = K$30), K40)), "")</f>
        <v/>
      </c>
      <c r="M40" t="str">
        <f ca="1"/>
        <v/>
      </c>
      <c r="N40" t="str">
        <f ca="1"/>
        <v/>
      </c>
      <c r="O40" t="str">
        <f ca="1"/>
        <v/>
      </c>
      <c r="P40" s="7">
        <f>P39+1</f>
        <v>8</v>
      </c>
      <c r="Q40" t="str" cm="1">
        <f t="array" aca="1" ref="Q40:T40" ca="1">IFERROR(CHOOSE({1,2,3,4}, INDEX(_xlfn._xlws.FILTER(INDIRECT("PlayerStats[Name]"), INDIRECT("PlayerStats[Team]") = P$30), P40),INDEX(_xlfn._xlws.FILTER(INDIRECT("PlayerStats[SBV]"),INDIRECT("PlayerStats[Team]") = P$30),P40), INDEX(_xlfn._xlws.FILTER(INDIRECT("PlayerStats[RPV]"), INDIRECT("PlayerStats[Team]") = P$30),P40), INDEX(_xlfn._xlws.FILTER(INDIRECT("PlayerStats[IDR]"), INDIRECT("PlayerStats[Team]") = P$30), P40)), "")</f>
        <v/>
      </c>
      <c r="R40" t="str">
        <f ca="1"/>
        <v/>
      </c>
      <c r="S40" t="str">
        <f ca="1"/>
        <v/>
      </c>
      <c r="T40" t="str">
        <f ca="1"/>
        <v/>
      </c>
      <c r="U40" s="7">
        <f>U39+1</f>
        <v>8</v>
      </c>
      <c r="V40" t="str" cm="1">
        <f t="array" aca="1" ref="V40:Y40" ca="1">IFERROR(CHOOSE({1,2,3,4}, INDEX(_xlfn._xlws.FILTER(INDIRECT("PlayerStats[Name]"), INDIRECT("PlayerStats[Team]") = U$30), U40),INDEX(_xlfn._xlws.FILTER(INDIRECT("PlayerStats[SBV]"),INDIRECT("PlayerStats[Team]") = U$30), U40), INDEX(_xlfn._xlws.FILTER(INDIRECT("PlayerStats[RPV]"), INDIRECT("PlayerStats[Team]") = U$30), U40), INDEX(_xlfn._xlws.FILTER(INDIRECT("PlayerStats[IDR]"), INDIRECT("PlayerStats[Team]") = U$30), U40)), "")</f>
        <v/>
      </c>
      <c r="W40" t="str">
        <f ca="1"/>
        <v/>
      </c>
      <c r="X40" t="str">
        <f ca="1"/>
        <v/>
      </c>
      <c r="Y40" t="str">
        <f ca="1"/>
        <v/>
      </c>
      <c r="Z40" s="7">
        <f>Z39+1</f>
        <v>8</v>
      </c>
      <c r="AA40" t="str" cm="1">
        <f t="array" aca="1" ref="AA40:AD40" ca="1">IFERROR(CHOOSE({1,2,3,4}, INDEX(_xlfn._xlws.FILTER(INDIRECT("PlayerStats[Name]"), INDIRECT("PlayerStats[Team]") = Z$30), Z40),INDEX(_xlfn._xlws.FILTER(INDIRECT("PlayerStats[SBV]"),INDIRECT("PlayerStats[Team]") = Z$30), Z40), INDEX(_xlfn._xlws.FILTER(INDIRECT("PlayerStats[RPV]"), INDIRECT("PlayerStats[Team]") = Z$30), Z40), INDEX(_xlfn._xlws.FILTER(INDIRECT("PlayerStats[IDR]"), INDIRECT("PlayerStats[Team]") = Z$30), Z40)), "")</f>
        <v/>
      </c>
      <c r="AB40" t="str">
        <f ca="1"/>
        <v/>
      </c>
      <c r="AC40" t="str">
        <f ca="1"/>
        <v/>
      </c>
      <c r="AD40" t="str">
        <f ca="1"/>
        <v/>
      </c>
    </row>
    <row r="41" spans="1:30" ht="15" customHeight="1" x14ac:dyDescent="0.25">
      <c r="A41" s="8"/>
      <c r="B41" s="8"/>
      <c r="C41" s="8"/>
      <c r="D41" s="8"/>
      <c r="E41" s="8"/>
      <c r="F41" s="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9"/>
      <c r="Z41" s="9"/>
      <c r="AA41" s="9"/>
      <c r="AB41" s="9"/>
      <c r="AC41" s="9"/>
      <c r="AD41" s="9"/>
    </row>
    <row r="42" spans="1:30" ht="15" customHeight="1" x14ac:dyDescent="0.25">
      <c r="A42" s="12" t="s">
        <v>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 t="s">
        <v>10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ht="15" customHeight="1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30" ht="15" customHeight="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30" ht="15" customHeight="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30" ht="15" customHeight="1" x14ac:dyDescent="0.25">
      <c r="A46" s="11" t="s">
        <v>15</v>
      </c>
      <c r="B46" s="11"/>
      <c r="C46" s="11"/>
      <c r="D46" s="11"/>
      <c r="E46" s="11"/>
      <c r="F46" s="11" t="s">
        <v>16</v>
      </c>
      <c r="G46" s="11"/>
      <c r="H46" s="11"/>
      <c r="I46" s="11"/>
      <c r="J46" s="11"/>
      <c r="K46" s="11" t="s">
        <v>17</v>
      </c>
      <c r="L46" s="11"/>
      <c r="M46" s="11"/>
      <c r="N46" s="11"/>
      <c r="O46" s="11"/>
      <c r="P46" s="11" t="s">
        <v>15</v>
      </c>
      <c r="Q46" s="11"/>
      <c r="R46" s="11"/>
      <c r="S46" s="11"/>
      <c r="T46" s="11"/>
      <c r="U46" s="11" t="s">
        <v>16</v>
      </c>
      <c r="V46" s="11"/>
      <c r="W46" s="11"/>
      <c r="X46" s="11"/>
      <c r="Y46" s="11"/>
      <c r="Z46" s="11" t="s">
        <v>17</v>
      </c>
      <c r="AA46" s="11"/>
      <c r="AB46" s="11"/>
      <c r="AC46" s="11"/>
      <c r="AD46" s="11"/>
    </row>
    <row r="47" spans="1:30" ht="1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ht="15" customHeight="1" x14ac:dyDescent="0.25">
      <c r="A48" s="13" t="str" cm="1">
        <f t="array" aca="1" ref="A48" ca="1">IFERROR(_xlfn._xlws.FILTER(INDIRECT("TeamStats[Team]"), (INDIRECT("TeamStats[Tier]") =A42)*(INDIRECT("TeamStats[Franchise]")=$AF$4)), "No Team Found")</f>
        <v>No Team Found</v>
      </c>
      <c r="B48" s="13"/>
      <c r="C48" s="13"/>
      <c r="D48" s="13"/>
      <c r="E48" s="13"/>
      <c r="F48" s="13" t="str" cm="1">
        <f t="array" aca="1" ref="F48" ca="1">IFERROR(IF(_xlfn._xlws.FILTER(INDIRECT(A42&amp;"MatchSchedule["&amp;A48&amp;"]"), INDIRECT(A42&amp;"MatchSchedule[Match Day]") =$A$1) = 0,"No Opponent Found", _xlfn._xlws.FILTER(INDIRECT(A42&amp;"MatchSchedule["&amp;A48&amp;"]"), INDIRECT(A42&amp;"MatchSchedule[Match Day]") =$A$1)), "No Opponent Found")</f>
        <v>No Opponent Found</v>
      </c>
      <c r="G48" s="13"/>
      <c r="H48" s="13"/>
      <c r="I48" s="13"/>
      <c r="J48" s="13"/>
      <c r="K48" s="13" t="str" cm="1">
        <f t="array" aca="1" ref="K48" ca="1">IFERROR(IF(_xlfn._xlws.FILTER(INDIRECT(A42&amp;"ScrimSchedule["&amp;A48&amp;"]"), INDIRECT(A42&amp;"ScrimSchedule[Match Day]") =$A$1) = 0, "No Opponent Found", _xlfn._xlws.FILTER(INDIRECT(A42&amp;"ScrimSchedule["&amp;A48&amp;"]"), INDIRECT(A42&amp;"ScrimSchedule[Match Day]") =$A$1)), "No Opponent Found")</f>
        <v>No Opponent Found</v>
      </c>
      <c r="L48" s="13"/>
      <c r="M48" s="13"/>
      <c r="N48" s="13"/>
      <c r="O48" s="13"/>
      <c r="P48" s="13" t="str" cm="1">
        <f t="array" aca="1" ref="P48" ca="1">IFERROR(_xlfn._xlws.FILTER(INDIRECT("TeamStats[Team]"), (INDIRECT("TeamStats[Tier]") =P42)*(INDIRECT("TeamStats[Franchise]")=$AF$4)), "No Team Found")</f>
        <v>No Team Found</v>
      </c>
      <c r="Q48" s="13"/>
      <c r="R48" s="13"/>
      <c r="S48" s="13"/>
      <c r="T48" s="13"/>
      <c r="U48" s="13" t="str" cm="1">
        <f t="array" aca="1" ref="U48" ca="1">IFERROR(IF(_xlfn._xlws.FILTER(INDIRECT(P42&amp;"MatchSchedule["&amp;P48&amp;"]"), INDIRECT(P42&amp;"MatchSchedule[Match Day]") =$A$1) = 0,"No Opponent Found", _xlfn._xlws.FILTER(INDIRECT(P42&amp;"MatchSchedule["&amp;P48&amp;"]"), INDIRECT(P42&amp;"MatchSchedule[Match Day]") =$A$1)), "No Opponent Found")</f>
        <v>No Opponent Found</v>
      </c>
      <c r="V48" s="13"/>
      <c r="W48" s="13"/>
      <c r="X48" s="13"/>
      <c r="Y48" s="13"/>
      <c r="Z48" s="13" t="str" cm="1">
        <f t="array" aca="1" ref="Z48" ca="1">IFERROR(IF(_xlfn._xlws.FILTER(INDIRECT(P42&amp;"ScrimSchedule["&amp;P48&amp;"]"), INDIRECT(P42&amp;"ScrimSchedule[Match Day]") =$A$1) = 0, "No Opponent Found", _xlfn._xlws.FILTER(INDIRECT(P42&amp;"ScrimSchedule["&amp;P48&amp;"]"), INDIRECT(P42&amp;"ScrimSchedule[Match Day]") =$A$1)), "No Opponent Found")</f>
        <v>No Opponent Found</v>
      </c>
      <c r="AA48" s="13"/>
      <c r="AB48" s="13"/>
      <c r="AC48" s="13"/>
      <c r="AD48" s="13"/>
    </row>
    <row r="49" spans="1:30" ht="15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5">
      <c r="A50" s="3" t="s">
        <v>18</v>
      </c>
      <c r="B50" s="3" t="s">
        <v>1</v>
      </c>
      <c r="C50" s="3" t="s">
        <v>2</v>
      </c>
      <c r="D50" s="3" t="s">
        <v>4</v>
      </c>
      <c r="E50" s="3" t="s">
        <v>3</v>
      </c>
      <c r="F50" s="3" t="s">
        <v>18</v>
      </c>
      <c r="G50" s="3" t="s">
        <v>1</v>
      </c>
      <c r="H50" s="3" t="s">
        <v>2</v>
      </c>
      <c r="I50" s="3" t="s">
        <v>4</v>
      </c>
      <c r="J50" s="3" t="s">
        <v>3</v>
      </c>
      <c r="K50" s="3" t="s">
        <v>18</v>
      </c>
      <c r="L50" s="3" t="s">
        <v>1</v>
      </c>
      <c r="M50" s="3" t="s">
        <v>2</v>
      </c>
      <c r="N50" s="3" t="s">
        <v>4</v>
      </c>
      <c r="O50" s="3" t="s">
        <v>3</v>
      </c>
      <c r="P50" s="3" t="s">
        <v>18</v>
      </c>
      <c r="Q50" s="3" t="s">
        <v>1</v>
      </c>
      <c r="R50" s="3" t="s">
        <v>2</v>
      </c>
      <c r="S50" s="3" t="s">
        <v>4</v>
      </c>
      <c r="T50" s="3" t="s">
        <v>3</v>
      </c>
      <c r="U50" s="3" t="s">
        <v>18</v>
      </c>
      <c r="V50" s="3" t="s">
        <v>1</v>
      </c>
      <c r="W50" s="3" t="s">
        <v>2</v>
      </c>
      <c r="X50" s="3" t="s">
        <v>4</v>
      </c>
      <c r="Y50" s="3" t="s">
        <v>3</v>
      </c>
      <c r="Z50" s="3" t="s">
        <v>18</v>
      </c>
      <c r="AA50" s="3" t="s">
        <v>1</v>
      </c>
      <c r="AB50" s="3" t="s">
        <v>2</v>
      </c>
      <c r="AC50" s="3" t="s">
        <v>4</v>
      </c>
      <c r="AD50" s="3" t="s">
        <v>3</v>
      </c>
    </row>
    <row r="51" spans="1:30" x14ac:dyDescent="0.25">
      <c r="A51" s="7">
        <v>1</v>
      </c>
      <c r="B51" t="str" cm="1">
        <f t="array" aca="1" ref="B51:E51" ca="1">IFERROR(CHOOSE({1,2,3,4}, INDEX(_xlfn._xlws.FILTER(INDIRECT("PlayerStats[Name]"), INDIRECT("PlayerStats[Team]") = A$48), A51),INDEX(_xlfn._xlws.FILTER(INDIRECT("PlayerStats[SBV]"),INDIRECT("PlayerStats[Team]") = A$48),A51), INDEX(_xlfn._xlws.FILTER(INDIRECT("PlayerStats[RPV]"), INDIRECT("PlayerStats[Team]") = A$48),A51), INDEX(_xlfn._xlws.FILTER(INDIRECT("PlayerStats[IDR]"), INDIRECT("PlayerStats[Team]") = A$48), A51)), "DNF Players")</f>
        <v>DNF Players</v>
      </c>
      <c r="C51" t="str">
        <f ca="1"/>
        <v>DNF Players</v>
      </c>
      <c r="D51" t="str">
        <f ca="1"/>
        <v>DNF Players</v>
      </c>
      <c r="E51" t="str">
        <f ca="1"/>
        <v>DNF Players</v>
      </c>
      <c r="F51" s="7">
        <v>1</v>
      </c>
      <c r="G51" t="str" cm="1">
        <f t="array" aca="1" ref="G51:J51" ca="1">IFERROR(CHOOSE({1,2,3,4}, INDEX(_xlfn._xlws.FILTER(INDIRECT("PlayerStats[Name]"), INDIRECT("PlayerStats[Team]") = F$48), F51),INDEX(_xlfn._xlws.FILTER(INDIRECT("PlayerStats[SBV]"),INDIRECT("PlayerStats[Team]") = F$48), F51), INDEX(_xlfn._xlws.FILTER(INDIRECT("PlayerStats[RPV]"), INDIRECT("PlayerStats[Team]") = F$48), F51), INDEX(_xlfn._xlws.FILTER(INDIRECT("PlayerStats[IDR]"), INDIRECT("PlayerStats[Team]") = F$48), F51)), "DNF Players")</f>
        <v>DNF Players</v>
      </c>
      <c r="H51" t="str">
        <f ca="1"/>
        <v>DNF Players</v>
      </c>
      <c r="I51" t="str">
        <f ca="1"/>
        <v>DNF Players</v>
      </c>
      <c r="J51" t="str">
        <f ca="1"/>
        <v>DNF Players</v>
      </c>
      <c r="K51" s="7">
        <v>1</v>
      </c>
      <c r="L51" t="str" cm="1">
        <f t="array" aca="1" ref="L51:O51" ca="1">IFERROR(CHOOSE({1,2,3,4}, INDEX(_xlfn._xlws.FILTER(INDIRECT("PlayerStats[Name]"), INDIRECT("PlayerStats[Team]") = K$48), K51),INDEX(_xlfn._xlws.FILTER(INDIRECT("PlayerStats[SBV]"),INDIRECT("PlayerStats[Team]") = K$48), K51), INDEX(_xlfn._xlws.FILTER(INDIRECT("PlayerStats[RPV]"), INDIRECT("PlayerStats[Team]") = K$48), K51), INDEX(_xlfn._xlws.FILTER(INDIRECT("PlayerStats[IDR]"), INDIRECT("PlayerStats[Team]") = K$48), K51)), "DNF Players")</f>
        <v>DNF Players</v>
      </c>
      <c r="M51" t="str">
        <f ca="1"/>
        <v>DNF Players</v>
      </c>
      <c r="N51" t="str">
        <f ca="1"/>
        <v>DNF Players</v>
      </c>
      <c r="O51" t="str">
        <f ca="1"/>
        <v>DNF Players</v>
      </c>
      <c r="P51" s="7">
        <v>1</v>
      </c>
      <c r="Q51" t="str" cm="1">
        <f t="array" aca="1" ref="Q51:T51" ca="1">IFERROR(CHOOSE({1,2,3,4}, INDEX(_xlfn._xlws.FILTER(INDIRECT("PlayerStats[Name]"), INDIRECT("PlayerStats[Team]") = P$48), P51),INDEX(_xlfn._xlws.FILTER(INDIRECT("PlayerStats[SBV]"),INDIRECT("PlayerStats[Team]") = P$48),P51), INDEX(_xlfn._xlws.FILTER(INDIRECT("PlayerStats[RPV]"), INDIRECT("PlayerStats[Team]") = P$48),P51), INDEX(_xlfn._xlws.FILTER(INDIRECT("PlayerStats[IDR]"), INDIRECT("PlayerStats[Team]") = P$48), P51)), "DNF Players")</f>
        <v>DNF Players</v>
      </c>
      <c r="R51" t="str">
        <f ca="1"/>
        <v>DNF Players</v>
      </c>
      <c r="S51" t="str">
        <f ca="1"/>
        <v>DNF Players</v>
      </c>
      <c r="T51" t="str">
        <f ca="1"/>
        <v>DNF Players</v>
      </c>
      <c r="U51" s="7">
        <v>1</v>
      </c>
      <c r="V51" t="str" cm="1">
        <f t="array" aca="1" ref="V51:Y51" ca="1">IFERROR(CHOOSE({1,2,3,4}, INDEX(_xlfn._xlws.FILTER(INDIRECT("PlayerStats[Name]"), INDIRECT("PlayerStats[Team]") = U$48), U51),INDEX(_xlfn._xlws.FILTER(INDIRECT("PlayerStats[SBV]"),INDIRECT("PlayerStats[Team]") = U$48), U51), INDEX(_xlfn._xlws.FILTER(INDIRECT("PlayerStats[RPV]"), INDIRECT("PlayerStats[Team]") = U$48), U51), INDEX(_xlfn._xlws.FILTER(INDIRECT("PlayerStats[IDR]"), INDIRECT("PlayerStats[Team]") = U$48), U51)), "DNF Players")</f>
        <v>DNF Players</v>
      </c>
      <c r="W51" t="str">
        <f ca="1"/>
        <v>DNF Players</v>
      </c>
      <c r="X51" t="str">
        <f ca="1"/>
        <v>DNF Players</v>
      </c>
      <c r="Y51" t="str">
        <f ca="1"/>
        <v>DNF Players</v>
      </c>
      <c r="Z51" s="7">
        <v>1</v>
      </c>
      <c r="AA51" t="str" cm="1">
        <f t="array" aca="1" ref="AA51:AD51" ca="1">IFERROR(CHOOSE({1,2,3,4}, INDEX(_xlfn._xlws.FILTER(INDIRECT("PlayerStats[Name]"), INDIRECT("PlayerStats[Team]") = Z$48), Z51),INDEX(_xlfn._xlws.FILTER(INDIRECT("PlayerStats[SBV]"),INDIRECT("PlayerStats[Team]") = Z$48), Z51), INDEX(_xlfn._xlws.FILTER(INDIRECT("PlayerStats[RPV]"), INDIRECT("PlayerStats[Team]") = Z$48), Z51), INDEX(_xlfn._xlws.FILTER(INDIRECT("PlayerStats[IDR]"), INDIRECT("PlayerStats[Team]") = Z$48), Z51)), "DNF Players")</f>
        <v>DNF Players</v>
      </c>
      <c r="AB51" t="str">
        <f ca="1"/>
        <v>DNF Players</v>
      </c>
      <c r="AC51" t="str">
        <f ca="1"/>
        <v>DNF Players</v>
      </c>
      <c r="AD51" t="str">
        <f ca="1"/>
        <v>DNF Players</v>
      </c>
    </row>
    <row r="52" spans="1:30" x14ac:dyDescent="0.25">
      <c r="A52" s="7">
        <f>A51+1</f>
        <v>2</v>
      </c>
      <c r="B52" t="str" cm="1">
        <f t="array" aca="1" ref="B52:E52" ca="1">IFERROR(CHOOSE({1,2,3,4}, INDEX(_xlfn._xlws.FILTER(INDIRECT("PlayerStats[Name]"), INDIRECT("PlayerStats[Team]") = A$48), A52),INDEX(_xlfn._xlws.FILTER(INDIRECT("PlayerStats[SBV]"),INDIRECT("PlayerStats[Team]") = A$48),A52), INDEX(_xlfn._xlws.FILTER(INDIRECT("PlayerStats[RPV]"), INDIRECT("PlayerStats[Team]") = A$48),A52), INDEX(_xlfn._xlws.FILTER(INDIRECT("PlayerStats[IDR]"), INDIRECT("PlayerStats[Team]") = A$48), A52)), "")</f>
        <v/>
      </c>
      <c r="C52" t="str">
        <f ca="1"/>
        <v/>
      </c>
      <c r="D52" t="str">
        <f ca="1"/>
        <v/>
      </c>
      <c r="E52" t="str">
        <f ca="1"/>
        <v/>
      </c>
      <c r="F52" s="7">
        <f>F51+1</f>
        <v>2</v>
      </c>
      <c r="G52" t="str" cm="1">
        <f t="array" aca="1" ref="G52:J52" ca="1">IFERROR(CHOOSE({1,2,3,4}, INDEX(_xlfn._xlws.FILTER(INDIRECT("PlayerStats[Name]"), INDIRECT("PlayerStats[Team]") = F$48), F52),INDEX(_xlfn._xlws.FILTER(INDIRECT("PlayerStats[SBV]"),INDIRECT("PlayerStats[Team]") = F$48), F52), INDEX(_xlfn._xlws.FILTER(INDIRECT("PlayerStats[RPV]"), INDIRECT("PlayerStats[Team]") = F$48), F52), INDEX(_xlfn._xlws.FILTER(INDIRECT("PlayerStats[IDR]"), INDIRECT("PlayerStats[Team]") = F$48), F52)), "")</f>
        <v/>
      </c>
      <c r="H52" t="str">
        <f ca="1"/>
        <v/>
      </c>
      <c r="I52" t="str">
        <f ca="1"/>
        <v/>
      </c>
      <c r="J52" t="str">
        <f ca="1"/>
        <v/>
      </c>
      <c r="K52" s="7">
        <f>K51+1</f>
        <v>2</v>
      </c>
      <c r="L52" t="str" cm="1">
        <f t="array" aca="1" ref="L52:O52" ca="1">IFERROR(CHOOSE({1,2,3,4}, INDEX(_xlfn._xlws.FILTER(INDIRECT("PlayerStats[Name]"), INDIRECT("PlayerStats[Team]") = K$48), K52),INDEX(_xlfn._xlws.FILTER(INDIRECT("PlayerStats[SBV]"),INDIRECT("PlayerStats[Team]") = K$48), K52), INDEX(_xlfn._xlws.FILTER(INDIRECT("PlayerStats[RPV]"), INDIRECT("PlayerStats[Team]") = K$48), K52), INDEX(_xlfn._xlws.FILTER(INDIRECT("PlayerStats[IDR]"), INDIRECT("PlayerStats[Team]") = K$48), K52)), "")</f>
        <v/>
      </c>
      <c r="M52" t="str">
        <f ca="1"/>
        <v/>
      </c>
      <c r="N52" t="str">
        <f ca="1"/>
        <v/>
      </c>
      <c r="O52" t="str">
        <f ca="1"/>
        <v/>
      </c>
      <c r="P52" s="7">
        <f>P51+1</f>
        <v>2</v>
      </c>
      <c r="Q52" t="str" cm="1">
        <f t="array" aca="1" ref="Q52:T52" ca="1">IFERROR(CHOOSE({1,2,3,4}, INDEX(_xlfn._xlws.FILTER(INDIRECT("PlayerStats[Name]"), INDIRECT("PlayerStats[Team]") = P$48), P52),INDEX(_xlfn._xlws.FILTER(INDIRECT("PlayerStats[SBV]"),INDIRECT("PlayerStats[Team]") = P$48),P52), INDEX(_xlfn._xlws.FILTER(INDIRECT("PlayerStats[RPV]"), INDIRECT("PlayerStats[Team]") = P$48),P52), INDEX(_xlfn._xlws.FILTER(INDIRECT("PlayerStats[IDR]"), INDIRECT("PlayerStats[Team]") = P$48), P52)), "")</f>
        <v/>
      </c>
      <c r="R52" t="str">
        <f ca="1"/>
        <v/>
      </c>
      <c r="S52" t="str">
        <f ca="1"/>
        <v/>
      </c>
      <c r="T52" t="str">
        <f ca="1"/>
        <v/>
      </c>
      <c r="U52" s="7">
        <f>U51+1</f>
        <v>2</v>
      </c>
      <c r="V52" t="str" cm="1">
        <f t="array" aca="1" ref="V52:Y52" ca="1">IFERROR(CHOOSE({1,2,3,4}, INDEX(_xlfn._xlws.FILTER(INDIRECT("PlayerStats[Name]"), INDIRECT("PlayerStats[Team]") = U$48), U52),INDEX(_xlfn._xlws.FILTER(INDIRECT("PlayerStats[SBV]"),INDIRECT("PlayerStats[Team]") = U$48), U52), INDEX(_xlfn._xlws.FILTER(INDIRECT("PlayerStats[RPV]"), INDIRECT("PlayerStats[Team]") = U$48), U52), INDEX(_xlfn._xlws.FILTER(INDIRECT("PlayerStats[IDR]"), INDIRECT("PlayerStats[Team]") = U$48), U52)), "")</f>
        <v/>
      </c>
      <c r="W52" t="str">
        <f ca="1"/>
        <v/>
      </c>
      <c r="X52" t="str">
        <f ca="1"/>
        <v/>
      </c>
      <c r="Y52" t="str">
        <f ca="1"/>
        <v/>
      </c>
      <c r="Z52" s="7">
        <f>Z51+1</f>
        <v>2</v>
      </c>
      <c r="AA52" t="str" cm="1">
        <f t="array" aca="1" ref="AA52:AD52" ca="1">IFERROR(CHOOSE({1,2,3,4}, INDEX(_xlfn._xlws.FILTER(INDIRECT("PlayerStats[Name]"), INDIRECT("PlayerStats[Team]") = Z$48), Z52),INDEX(_xlfn._xlws.FILTER(INDIRECT("PlayerStats[SBV]"),INDIRECT("PlayerStats[Team]") = Z$48), Z52), INDEX(_xlfn._xlws.FILTER(INDIRECT("PlayerStats[RPV]"), INDIRECT("PlayerStats[Team]") = Z$48), Z52), INDEX(_xlfn._xlws.FILTER(INDIRECT("PlayerStats[IDR]"), INDIRECT("PlayerStats[Team]") = Z$48), Z52)), "")</f>
        <v/>
      </c>
      <c r="AB52" t="str">
        <f ca="1"/>
        <v/>
      </c>
      <c r="AC52" t="str">
        <f ca="1"/>
        <v/>
      </c>
      <c r="AD52" t="str">
        <f ca="1"/>
        <v/>
      </c>
    </row>
    <row r="53" spans="1:30" x14ac:dyDescent="0.25">
      <c r="A53" s="7">
        <f t="shared" ref="A53:A57" si="12">A52+1</f>
        <v>3</v>
      </c>
      <c r="B53" t="str" cm="1">
        <f t="array" aca="1" ref="B53:E53" ca="1">IFERROR(CHOOSE({1,2,3,4}, INDEX(_xlfn._xlws.FILTER(INDIRECT("PlayerStats[Name]"), INDIRECT("PlayerStats[Team]") = A$48), A53),INDEX(_xlfn._xlws.FILTER(INDIRECT("PlayerStats[SBV]"),INDIRECT("PlayerStats[Team]") = A$48),A53), INDEX(_xlfn._xlws.FILTER(INDIRECT("PlayerStats[RPV]"), INDIRECT("PlayerStats[Team]") = A$48),A53), INDEX(_xlfn._xlws.FILTER(INDIRECT("PlayerStats[IDR]"), INDIRECT("PlayerStats[Team]") = A$48), A53)), "")</f>
        <v/>
      </c>
      <c r="C53" t="str">
        <f ca="1"/>
        <v/>
      </c>
      <c r="D53" t="str">
        <f ca="1"/>
        <v/>
      </c>
      <c r="E53" t="str">
        <f ca="1"/>
        <v/>
      </c>
      <c r="F53" s="7">
        <f t="shared" ref="F53:F57" si="13">F52+1</f>
        <v>3</v>
      </c>
      <c r="G53" t="str" cm="1">
        <f t="array" aca="1" ref="G53:J53" ca="1">IFERROR(CHOOSE({1,2,3,4}, INDEX(_xlfn._xlws.FILTER(INDIRECT("PlayerStats[Name]"), INDIRECT("PlayerStats[Team]") = F$48), F53),INDEX(_xlfn._xlws.FILTER(INDIRECT("PlayerStats[SBV]"),INDIRECT("PlayerStats[Team]") = F$48), F53), INDEX(_xlfn._xlws.FILTER(INDIRECT("PlayerStats[RPV]"), INDIRECT("PlayerStats[Team]") = F$48), F53), INDEX(_xlfn._xlws.FILTER(INDIRECT("PlayerStats[IDR]"), INDIRECT("PlayerStats[Team]") = F$48), F53)), "")</f>
        <v/>
      </c>
      <c r="H53" t="str">
        <f ca="1"/>
        <v/>
      </c>
      <c r="I53" t="str">
        <f ca="1"/>
        <v/>
      </c>
      <c r="J53" t="str">
        <f ca="1"/>
        <v/>
      </c>
      <c r="K53" s="7">
        <f t="shared" ref="K53:K57" si="14">K52+1</f>
        <v>3</v>
      </c>
      <c r="L53" t="str" cm="1">
        <f t="array" aca="1" ref="L53:O53" ca="1">IFERROR(CHOOSE({1,2,3,4}, INDEX(_xlfn._xlws.FILTER(INDIRECT("PlayerStats[Name]"), INDIRECT("PlayerStats[Team]") = K$48), K53),INDEX(_xlfn._xlws.FILTER(INDIRECT("PlayerStats[SBV]"),INDIRECT("PlayerStats[Team]") = K$48), K53), INDEX(_xlfn._xlws.FILTER(INDIRECT("PlayerStats[RPV]"), INDIRECT("PlayerStats[Team]") = K$48), K53), INDEX(_xlfn._xlws.FILTER(INDIRECT("PlayerStats[IDR]"), INDIRECT("PlayerStats[Team]") = K$48), K53)), "")</f>
        <v/>
      </c>
      <c r="M53" t="str">
        <f ca="1"/>
        <v/>
      </c>
      <c r="N53" t="str">
        <f ca="1"/>
        <v/>
      </c>
      <c r="O53" t="str">
        <f ca="1"/>
        <v/>
      </c>
      <c r="P53" s="7">
        <f t="shared" ref="P53:P57" si="15">P52+1</f>
        <v>3</v>
      </c>
      <c r="Q53" t="str" cm="1">
        <f t="array" aca="1" ref="Q53:T53" ca="1">IFERROR(CHOOSE({1,2,3,4}, INDEX(_xlfn._xlws.FILTER(INDIRECT("PlayerStats[Name]"), INDIRECT("PlayerStats[Team]") = P$48), P53),INDEX(_xlfn._xlws.FILTER(INDIRECT("PlayerStats[SBV]"),INDIRECT("PlayerStats[Team]") = P$48),P53), INDEX(_xlfn._xlws.FILTER(INDIRECT("PlayerStats[RPV]"), INDIRECT("PlayerStats[Team]") = P$48),P53), INDEX(_xlfn._xlws.FILTER(INDIRECT("PlayerStats[IDR]"), INDIRECT("PlayerStats[Team]") = P$48), P53)), "")</f>
        <v/>
      </c>
      <c r="R53" t="str">
        <f ca="1"/>
        <v/>
      </c>
      <c r="S53" t="str">
        <f ca="1"/>
        <v/>
      </c>
      <c r="T53" t="str">
        <f ca="1"/>
        <v/>
      </c>
      <c r="U53" s="7">
        <f t="shared" ref="U53:U57" si="16">U52+1</f>
        <v>3</v>
      </c>
      <c r="V53" t="str" cm="1">
        <f t="array" aca="1" ref="V53:Y53" ca="1">IFERROR(CHOOSE({1,2,3,4}, INDEX(_xlfn._xlws.FILTER(INDIRECT("PlayerStats[Name]"), INDIRECT("PlayerStats[Team]") = U$48), U53),INDEX(_xlfn._xlws.FILTER(INDIRECT("PlayerStats[SBV]"),INDIRECT("PlayerStats[Team]") = U$48), U53), INDEX(_xlfn._xlws.FILTER(INDIRECT("PlayerStats[RPV]"), INDIRECT("PlayerStats[Team]") = U$48), U53), INDEX(_xlfn._xlws.FILTER(INDIRECT("PlayerStats[IDR]"), INDIRECT("PlayerStats[Team]") = U$48), U53)), "")</f>
        <v/>
      </c>
      <c r="W53" t="str">
        <f ca="1"/>
        <v/>
      </c>
      <c r="X53" t="str">
        <f ca="1"/>
        <v/>
      </c>
      <c r="Y53" t="str">
        <f ca="1"/>
        <v/>
      </c>
      <c r="Z53" s="7">
        <f t="shared" ref="Z53:Z57" si="17">Z52+1</f>
        <v>3</v>
      </c>
      <c r="AA53" t="str" cm="1">
        <f t="array" aca="1" ref="AA53:AD53" ca="1">IFERROR(CHOOSE({1,2,3,4}, INDEX(_xlfn._xlws.FILTER(INDIRECT("PlayerStats[Name]"), INDIRECT("PlayerStats[Team]") = Z$48), Z53),INDEX(_xlfn._xlws.FILTER(INDIRECT("PlayerStats[SBV]"),INDIRECT("PlayerStats[Team]") = Z$48), Z53), INDEX(_xlfn._xlws.FILTER(INDIRECT("PlayerStats[RPV]"), INDIRECT("PlayerStats[Team]") = Z$48), Z53), INDEX(_xlfn._xlws.FILTER(INDIRECT("PlayerStats[IDR]"), INDIRECT("PlayerStats[Team]") = Z$48), Z53)), "")</f>
        <v/>
      </c>
      <c r="AB53" t="str">
        <f ca="1"/>
        <v/>
      </c>
      <c r="AC53" t="str">
        <f ca="1"/>
        <v/>
      </c>
      <c r="AD53" t="str">
        <f ca="1"/>
        <v/>
      </c>
    </row>
    <row r="54" spans="1:30" x14ac:dyDescent="0.25">
      <c r="A54" s="7">
        <f t="shared" si="12"/>
        <v>4</v>
      </c>
      <c r="B54" t="str" cm="1">
        <f t="array" aca="1" ref="B54:E54" ca="1">IFERROR(CHOOSE({1,2,3,4}, INDEX(_xlfn._xlws.FILTER(INDIRECT("PlayerStats[Name]"), INDIRECT("PlayerStats[Team]") = A$48), A54),INDEX(_xlfn._xlws.FILTER(INDIRECT("PlayerStats[SBV]"),INDIRECT("PlayerStats[Team]") = A$48),A54), INDEX(_xlfn._xlws.FILTER(INDIRECT("PlayerStats[RPV]"), INDIRECT("PlayerStats[Team]") = A$48),A54), INDEX(_xlfn._xlws.FILTER(INDIRECT("PlayerStats[IDR]"), INDIRECT("PlayerStats[Team]") = A$48), A54)), "")</f>
        <v/>
      </c>
      <c r="C54" t="str">
        <f ca="1"/>
        <v/>
      </c>
      <c r="D54" t="str">
        <f ca="1"/>
        <v/>
      </c>
      <c r="E54" t="str">
        <f ca="1"/>
        <v/>
      </c>
      <c r="F54" s="7">
        <f t="shared" si="13"/>
        <v>4</v>
      </c>
      <c r="G54" t="str" cm="1">
        <f t="array" aca="1" ref="G54:J54" ca="1">IFERROR(CHOOSE({1,2,3,4}, INDEX(_xlfn._xlws.FILTER(INDIRECT("PlayerStats[Name]"), INDIRECT("PlayerStats[Team]") = F$48), F54),INDEX(_xlfn._xlws.FILTER(INDIRECT("PlayerStats[SBV]"),INDIRECT("PlayerStats[Team]") = F$48), F54), INDEX(_xlfn._xlws.FILTER(INDIRECT("PlayerStats[RPV]"), INDIRECT("PlayerStats[Team]") = F$48), F54), INDEX(_xlfn._xlws.FILTER(INDIRECT("PlayerStats[IDR]"), INDIRECT("PlayerStats[Team]") = F$48), F54)), "")</f>
        <v/>
      </c>
      <c r="H54" t="str">
        <f ca="1"/>
        <v/>
      </c>
      <c r="I54" t="str">
        <f ca="1"/>
        <v/>
      </c>
      <c r="J54" t="str">
        <f ca="1"/>
        <v/>
      </c>
      <c r="K54" s="7">
        <f t="shared" si="14"/>
        <v>4</v>
      </c>
      <c r="L54" t="str" cm="1">
        <f t="array" aca="1" ref="L54:O54" ca="1">IFERROR(CHOOSE({1,2,3,4}, INDEX(_xlfn._xlws.FILTER(INDIRECT("PlayerStats[Name]"), INDIRECT("PlayerStats[Team]") = K$48), K54),INDEX(_xlfn._xlws.FILTER(INDIRECT("PlayerStats[SBV]"),INDIRECT("PlayerStats[Team]") = K$48), K54), INDEX(_xlfn._xlws.FILTER(INDIRECT("PlayerStats[RPV]"), INDIRECT("PlayerStats[Team]") = K$48), K54), INDEX(_xlfn._xlws.FILTER(INDIRECT("PlayerStats[IDR]"), INDIRECT("PlayerStats[Team]") = K$48), K54)), "")</f>
        <v/>
      </c>
      <c r="M54" t="str">
        <f ca="1"/>
        <v/>
      </c>
      <c r="N54" t="str">
        <f ca="1"/>
        <v/>
      </c>
      <c r="O54" t="str">
        <f ca="1"/>
        <v/>
      </c>
      <c r="P54" s="7">
        <f t="shared" si="15"/>
        <v>4</v>
      </c>
      <c r="Q54" t="str" cm="1">
        <f t="array" aca="1" ref="Q54:T54" ca="1">IFERROR(CHOOSE({1,2,3,4}, INDEX(_xlfn._xlws.FILTER(INDIRECT("PlayerStats[Name]"), INDIRECT("PlayerStats[Team]") = P$48), P54),INDEX(_xlfn._xlws.FILTER(INDIRECT("PlayerStats[SBV]"),INDIRECT("PlayerStats[Team]") = P$48),P54), INDEX(_xlfn._xlws.FILTER(INDIRECT("PlayerStats[RPV]"), INDIRECT("PlayerStats[Team]") = P$48),P54), INDEX(_xlfn._xlws.FILTER(INDIRECT("PlayerStats[IDR]"), INDIRECT("PlayerStats[Team]") = P$48), P54)), "")</f>
        <v/>
      </c>
      <c r="R54" t="str">
        <f ca="1"/>
        <v/>
      </c>
      <c r="S54" t="str">
        <f ca="1"/>
        <v/>
      </c>
      <c r="T54" t="str">
        <f ca="1"/>
        <v/>
      </c>
      <c r="U54" s="7">
        <f t="shared" si="16"/>
        <v>4</v>
      </c>
      <c r="V54" t="str" cm="1">
        <f t="array" aca="1" ref="V54:Y54" ca="1">IFERROR(CHOOSE({1,2,3,4}, INDEX(_xlfn._xlws.FILTER(INDIRECT("PlayerStats[Name]"), INDIRECT("PlayerStats[Team]") = U$48), U54),INDEX(_xlfn._xlws.FILTER(INDIRECT("PlayerStats[SBV]"),INDIRECT("PlayerStats[Team]") = U$48), U54), INDEX(_xlfn._xlws.FILTER(INDIRECT("PlayerStats[RPV]"), INDIRECT("PlayerStats[Team]") = U$48), U54), INDEX(_xlfn._xlws.FILTER(INDIRECT("PlayerStats[IDR]"), INDIRECT("PlayerStats[Team]") = U$48), U54)), "")</f>
        <v/>
      </c>
      <c r="W54" t="str">
        <f ca="1"/>
        <v/>
      </c>
      <c r="X54" t="str">
        <f ca="1"/>
        <v/>
      </c>
      <c r="Y54" t="str">
        <f ca="1"/>
        <v/>
      </c>
      <c r="Z54" s="7">
        <f t="shared" si="17"/>
        <v>4</v>
      </c>
      <c r="AA54" t="str" cm="1">
        <f t="array" aca="1" ref="AA54:AD54" ca="1">IFERROR(CHOOSE({1,2,3,4}, INDEX(_xlfn._xlws.FILTER(INDIRECT("PlayerStats[Name]"), INDIRECT("PlayerStats[Team]") = Z$48), Z54),INDEX(_xlfn._xlws.FILTER(INDIRECT("PlayerStats[SBV]"),INDIRECT("PlayerStats[Team]") = Z$48), Z54), INDEX(_xlfn._xlws.FILTER(INDIRECT("PlayerStats[RPV]"), INDIRECT("PlayerStats[Team]") = Z$48), Z54), INDEX(_xlfn._xlws.FILTER(INDIRECT("PlayerStats[IDR]"), INDIRECT("PlayerStats[Team]") = Z$48), Z54)), "")</f>
        <v/>
      </c>
      <c r="AB54" t="str">
        <f ca="1"/>
        <v/>
      </c>
      <c r="AC54" t="str">
        <f ca="1"/>
        <v/>
      </c>
      <c r="AD54" t="str">
        <f ca="1"/>
        <v/>
      </c>
    </row>
    <row r="55" spans="1:30" x14ac:dyDescent="0.25">
      <c r="A55" s="7">
        <f t="shared" si="12"/>
        <v>5</v>
      </c>
      <c r="B55" t="str" cm="1">
        <f t="array" aca="1" ref="B55:E55" ca="1">IFERROR(CHOOSE({1,2,3,4}, INDEX(_xlfn._xlws.FILTER(INDIRECT("PlayerStats[Name]"), INDIRECT("PlayerStats[Team]") = A$48), A55),INDEX(_xlfn._xlws.FILTER(INDIRECT("PlayerStats[SBV]"),INDIRECT("PlayerStats[Team]") = A$48),A55), INDEX(_xlfn._xlws.FILTER(INDIRECT("PlayerStats[RPV]"), INDIRECT("PlayerStats[Team]") = A$48),A55), INDEX(_xlfn._xlws.FILTER(INDIRECT("PlayerStats[IDR]"), INDIRECT("PlayerStats[Team]") = A$48), A55)), "")</f>
        <v/>
      </c>
      <c r="C55" t="str">
        <f ca="1"/>
        <v/>
      </c>
      <c r="D55" t="str">
        <f ca="1"/>
        <v/>
      </c>
      <c r="E55" t="str">
        <f ca="1"/>
        <v/>
      </c>
      <c r="F55" s="7">
        <f t="shared" si="13"/>
        <v>5</v>
      </c>
      <c r="G55" t="str" cm="1">
        <f t="array" aca="1" ref="G55:J55" ca="1">IFERROR(CHOOSE({1,2,3,4}, INDEX(_xlfn._xlws.FILTER(INDIRECT("PlayerStats[Name]"), INDIRECT("PlayerStats[Team]") = F$48), F55),INDEX(_xlfn._xlws.FILTER(INDIRECT("PlayerStats[SBV]"),INDIRECT("PlayerStats[Team]") = F$48), F55), INDEX(_xlfn._xlws.FILTER(INDIRECT("PlayerStats[RPV]"), INDIRECT("PlayerStats[Team]") = F$48), F55), INDEX(_xlfn._xlws.FILTER(INDIRECT("PlayerStats[IDR]"), INDIRECT("PlayerStats[Team]") = F$48), F55)), "")</f>
        <v/>
      </c>
      <c r="H55" t="str">
        <f ca="1"/>
        <v/>
      </c>
      <c r="I55" t="str">
        <f ca="1"/>
        <v/>
      </c>
      <c r="J55" t="str">
        <f ca="1"/>
        <v/>
      </c>
      <c r="K55" s="7">
        <f t="shared" si="14"/>
        <v>5</v>
      </c>
      <c r="L55" t="str" cm="1">
        <f t="array" aca="1" ref="L55:O55" ca="1">IFERROR(CHOOSE({1,2,3,4}, INDEX(_xlfn._xlws.FILTER(INDIRECT("PlayerStats[Name]"), INDIRECT("PlayerStats[Team]") = K$48), K55),INDEX(_xlfn._xlws.FILTER(INDIRECT("PlayerStats[SBV]"),INDIRECT("PlayerStats[Team]") = K$48), K55), INDEX(_xlfn._xlws.FILTER(INDIRECT("PlayerStats[RPV]"), INDIRECT("PlayerStats[Team]") = K$48), K55), INDEX(_xlfn._xlws.FILTER(INDIRECT("PlayerStats[IDR]"), INDIRECT("PlayerStats[Team]") = K$48), K55)), "")</f>
        <v/>
      </c>
      <c r="M55" t="str">
        <f ca="1"/>
        <v/>
      </c>
      <c r="N55" t="str">
        <f ca="1"/>
        <v/>
      </c>
      <c r="O55" t="str">
        <f ca="1"/>
        <v/>
      </c>
      <c r="P55" s="7">
        <f t="shared" si="15"/>
        <v>5</v>
      </c>
      <c r="Q55" t="str" cm="1">
        <f t="array" aca="1" ref="Q55:T55" ca="1">IFERROR(CHOOSE({1,2,3,4}, INDEX(_xlfn._xlws.FILTER(INDIRECT("PlayerStats[Name]"), INDIRECT("PlayerStats[Team]") = P$48), P55),INDEX(_xlfn._xlws.FILTER(INDIRECT("PlayerStats[SBV]"),INDIRECT("PlayerStats[Team]") = P$48),P55), INDEX(_xlfn._xlws.FILTER(INDIRECT("PlayerStats[RPV]"), INDIRECT("PlayerStats[Team]") = P$48),P55), INDEX(_xlfn._xlws.FILTER(INDIRECT("PlayerStats[IDR]"), INDIRECT("PlayerStats[Team]") = P$48), P55)), "")</f>
        <v/>
      </c>
      <c r="R55" t="str">
        <f ca="1"/>
        <v/>
      </c>
      <c r="S55" t="str">
        <f ca="1"/>
        <v/>
      </c>
      <c r="T55" t="str">
        <f ca="1"/>
        <v/>
      </c>
      <c r="U55" s="7">
        <f t="shared" si="16"/>
        <v>5</v>
      </c>
      <c r="V55" t="str" cm="1">
        <f t="array" aca="1" ref="V55:Y55" ca="1">IFERROR(CHOOSE({1,2,3,4}, INDEX(_xlfn._xlws.FILTER(INDIRECT("PlayerStats[Name]"), INDIRECT("PlayerStats[Team]") = U$48), U55),INDEX(_xlfn._xlws.FILTER(INDIRECT("PlayerStats[SBV]"),INDIRECT("PlayerStats[Team]") = U$48), U55), INDEX(_xlfn._xlws.FILTER(INDIRECT("PlayerStats[RPV]"), INDIRECT("PlayerStats[Team]") = U$48), U55), INDEX(_xlfn._xlws.FILTER(INDIRECT("PlayerStats[IDR]"), INDIRECT("PlayerStats[Team]") = U$48), U55)), "")</f>
        <v/>
      </c>
      <c r="W55" t="str">
        <f ca="1"/>
        <v/>
      </c>
      <c r="X55" t="str">
        <f ca="1"/>
        <v/>
      </c>
      <c r="Y55" t="str">
        <f ca="1"/>
        <v/>
      </c>
      <c r="Z55" s="7">
        <f t="shared" si="17"/>
        <v>5</v>
      </c>
      <c r="AA55" t="str" cm="1">
        <f t="array" aca="1" ref="AA55:AD55" ca="1">IFERROR(CHOOSE({1,2,3,4}, INDEX(_xlfn._xlws.FILTER(INDIRECT("PlayerStats[Name]"), INDIRECT("PlayerStats[Team]") = Z$48), Z55),INDEX(_xlfn._xlws.FILTER(INDIRECT("PlayerStats[SBV]"),INDIRECT("PlayerStats[Team]") = Z$48), Z55), INDEX(_xlfn._xlws.FILTER(INDIRECT("PlayerStats[RPV]"), INDIRECT("PlayerStats[Team]") = Z$48), Z55), INDEX(_xlfn._xlws.FILTER(INDIRECT("PlayerStats[IDR]"), INDIRECT("PlayerStats[Team]") = Z$48), Z55)), "")</f>
        <v/>
      </c>
      <c r="AB55" t="str">
        <f ca="1"/>
        <v/>
      </c>
      <c r="AC55" t="str">
        <f ca="1"/>
        <v/>
      </c>
      <c r="AD55" t="str">
        <f ca="1"/>
        <v/>
      </c>
    </row>
    <row r="56" spans="1:30" x14ac:dyDescent="0.25">
      <c r="A56" s="7">
        <f t="shared" si="12"/>
        <v>6</v>
      </c>
      <c r="B56" t="str" cm="1">
        <f t="array" aca="1" ref="B56:E56" ca="1">IFERROR(CHOOSE({1,2,3,4}, INDEX(_xlfn._xlws.FILTER(INDIRECT("PlayerStats[Name]"), INDIRECT("PlayerStats[Team]") = A$48), A56),INDEX(_xlfn._xlws.FILTER(INDIRECT("PlayerStats[SBV]"),INDIRECT("PlayerStats[Team]") = A$48),A56), INDEX(_xlfn._xlws.FILTER(INDIRECT("PlayerStats[RPV]"), INDIRECT("PlayerStats[Team]") = A$48),A56), INDEX(_xlfn._xlws.FILTER(INDIRECT("PlayerStats[IDR]"), INDIRECT("PlayerStats[Team]") = A$48), A56)), "")</f>
        <v/>
      </c>
      <c r="C56" t="str">
        <f ca="1"/>
        <v/>
      </c>
      <c r="D56" t="str">
        <f ca="1"/>
        <v/>
      </c>
      <c r="E56" t="str">
        <f ca="1"/>
        <v/>
      </c>
      <c r="F56" s="7">
        <f t="shared" si="13"/>
        <v>6</v>
      </c>
      <c r="G56" t="str" cm="1">
        <f t="array" aca="1" ref="G56:J56" ca="1">IFERROR(CHOOSE({1,2,3,4}, INDEX(_xlfn._xlws.FILTER(INDIRECT("PlayerStats[Name]"), INDIRECT("PlayerStats[Team]") = F$48), F56),INDEX(_xlfn._xlws.FILTER(INDIRECT("PlayerStats[SBV]"),INDIRECT("PlayerStats[Team]") = F$48), F56), INDEX(_xlfn._xlws.FILTER(INDIRECT("PlayerStats[RPV]"), INDIRECT("PlayerStats[Team]") = F$48), F56), INDEX(_xlfn._xlws.FILTER(INDIRECT("PlayerStats[IDR]"), INDIRECT("PlayerStats[Team]") = F$48), F56)), "")</f>
        <v/>
      </c>
      <c r="H56" t="str">
        <f ca="1"/>
        <v/>
      </c>
      <c r="I56" t="str">
        <f ca="1"/>
        <v/>
      </c>
      <c r="J56" t="str">
        <f ca="1"/>
        <v/>
      </c>
      <c r="K56" s="7">
        <f t="shared" si="14"/>
        <v>6</v>
      </c>
      <c r="L56" t="str" cm="1">
        <f t="array" aca="1" ref="L56:O56" ca="1">IFERROR(CHOOSE({1,2,3,4}, INDEX(_xlfn._xlws.FILTER(INDIRECT("PlayerStats[Name]"), INDIRECT("PlayerStats[Team]") = K$48), K56),INDEX(_xlfn._xlws.FILTER(INDIRECT("PlayerStats[SBV]"),INDIRECT("PlayerStats[Team]") = K$48), K56), INDEX(_xlfn._xlws.FILTER(INDIRECT("PlayerStats[RPV]"), INDIRECT("PlayerStats[Team]") = K$48), K56), INDEX(_xlfn._xlws.FILTER(INDIRECT("PlayerStats[IDR]"), INDIRECT("PlayerStats[Team]") = K$48), K56)), "")</f>
        <v/>
      </c>
      <c r="M56" t="str">
        <f ca="1"/>
        <v/>
      </c>
      <c r="N56" t="str">
        <f ca="1"/>
        <v/>
      </c>
      <c r="O56" t="str">
        <f ca="1"/>
        <v/>
      </c>
      <c r="P56" s="7">
        <f t="shared" si="15"/>
        <v>6</v>
      </c>
      <c r="Q56" t="str" cm="1">
        <f t="array" aca="1" ref="Q56:T56" ca="1">IFERROR(CHOOSE({1,2,3,4}, INDEX(_xlfn._xlws.FILTER(INDIRECT("PlayerStats[Name]"), INDIRECT("PlayerStats[Team]") = P$48), P56),INDEX(_xlfn._xlws.FILTER(INDIRECT("PlayerStats[SBV]"),INDIRECT("PlayerStats[Team]") = P$48),P56), INDEX(_xlfn._xlws.FILTER(INDIRECT("PlayerStats[RPV]"), INDIRECT("PlayerStats[Team]") = P$48),P56), INDEX(_xlfn._xlws.FILTER(INDIRECT("PlayerStats[IDR]"), INDIRECT("PlayerStats[Team]") = P$48), P56)), "")</f>
        <v/>
      </c>
      <c r="R56" t="str">
        <f ca="1"/>
        <v/>
      </c>
      <c r="S56" t="str">
        <f ca="1"/>
        <v/>
      </c>
      <c r="T56" t="str">
        <f ca="1"/>
        <v/>
      </c>
      <c r="U56" s="7">
        <f t="shared" si="16"/>
        <v>6</v>
      </c>
      <c r="V56" t="str" cm="1">
        <f t="array" aca="1" ref="V56:Y56" ca="1">IFERROR(CHOOSE({1,2,3,4}, INDEX(_xlfn._xlws.FILTER(INDIRECT("PlayerStats[Name]"), INDIRECT("PlayerStats[Team]") = U$48), U56),INDEX(_xlfn._xlws.FILTER(INDIRECT("PlayerStats[SBV]"),INDIRECT("PlayerStats[Team]") = U$48), U56), INDEX(_xlfn._xlws.FILTER(INDIRECT("PlayerStats[RPV]"), INDIRECT("PlayerStats[Team]") = U$48), U56), INDEX(_xlfn._xlws.FILTER(INDIRECT("PlayerStats[IDR]"), INDIRECT("PlayerStats[Team]") = U$48), U56)), "")</f>
        <v/>
      </c>
      <c r="W56" t="str">
        <f ca="1"/>
        <v/>
      </c>
      <c r="X56" t="str">
        <f ca="1"/>
        <v/>
      </c>
      <c r="Y56" t="str">
        <f ca="1"/>
        <v/>
      </c>
      <c r="Z56" s="7">
        <f t="shared" si="17"/>
        <v>6</v>
      </c>
      <c r="AA56" t="str" cm="1">
        <f t="array" aca="1" ref="AA56:AD56" ca="1">IFERROR(CHOOSE({1,2,3,4}, INDEX(_xlfn._xlws.FILTER(INDIRECT("PlayerStats[Name]"), INDIRECT("PlayerStats[Team]") = Z$48), Z56),INDEX(_xlfn._xlws.FILTER(INDIRECT("PlayerStats[SBV]"),INDIRECT("PlayerStats[Team]") = Z$48), Z56), INDEX(_xlfn._xlws.FILTER(INDIRECT("PlayerStats[RPV]"), INDIRECT("PlayerStats[Team]") = Z$48), Z56), INDEX(_xlfn._xlws.FILTER(INDIRECT("PlayerStats[IDR]"), INDIRECT("PlayerStats[Team]") = Z$48), Z56)), "")</f>
        <v/>
      </c>
      <c r="AB56" t="str">
        <f ca="1"/>
        <v/>
      </c>
      <c r="AC56" t="str">
        <f ca="1"/>
        <v/>
      </c>
      <c r="AD56" t="str">
        <f ca="1"/>
        <v/>
      </c>
    </row>
    <row r="57" spans="1:30" ht="15" customHeight="1" x14ac:dyDescent="0.25">
      <c r="A57" s="7">
        <f t="shared" si="12"/>
        <v>7</v>
      </c>
      <c r="B57" t="str" cm="1">
        <f t="array" aca="1" ref="B57:E57" ca="1">IFERROR(CHOOSE({1,2,3,4}, INDEX(_xlfn._xlws.FILTER(INDIRECT("PlayerStats[Name]"), INDIRECT("PlayerStats[Team]") = A$48), A57),INDEX(_xlfn._xlws.FILTER(INDIRECT("PlayerStats[SBV]"),INDIRECT("PlayerStats[Team]") = A$48),A57), INDEX(_xlfn._xlws.FILTER(INDIRECT("PlayerStats[RPV]"), INDIRECT("PlayerStats[Team]") = A$48),A57), INDEX(_xlfn._xlws.FILTER(INDIRECT("PlayerStats[IDR]"), INDIRECT("PlayerStats[Team]") = A$48), A57)), "")</f>
        <v/>
      </c>
      <c r="C57" t="str">
        <f ca="1"/>
        <v/>
      </c>
      <c r="D57" t="str">
        <f ca="1"/>
        <v/>
      </c>
      <c r="E57" t="str">
        <f ca="1"/>
        <v/>
      </c>
      <c r="F57" s="7">
        <f t="shared" si="13"/>
        <v>7</v>
      </c>
      <c r="G57" t="str" cm="1">
        <f t="array" aca="1" ref="G57:J57" ca="1">IFERROR(CHOOSE({1,2,3,4}, INDEX(_xlfn._xlws.FILTER(INDIRECT("PlayerStats[Name]"), INDIRECT("PlayerStats[Team]") = F$48), F57),INDEX(_xlfn._xlws.FILTER(INDIRECT("PlayerStats[SBV]"),INDIRECT("PlayerStats[Team]") = F$48), F57), INDEX(_xlfn._xlws.FILTER(INDIRECT("PlayerStats[RPV]"), INDIRECT("PlayerStats[Team]") = F$48), F57), INDEX(_xlfn._xlws.FILTER(INDIRECT("PlayerStats[IDR]"), INDIRECT("PlayerStats[Team]") = F$48), F57)), "")</f>
        <v/>
      </c>
      <c r="H57" t="str">
        <f ca="1"/>
        <v/>
      </c>
      <c r="I57" t="str">
        <f ca="1"/>
        <v/>
      </c>
      <c r="J57" t="str">
        <f ca="1"/>
        <v/>
      </c>
      <c r="K57" s="7">
        <f t="shared" si="14"/>
        <v>7</v>
      </c>
      <c r="L57" t="str" cm="1">
        <f t="array" aca="1" ref="L57:O57" ca="1">IFERROR(CHOOSE({1,2,3,4}, INDEX(_xlfn._xlws.FILTER(INDIRECT("PlayerStats[Name]"), INDIRECT("PlayerStats[Team]") = K$48), K57),INDEX(_xlfn._xlws.FILTER(INDIRECT("PlayerStats[SBV]"),INDIRECT("PlayerStats[Team]") = K$48), K57), INDEX(_xlfn._xlws.FILTER(INDIRECT("PlayerStats[RPV]"), INDIRECT("PlayerStats[Team]") = K$48), K57), INDEX(_xlfn._xlws.FILTER(INDIRECT("PlayerStats[IDR]"), INDIRECT("PlayerStats[Team]") = K$48), K57)), "")</f>
        <v/>
      </c>
      <c r="M57" t="str">
        <f ca="1"/>
        <v/>
      </c>
      <c r="N57" t="str">
        <f ca="1"/>
        <v/>
      </c>
      <c r="O57" t="str">
        <f ca="1"/>
        <v/>
      </c>
      <c r="P57" s="7">
        <f t="shared" si="15"/>
        <v>7</v>
      </c>
      <c r="Q57" t="str" cm="1">
        <f t="array" aca="1" ref="Q57:T57" ca="1">IFERROR(CHOOSE({1,2,3,4}, INDEX(_xlfn._xlws.FILTER(INDIRECT("PlayerStats[Name]"), INDIRECT("PlayerStats[Team]") = P$48), P57),INDEX(_xlfn._xlws.FILTER(INDIRECT("PlayerStats[SBV]"),INDIRECT("PlayerStats[Team]") = P$48),P57), INDEX(_xlfn._xlws.FILTER(INDIRECT("PlayerStats[RPV]"), INDIRECT("PlayerStats[Team]") = P$48),P57), INDEX(_xlfn._xlws.FILTER(INDIRECT("PlayerStats[IDR]"), INDIRECT("PlayerStats[Team]") = P$48), P57)), "")</f>
        <v/>
      </c>
      <c r="R57" t="str">
        <f ca="1"/>
        <v/>
      </c>
      <c r="S57" t="str">
        <f ca="1"/>
        <v/>
      </c>
      <c r="T57" t="str">
        <f ca="1"/>
        <v/>
      </c>
      <c r="U57" s="7">
        <f t="shared" si="16"/>
        <v>7</v>
      </c>
      <c r="V57" t="str" cm="1">
        <f t="array" aca="1" ref="V57:Y57" ca="1">IFERROR(CHOOSE({1,2,3,4}, INDEX(_xlfn._xlws.FILTER(INDIRECT("PlayerStats[Name]"), INDIRECT("PlayerStats[Team]") = U$48), U57),INDEX(_xlfn._xlws.FILTER(INDIRECT("PlayerStats[SBV]"),INDIRECT("PlayerStats[Team]") = U$48), U57), INDEX(_xlfn._xlws.FILTER(INDIRECT("PlayerStats[RPV]"), INDIRECT("PlayerStats[Team]") = U$48), U57), INDEX(_xlfn._xlws.FILTER(INDIRECT("PlayerStats[IDR]"), INDIRECT("PlayerStats[Team]") = U$48), U57)), "")</f>
        <v/>
      </c>
      <c r="W57" t="str">
        <f ca="1"/>
        <v/>
      </c>
      <c r="X57" t="str">
        <f ca="1"/>
        <v/>
      </c>
      <c r="Y57" t="str">
        <f ca="1"/>
        <v/>
      </c>
      <c r="Z57" s="7">
        <f t="shared" si="17"/>
        <v>7</v>
      </c>
      <c r="AA57" t="str" cm="1">
        <f t="array" aca="1" ref="AA57:AD57" ca="1">IFERROR(CHOOSE({1,2,3,4}, INDEX(_xlfn._xlws.FILTER(INDIRECT("PlayerStats[Name]"), INDIRECT("PlayerStats[Team]") = Z$48), Z57),INDEX(_xlfn._xlws.FILTER(INDIRECT("PlayerStats[SBV]"),INDIRECT("PlayerStats[Team]") = Z$48), Z57), INDEX(_xlfn._xlws.FILTER(INDIRECT("PlayerStats[RPV]"), INDIRECT("PlayerStats[Team]") = Z$48), Z57), INDEX(_xlfn._xlws.FILTER(INDIRECT("PlayerStats[IDR]"), INDIRECT("PlayerStats[Team]") = Z$48), Z57)), "")</f>
        <v/>
      </c>
      <c r="AB57" t="str">
        <f ca="1"/>
        <v/>
      </c>
      <c r="AC57" t="str">
        <f ca="1"/>
        <v/>
      </c>
      <c r="AD57" t="str">
        <f ca="1"/>
        <v/>
      </c>
    </row>
    <row r="58" spans="1:30" ht="15" customHeight="1" x14ac:dyDescent="0.25">
      <c r="A58" s="7">
        <f>A57+1</f>
        <v>8</v>
      </c>
      <c r="B58" t="str" cm="1">
        <f t="array" aca="1" ref="B58:E58" ca="1">IFERROR(CHOOSE({1,2,3,4}, INDEX(_xlfn._xlws.FILTER(INDIRECT("PlayerStats[Name]"), INDIRECT("PlayerStats[Team]") = A$48), A58),INDEX(_xlfn._xlws.FILTER(INDIRECT("PlayerStats[SBV]"),INDIRECT("PlayerStats[Team]") = A$48),A58), INDEX(_xlfn._xlws.FILTER(INDIRECT("PlayerStats[RPV]"), INDIRECT("PlayerStats[Team]") = A$48),A58), INDEX(_xlfn._xlws.FILTER(INDIRECT("PlayerStats[IDR]"), INDIRECT("PlayerStats[Team]") = A$48), A58)), "")</f>
        <v/>
      </c>
      <c r="C58" t="str">
        <f ca="1"/>
        <v/>
      </c>
      <c r="D58" t="str">
        <f ca="1"/>
        <v/>
      </c>
      <c r="E58" t="str">
        <f ca="1"/>
        <v/>
      </c>
      <c r="F58" s="7">
        <f>F57+1</f>
        <v>8</v>
      </c>
      <c r="G58" t="str" cm="1">
        <f t="array" aca="1" ref="G58:J58" ca="1">IFERROR(CHOOSE({1,2,3,4}, INDEX(_xlfn._xlws.FILTER(INDIRECT("PlayerStats[Name]"), INDIRECT("PlayerStats[Team]") = F$48), F58),INDEX(_xlfn._xlws.FILTER(INDIRECT("PlayerStats[SBV]"),INDIRECT("PlayerStats[Team]") = F$48), F58), INDEX(_xlfn._xlws.FILTER(INDIRECT("PlayerStats[RPV]"), INDIRECT("PlayerStats[Team]") = F$48), F58), INDEX(_xlfn._xlws.FILTER(INDIRECT("PlayerStats[IDR]"), INDIRECT("PlayerStats[Team]") = F$48), F58)), "")</f>
        <v/>
      </c>
      <c r="H58" t="str">
        <f ca="1"/>
        <v/>
      </c>
      <c r="I58" t="str">
        <f ca="1"/>
        <v/>
      </c>
      <c r="J58" t="str">
        <f ca="1"/>
        <v/>
      </c>
      <c r="K58" s="7">
        <f>K57+1</f>
        <v>8</v>
      </c>
      <c r="L58" t="str" cm="1">
        <f t="array" aca="1" ref="L58:O58" ca="1">IFERROR(CHOOSE({1,2,3,4}, INDEX(_xlfn._xlws.FILTER(INDIRECT("PlayerStats[Name]"), INDIRECT("PlayerStats[Team]") = K$48), K58),INDEX(_xlfn._xlws.FILTER(INDIRECT("PlayerStats[SBV]"),INDIRECT("PlayerStats[Team]") = K$48), K58), INDEX(_xlfn._xlws.FILTER(INDIRECT("PlayerStats[RPV]"), INDIRECT("PlayerStats[Team]") = K$48), K58), INDEX(_xlfn._xlws.FILTER(INDIRECT("PlayerStats[IDR]"), INDIRECT("PlayerStats[Team]") = K$48), K58)), "")</f>
        <v/>
      </c>
      <c r="M58" t="str">
        <f ca="1"/>
        <v/>
      </c>
      <c r="N58" t="str">
        <f ca="1"/>
        <v/>
      </c>
      <c r="O58" t="str">
        <f ca="1"/>
        <v/>
      </c>
      <c r="P58" s="7">
        <f>P57+1</f>
        <v>8</v>
      </c>
      <c r="Q58" t="str" cm="1">
        <f t="array" aca="1" ref="Q58:T58" ca="1">IFERROR(CHOOSE({1,2,3,4}, INDEX(_xlfn._xlws.FILTER(INDIRECT("PlayerStats[Name]"), INDIRECT("PlayerStats[Team]") = P$48), P58),INDEX(_xlfn._xlws.FILTER(INDIRECT("PlayerStats[SBV]"),INDIRECT("PlayerStats[Team]") = P$48),P58), INDEX(_xlfn._xlws.FILTER(INDIRECT("PlayerStats[RPV]"), INDIRECT("PlayerStats[Team]") = P$48),P58), INDEX(_xlfn._xlws.FILTER(INDIRECT("PlayerStats[IDR]"), INDIRECT("PlayerStats[Team]") = P$48), P58)), "")</f>
        <v/>
      </c>
      <c r="R58" t="str">
        <f ca="1"/>
        <v/>
      </c>
      <c r="S58" t="str">
        <f ca="1"/>
        <v/>
      </c>
      <c r="T58" t="str">
        <f ca="1"/>
        <v/>
      </c>
      <c r="U58" s="7">
        <f>U57+1</f>
        <v>8</v>
      </c>
      <c r="V58" t="str" cm="1">
        <f t="array" aca="1" ref="V58:Y58" ca="1">IFERROR(CHOOSE({1,2,3,4}, INDEX(_xlfn._xlws.FILTER(INDIRECT("PlayerStats[Name]"), INDIRECT("PlayerStats[Team]") = U$48), U58),INDEX(_xlfn._xlws.FILTER(INDIRECT("PlayerStats[SBV]"),INDIRECT("PlayerStats[Team]") = U$48), U58), INDEX(_xlfn._xlws.FILTER(INDIRECT("PlayerStats[RPV]"), INDIRECT("PlayerStats[Team]") = U$48), U58), INDEX(_xlfn._xlws.FILTER(INDIRECT("PlayerStats[IDR]"), INDIRECT("PlayerStats[Team]") = U$48), U58)), "")</f>
        <v/>
      </c>
      <c r="W58" t="str">
        <f ca="1"/>
        <v/>
      </c>
      <c r="X58" t="str">
        <f ca="1"/>
        <v/>
      </c>
      <c r="Y58" t="str">
        <f ca="1"/>
        <v/>
      </c>
      <c r="Z58" s="7">
        <f>Z57+1</f>
        <v>8</v>
      </c>
      <c r="AA58" t="str" cm="1">
        <f t="array" aca="1" ref="AA58:AD58" ca="1">IFERROR(CHOOSE({1,2,3,4}, INDEX(_xlfn._xlws.FILTER(INDIRECT("PlayerStats[Name]"), INDIRECT("PlayerStats[Team]") = Z$48), Z58),INDEX(_xlfn._xlws.FILTER(INDIRECT("PlayerStats[SBV]"),INDIRECT("PlayerStats[Team]") = Z$48), Z58), INDEX(_xlfn._xlws.FILTER(INDIRECT("PlayerStats[RPV]"), INDIRECT("PlayerStats[Team]") = Z$48), Z58), INDEX(_xlfn._xlws.FILTER(INDIRECT("PlayerStats[IDR]"), INDIRECT("PlayerStats[Team]") = Z$48), Z58)), "")</f>
        <v/>
      </c>
      <c r="AB58" t="str">
        <f ca="1"/>
        <v/>
      </c>
      <c r="AC58" t="str">
        <f ca="1"/>
        <v/>
      </c>
      <c r="AD58" t="str">
        <f ca="1"/>
        <v/>
      </c>
    </row>
    <row r="59" spans="1:30" ht="15" customHeight="1" x14ac:dyDescent="0.25">
      <c r="A59" s="8"/>
      <c r="B59" s="8"/>
      <c r="C59" s="8"/>
      <c r="D59" s="8"/>
      <c r="E59" s="8"/>
      <c r="F59" s="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9"/>
      <c r="Z59" s="9"/>
      <c r="AA59" s="9"/>
      <c r="AB59" s="9"/>
      <c r="AC59" s="9"/>
      <c r="AD59" s="9"/>
    </row>
    <row r="60" spans="1:30" ht="15" customHeight="1" x14ac:dyDescent="0.25">
      <c r="A60" s="12" t="s">
        <v>13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 t="s">
        <v>11</v>
      </c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 spans="1:30" ht="15" customHeigh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 spans="1:30" ht="15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 spans="1:30" ht="15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spans="1:30" ht="15" customHeight="1" x14ac:dyDescent="0.25">
      <c r="A64" s="11" t="s">
        <v>15</v>
      </c>
      <c r="B64" s="11"/>
      <c r="C64" s="11"/>
      <c r="D64" s="11"/>
      <c r="E64" s="11"/>
      <c r="F64" s="11" t="s">
        <v>16</v>
      </c>
      <c r="G64" s="11"/>
      <c r="H64" s="11"/>
      <c r="I64" s="11"/>
      <c r="J64" s="11"/>
      <c r="K64" s="11" t="s">
        <v>17</v>
      </c>
      <c r="L64" s="11"/>
      <c r="M64" s="11"/>
      <c r="N64" s="11"/>
      <c r="O64" s="11"/>
      <c r="P64" s="11" t="s">
        <v>15</v>
      </c>
      <c r="Q64" s="11"/>
      <c r="R64" s="11"/>
      <c r="S64" s="11"/>
      <c r="T64" s="11"/>
      <c r="U64" s="11" t="s">
        <v>16</v>
      </c>
      <c r="V64" s="11"/>
      <c r="W64" s="11"/>
      <c r="X64" s="11"/>
      <c r="Y64" s="11"/>
      <c r="Z64" s="11" t="s">
        <v>17</v>
      </c>
      <c r="AA64" s="11"/>
      <c r="AB64" s="11"/>
      <c r="AC64" s="11"/>
      <c r="AD64" s="11"/>
    </row>
    <row r="65" spans="1:30" ht="1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ht="15" customHeight="1" x14ac:dyDescent="0.25">
      <c r="A66" s="13" t="str" cm="1">
        <f t="array" aca="1" ref="A66" ca="1">IFERROR(_xlfn._xlws.FILTER(INDIRECT("TeamStats[Team]"), (INDIRECT("TeamStats[Tier]") =A60)*(INDIRECT("TeamStats[Franchise]")=$AF$4)), "No Team Found")</f>
        <v>No Team Found</v>
      </c>
      <c r="B66" s="13"/>
      <c r="C66" s="13"/>
      <c r="D66" s="13"/>
      <c r="E66" s="13"/>
      <c r="F66" s="13" t="str" cm="1">
        <f t="array" aca="1" ref="F66" ca="1">IFERROR(IF(_xlfn._xlws.FILTER(INDIRECT(A60&amp;"MatchSchedule["&amp;A66&amp;"]"), INDIRECT(A60&amp;"MatchSchedule[Match Day]") =$A$1) = 0,"No Opponent Found", _xlfn._xlws.FILTER(INDIRECT(A60&amp;"MatchSchedule["&amp;A66&amp;"]"), INDIRECT(A60&amp;"MatchSchedule[Match Day]") =$A$1)), "No Opponent Found")</f>
        <v>No Opponent Found</v>
      </c>
      <c r="G66" s="13"/>
      <c r="H66" s="13"/>
      <c r="I66" s="13"/>
      <c r="J66" s="13"/>
      <c r="K66" s="13" t="str" cm="1">
        <f t="array" aca="1" ref="K66" ca="1">IFERROR(IF(_xlfn._xlws.FILTER(INDIRECT(A60&amp;"ScrimSchedule["&amp;A66&amp;"]"), INDIRECT(A60&amp;"ScrimSchedule[Match Day]") =$A$1) = 0, "No Opponent Found", _xlfn._xlws.FILTER(INDIRECT(A60&amp;"ScrimSchedule["&amp;A66&amp;"]"), INDIRECT(A60&amp;"ScrimSchedule[Match Day]") =$A$1)), "No Opponent Found")</f>
        <v>No Opponent Found</v>
      </c>
      <c r="L66" s="13"/>
      <c r="M66" s="13"/>
      <c r="N66" s="13"/>
      <c r="O66" s="13"/>
      <c r="P66" s="13" t="str" cm="1">
        <f t="array" aca="1" ref="P66" ca="1">IFERROR(_xlfn._xlws.FILTER(INDIRECT("TeamStats[Team]"), (INDIRECT("TeamStats[Tier]") =P60)*(INDIRECT("TeamStats[Franchise]")=$AF$4)), "No Team Found")</f>
        <v>No Team Found</v>
      </c>
      <c r="Q66" s="13"/>
      <c r="R66" s="13"/>
      <c r="S66" s="13"/>
      <c r="T66" s="13"/>
      <c r="U66" s="13" t="str" cm="1">
        <f t="array" aca="1" ref="U66" ca="1">IFERROR(IF(_xlfn._xlws.FILTER(INDIRECT(P60&amp;"MatchSchedule["&amp;P66&amp;"]"), INDIRECT(P60&amp;"MatchSchedule[Match Day]") =$A$1) = 0,"No Opponent Found", _xlfn._xlws.FILTER(INDIRECT(P60&amp;"MatchSchedule["&amp;P66&amp;"]"), INDIRECT(P60&amp;"MatchSchedule[Match Day]") =$A$1)), "No Opponent Found")</f>
        <v>No Opponent Found</v>
      </c>
      <c r="V66" s="13"/>
      <c r="W66" s="13"/>
      <c r="X66" s="13"/>
      <c r="Y66" s="13"/>
      <c r="Z66" s="13" t="str" cm="1">
        <f t="array" aca="1" ref="Z66" ca="1">IFERROR(IF(_xlfn._xlws.FILTER(INDIRECT(P60&amp;"ScrimSchedule["&amp;P66&amp;"]"), INDIRECT(P60&amp;"ScrimSchedule[Match Day]") =$A$1) = 0, "No Opponent Found", _xlfn._xlws.FILTER(INDIRECT(P60&amp;"ScrimSchedule["&amp;P66&amp;"]"), INDIRECT(P60&amp;"ScrimSchedule[Match Day]") =$A$1)), "No Opponent Found")</f>
        <v>No Opponent Found</v>
      </c>
      <c r="AA66" s="13"/>
      <c r="AB66" s="13"/>
      <c r="AC66" s="13"/>
      <c r="AD66" s="13"/>
    </row>
    <row r="67" spans="1:30" ht="15" customHeight="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spans="1:30" x14ac:dyDescent="0.25">
      <c r="A68" s="3" t="s">
        <v>18</v>
      </c>
      <c r="B68" s="3" t="s">
        <v>1</v>
      </c>
      <c r="C68" s="3" t="s">
        <v>2</v>
      </c>
      <c r="D68" s="3" t="s">
        <v>4</v>
      </c>
      <c r="E68" s="3" t="s">
        <v>3</v>
      </c>
      <c r="F68" s="3" t="s">
        <v>18</v>
      </c>
      <c r="G68" s="3" t="s">
        <v>1</v>
      </c>
      <c r="H68" s="3" t="s">
        <v>2</v>
      </c>
      <c r="I68" s="3" t="s">
        <v>4</v>
      </c>
      <c r="J68" s="3" t="s">
        <v>3</v>
      </c>
      <c r="K68" s="3" t="s">
        <v>18</v>
      </c>
      <c r="L68" s="3" t="s">
        <v>1</v>
      </c>
      <c r="M68" s="3" t="s">
        <v>2</v>
      </c>
      <c r="N68" s="3" t="s">
        <v>4</v>
      </c>
      <c r="O68" s="3" t="s">
        <v>3</v>
      </c>
      <c r="P68" s="3" t="s">
        <v>18</v>
      </c>
      <c r="Q68" s="3" t="s">
        <v>1</v>
      </c>
      <c r="R68" s="3" t="s">
        <v>2</v>
      </c>
      <c r="S68" s="3" t="s">
        <v>4</v>
      </c>
      <c r="T68" s="3" t="s">
        <v>3</v>
      </c>
      <c r="U68" s="3" t="s">
        <v>18</v>
      </c>
      <c r="V68" s="3" t="s">
        <v>1</v>
      </c>
      <c r="W68" s="3" t="s">
        <v>2</v>
      </c>
      <c r="X68" s="3" t="s">
        <v>4</v>
      </c>
      <c r="Y68" s="3" t="s">
        <v>3</v>
      </c>
      <c r="Z68" s="3" t="s">
        <v>18</v>
      </c>
      <c r="AA68" s="3" t="s">
        <v>1</v>
      </c>
      <c r="AB68" s="3" t="s">
        <v>2</v>
      </c>
      <c r="AC68" s="3" t="s">
        <v>4</v>
      </c>
      <c r="AD68" s="3" t="s">
        <v>3</v>
      </c>
    </row>
    <row r="69" spans="1:30" x14ac:dyDescent="0.25">
      <c r="A69" s="7">
        <v>1</v>
      </c>
      <c r="B69" t="str" cm="1">
        <f t="array" aca="1" ref="B69:E69" ca="1">IFERROR(CHOOSE({1,2,3,4}, INDEX(_xlfn._xlws.FILTER(INDIRECT("PlayerStats[Name]"), INDIRECT("PlayerStats[Team]") = A$66), A69),INDEX(_xlfn._xlws.FILTER(INDIRECT("PlayerStats[SBV]"),INDIRECT("PlayerStats[Team]") = A$66),A69), INDEX(_xlfn._xlws.FILTER(INDIRECT("PlayerStats[RPV]"), INDIRECT("PlayerStats[Team]") = A$66),A69), INDEX(_xlfn._xlws.FILTER(INDIRECT("PlayerStats[IDR]"), INDIRECT("PlayerStats[Team]") = A$66), A69)), "DNF Players")</f>
        <v>DNF Players</v>
      </c>
      <c r="C69" t="str">
        <f ca="1"/>
        <v>DNF Players</v>
      </c>
      <c r="D69" t="str">
        <f ca="1"/>
        <v>DNF Players</v>
      </c>
      <c r="E69" t="str">
        <f ca="1"/>
        <v>DNF Players</v>
      </c>
      <c r="F69" s="7">
        <v>1</v>
      </c>
      <c r="G69" t="str" cm="1">
        <f t="array" aca="1" ref="G69:J69" ca="1">IFERROR(CHOOSE({1,2,3,4}, INDEX(_xlfn._xlws.FILTER(INDIRECT("PlayerStats[Name]"), INDIRECT("PlayerStats[Team]") = F$66), F69),INDEX(_xlfn._xlws.FILTER(INDIRECT("PlayerStats[SBV]"),INDIRECT("PlayerStats[Team]") = F$66), F69), INDEX(_xlfn._xlws.FILTER(INDIRECT("PlayerStats[RPV]"), INDIRECT("PlayerStats[Team]") = F$66), F69), INDEX(_xlfn._xlws.FILTER(INDIRECT("PlayerStats[IDR]"), INDIRECT("PlayerStats[Team]") = F$66), F69)), "DNF Players")</f>
        <v>DNF Players</v>
      </c>
      <c r="H69" t="str">
        <f ca="1"/>
        <v>DNF Players</v>
      </c>
      <c r="I69" t="str">
        <f ca="1"/>
        <v>DNF Players</v>
      </c>
      <c r="J69" t="str">
        <f ca="1"/>
        <v>DNF Players</v>
      </c>
      <c r="K69" s="7">
        <v>1</v>
      </c>
      <c r="L69" t="str" cm="1">
        <f t="array" aca="1" ref="L69:O69" ca="1">IFERROR(CHOOSE({1,2,3,4}, INDEX(_xlfn._xlws.FILTER(INDIRECT("PlayerStats[Name]"), INDIRECT("PlayerStats[Team]") = K$66), K69),INDEX(_xlfn._xlws.FILTER(INDIRECT("PlayerStats[SBV]"),INDIRECT("PlayerStats[Team]") = K$66), K69), INDEX(_xlfn._xlws.FILTER(INDIRECT("PlayerStats[RPV]"), INDIRECT("PlayerStats[Team]") = K$66), K69), INDEX(_xlfn._xlws.FILTER(INDIRECT("PlayerStats[IDR]"), INDIRECT("PlayerStats[Team]") = K$66), K69)), "DNF Players")</f>
        <v>DNF Players</v>
      </c>
      <c r="M69" t="str">
        <f ca="1"/>
        <v>DNF Players</v>
      </c>
      <c r="N69" t="str">
        <f ca="1"/>
        <v>DNF Players</v>
      </c>
      <c r="O69" t="str">
        <f ca="1"/>
        <v>DNF Players</v>
      </c>
      <c r="P69" s="7">
        <v>1</v>
      </c>
      <c r="Q69" t="str" cm="1">
        <f t="array" aca="1" ref="Q69:T69" ca="1">IFERROR(CHOOSE({1,2,3,4}, INDEX(_xlfn._xlws.FILTER(INDIRECT("PlayerStats[Name]"), INDIRECT("PlayerStats[Team]") = P$66), P69),INDEX(_xlfn._xlws.FILTER(INDIRECT("PlayerStats[SBV]"),INDIRECT("PlayerStats[Team]") = P$66),P69), INDEX(_xlfn._xlws.FILTER(INDIRECT("PlayerStats[RPV]"), INDIRECT("PlayerStats[Team]") = P$66),P69), INDEX(_xlfn._xlws.FILTER(INDIRECT("PlayerStats[IDR]"), INDIRECT("PlayerStats[Team]") = P$66), P69)), "DNF Players")</f>
        <v>DNF Players</v>
      </c>
      <c r="R69" t="str">
        <f ca="1"/>
        <v>DNF Players</v>
      </c>
      <c r="S69" t="str">
        <f ca="1"/>
        <v>DNF Players</v>
      </c>
      <c r="T69" t="str">
        <f ca="1"/>
        <v>DNF Players</v>
      </c>
      <c r="U69" s="7">
        <v>1</v>
      </c>
      <c r="V69" t="str" cm="1">
        <f t="array" aca="1" ref="V69:Y69" ca="1">IFERROR(CHOOSE({1,2,3,4}, INDEX(_xlfn._xlws.FILTER(INDIRECT("PlayerStats[Name]"), INDIRECT("PlayerStats[Team]") = U$66), U69),INDEX(_xlfn._xlws.FILTER(INDIRECT("PlayerStats[SBV]"),INDIRECT("PlayerStats[Team]") = U$66), U69), INDEX(_xlfn._xlws.FILTER(INDIRECT("PlayerStats[RPV]"), INDIRECT("PlayerStats[Team]") = U$66), U69), INDEX(_xlfn._xlws.FILTER(INDIRECT("PlayerStats[IDR]"), INDIRECT("PlayerStats[Team]") = U$66), U69)), "DNF Players")</f>
        <v>DNF Players</v>
      </c>
      <c r="W69" t="str">
        <f ca="1"/>
        <v>DNF Players</v>
      </c>
      <c r="X69" t="str">
        <f ca="1"/>
        <v>DNF Players</v>
      </c>
      <c r="Y69" t="str">
        <f ca="1"/>
        <v>DNF Players</v>
      </c>
      <c r="Z69" s="7">
        <v>1</v>
      </c>
      <c r="AA69" t="str" cm="1">
        <f t="array" aca="1" ref="AA69:AD69" ca="1">IFERROR(CHOOSE({1,2,3,4}, INDEX(_xlfn._xlws.FILTER(INDIRECT("PlayerStats[Name]"), INDIRECT("PlayerStats[Team]") = Z$66), Z69),INDEX(_xlfn._xlws.FILTER(INDIRECT("PlayerStats[SBV]"),INDIRECT("PlayerStats[Team]") = Z$66), Z69), INDEX(_xlfn._xlws.FILTER(INDIRECT("PlayerStats[RPV]"), INDIRECT("PlayerStats[Team]") = Z$66), Z69), INDEX(_xlfn._xlws.FILTER(INDIRECT("PlayerStats[IDR]"), INDIRECT("PlayerStats[Team]") = Z$66), Z69)), "DNF Players")</f>
        <v>DNF Players</v>
      </c>
      <c r="AB69" t="str">
        <f ca="1"/>
        <v>DNF Players</v>
      </c>
      <c r="AC69" t="str">
        <f ca="1"/>
        <v>DNF Players</v>
      </c>
      <c r="AD69" t="str">
        <f ca="1"/>
        <v>DNF Players</v>
      </c>
    </row>
    <row r="70" spans="1:30" x14ac:dyDescent="0.25">
      <c r="A70" s="7">
        <f>A69+1</f>
        <v>2</v>
      </c>
      <c r="B70" t="str" cm="1">
        <f t="array" aca="1" ref="B70:E70" ca="1">IFERROR(CHOOSE({1,2,3,4}, INDEX(_xlfn._xlws.FILTER(INDIRECT("PlayerStats[Name]"), INDIRECT("PlayerStats[Team]") = A$66), A70),INDEX(_xlfn._xlws.FILTER(INDIRECT("PlayerStats[SBV]"),INDIRECT("PlayerStats[Team]") = A$66),A70), INDEX(_xlfn._xlws.FILTER(INDIRECT("PlayerStats[RPV]"), INDIRECT("PlayerStats[Team]") = A$66),A70), INDEX(_xlfn._xlws.FILTER(INDIRECT("PlayerStats[IDR]"), INDIRECT("PlayerStats[Team]") = A$66), A70)), "")</f>
        <v/>
      </c>
      <c r="C70" t="str">
        <f ca="1"/>
        <v/>
      </c>
      <c r="D70" t="str">
        <f ca="1"/>
        <v/>
      </c>
      <c r="E70" t="str">
        <f ca="1"/>
        <v/>
      </c>
      <c r="F70" s="7">
        <f>F69+1</f>
        <v>2</v>
      </c>
      <c r="G70" t="str" cm="1">
        <f t="array" aca="1" ref="G70:J70" ca="1">IFERROR(CHOOSE({1,2,3,4}, INDEX(_xlfn._xlws.FILTER(INDIRECT("PlayerStats[Name]"), INDIRECT("PlayerStats[Team]") = F$66), F70),INDEX(_xlfn._xlws.FILTER(INDIRECT("PlayerStats[SBV]"),INDIRECT("PlayerStats[Team]") = F$66), F70), INDEX(_xlfn._xlws.FILTER(INDIRECT("PlayerStats[RPV]"), INDIRECT("PlayerStats[Team]") = F$66), F70), INDEX(_xlfn._xlws.FILTER(INDIRECT("PlayerStats[IDR]"), INDIRECT("PlayerStats[Team]") = F$66), F70)), "")</f>
        <v/>
      </c>
      <c r="H70" t="str">
        <f ca="1"/>
        <v/>
      </c>
      <c r="I70" t="str">
        <f ca="1"/>
        <v/>
      </c>
      <c r="J70" t="str">
        <f ca="1"/>
        <v/>
      </c>
      <c r="K70" s="7">
        <f>K69+1</f>
        <v>2</v>
      </c>
      <c r="L70" t="str" cm="1">
        <f t="array" aca="1" ref="L70:O70" ca="1">IFERROR(CHOOSE({1,2,3,4}, INDEX(_xlfn._xlws.FILTER(INDIRECT("PlayerStats[Name]"), INDIRECT("PlayerStats[Team]") = K$66), K70),INDEX(_xlfn._xlws.FILTER(INDIRECT("PlayerStats[SBV]"),INDIRECT("PlayerStats[Team]") = K$66), K70), INDEX(_xlfn._xlws.FILTER(INDIRECT("PlayerStats[RPV]"), INDIRECT("PlayerStats[Team]") = K$66), K70), INDEX(_xlfn._xlws.FILTER(INDIRECT("PlayerStats[IDR]"), INDIRECT("PlayerStats[Team]") = K$66), K70)), "")</f>
        <v/>
      </c>
      <c r="M70" t="str">
        <f ca="1"/>
        <v/>
      </c>
      <c r="N70" t="str">
        <f ca="1"/>
        <v/>
      </c>
      <c r="O70" t="str">
        <f ca="1"/>
        <v/>
      </c>
      <c r="P70" s="7">
        <f>P69+1</f>
        <v>2</v>
      </c>
      <c r="Q70" t="str" cm="1">
        <f t="array" aca="1" ref="Q70:T70" ca="1">IFERROR(CHOOSE({1,2,3,4}, INDEX(_xlfn._xlws.FILTER(INDIRECT("PlayerStats[Name]"), INDIRECT("PlayerStats[Team]") = P$66), P70),INDEX(_xlfn._xlws.FILTER(INDIRECT("PlayerStats[SBV]"),INDIRECT("PlayerStats[Team]") = P$66),P70), INDEX(_xlfn._xlws.FILTER(INDIRECT("PlayerStats[RPV]"), INDIRECT("PlayerStats[Team]") = P$66),P70), INDEX(_xlfn._xlws.FILTER(INDIRECT("PlayerStats[IDR]"), INDIRECT("PlayerStats[Team]") = P$66), P70)), "")</f>
        <v/>
      </c>
      <c r="R70" t="str">
        <f ca="1"/>
        <v/>
      </c>
      <c r="S70" t="str">
        <f ca="1"/>
        <v/>
      </c>
      <c r="T70" t="str">
        <f ca="1"/>
        <v/>
      </c>
      <c r="U70" s="7">
        <f>U69+1</f>
        <v>2</v>
      </c>
      <c r="V70" t="str" cm="1">
        <f t="array" aca="1" ref="V70:Y70" ca="1">IFERROR(CHOOSE({1,2,3,4}, INDEX(_xlfn._xlws.FILTER(INDIRECT("PlayerStats[Name]"), INDIRECT("PlayerStats[Team]") = U$66), U70),INDEX(_xlfn._xlws.FILTER(INDIRECT("PlayerStats[SBV]"),INDIRECT("PlayerStats[Team]") = U$66), U70), INDEX(_xlfn._xlws.FILTER(INDIRECT("PlayerStats[RPV]"), INDIRECT("PlayerStats[Team]") = U$66), U70), INDEX(_xlfn._xlws.FILTER(INDIRECT("PlayerStats[IDR]"), INDIRECT("PlayerStats[Team]") = U$66), U70)), "")</f>
        <v/>
      </c>
      <c r="W70" t="str">
        <f ca="1"/>
        <v/>
      </c>
      <c r="X70" t="str">
        <f ca="1"/>
        <v/>
      </c>
      <c r="Y70" t="str">
        <f ca="1"/>
        <v/>
      </c>
      <c r="Z70" s="7">
        <f>Z69+1</f>
        <v>2</v>
      </c>
      <c r="AA70" t="str" cm="1">
        <f t="array" aca="1" ref="AA70:AD70" ca="1">IFERROR(CHOOSE({1,2,3,4}, INDEX(_xlfn._xlws.FILTER(INDIRECT("PlayerStats[Name]"), INDIRECT("PlayerStats[Team]") = Z$66), Z70),INDEX(_xlfn._xlws.FILTER(INDIRECT("PlayerStats[SBV]"),INDIRECT("PlayerStats[Team]") = Z$66), Z70), INDEX(_xlfn._xlws.FILTER(INDIRECT("PlayerStats[RPV]"), INDIRECT("PlayerStats[Team]") = Z$66), Z70), INDEX(_xlfn._xlws.FILTER(INDIRECT("PlayerStats[IDR]"), INDIRECT("PlayerStats[Team]") = Z$66), Z70)), "")</f>
        <v/>
      </c>
      <c r="AB70" t="str">
        <f ca="1"/>
        <v/>
      </c>
      <c r="AC70" t="str">
        <f ca="1"/>
        <v/>
      </c>
      <c r="AD70" t="str">
        <f ca="1"/>
        <v/>
      </c>
    </row>
    <row r="71" spans="1:30" x14ac:dyDescent="0.25">
      <c r="A71" s="7">
        <f t="shared" ref="A71:A75" si="18">A70+1</f>
        <v>3</v>
      </c>
      <c r="B71" t="str" cm="1">
        <f t="array" aca="1" ref="B71:E71" ca="1">IFERROR(CHOOSE({1,2,3,4}, INDEX(_xlfn._xlws.FILTER(INDIRECT("PlayerStats[Name]"), INDIRECT("PlayerStats[Team]") = A$66), A71),INDEX(_xlfn._xlws.FILTER(INDIRECT("PlayerStats[SBV]"),INDIRECT("PlayerStats[Team]") = A$66),A71), INDEX(_xlfn._xlws.FILTER(INDIRECT("PlayerStats[RPV]"), INDIRECT("PlayerStats[Team]") = A$66),A71), INDEX(_xlfn._xlws.FILTER(INDIRECT("PlayerStats[IDR]"), INDIRECT("PlayerStats[Team]") = A$66), A71)), "")</f>
        <v/>
      </c>
      <c r="C71" t="str">
        <f ca="1"/>
        <v/>
      </c>
      <c r="D71" t="str">
        <f ca="1"/>
        <v/>
      </c>
      <c r="E71" t="str">
        <f ca="1"/>
        <v/>
      </c>
      <c r="F71" s="7">
        <f t="shared" ref="F71:F75" si="19">F70+1</f>
        <v>3</v>
      </c>
      <c r="G71" t="str" cm="1">
        <f t="array" aca="1" ref="G71:J71" ca="1">IFERROR(CHOOSE({1,2,3,4}, INDEX(_xlfn._xlws.FILTER(INDIRECT("PlayerStats[Name]"), INDIRECT("PlayerStats[Team]") = F$66), F71),INDEX(_xlfn._xlws.FILTER(INDIRECT("PlayerStats[SBV]"),INDIRECT("PlayerStats[Team]") = F$66), F71), INDEX(_xlfn._xlws.FILTER(INDIRECT("PlayerStats[RPV]"), INDIRECT("PlayerStats[Team]") = F$66), F71), INDEX(_xlfn._xlws.FILTER(INDIRECT("PlayerStats[IDR]"), INDIRECT("PlayerStats[Team]") = F$66), F71)), "")</f>
        <v/>
      </c>
      <c r="H71" t="str">
        <f ca="1"/>
        <v/>
      </c>
      <c r="I71" t="str">
        <f ca="1"/>
        <v/>
      </c>
      <c r="J71" t="str">
        <f ca="1"/>
        <v/>
      </c>
      <c r="K71" s="7">
        <f t="shared" ref="K71:K75" si="20">K70+1</f>
        <v>3</v>
      </c>
      <c r="L71" t="str" cm="1">
        <f t="array" aca="1" ref="L71:O71" ca="1">IFERROR(CHOOSE({1,2,3,4}, INDEX(_xlfn._xlws.FILTER(INDIRECT("PlayerStats[Name]"), INDIRECT("PlayerStats[Team]") = K$66), K71),INDEX(_xlfn._xlws.FILTER(INDIRECT("PlayerStats[SBV]"),INDIRECT("PlayerStats[Team]") = K$66), K71), INDEX(_xlfn._xlws.FILTER(INDIRECT("PlayerStats[RPV]"), INDIRECT("PlayerStats[Team]") = K$66), K71), INDEX(_xlfn._xlws.FILTER(INDIRECT("PlayerStats[IDR]"), INDIRECT("PlayerStats[Team]") = K$66), K71)), "")</f>
        <v/>
      </c>
      <c r="M71" t="str">
        <f ca="1"/>
        <v/>
      </c>
      <c r="N71" t="str">
        <f ca="1"/>
        <v/>
      </c>
      <c r="O71" t="str">
        <f ca="1"/>
        <v/>
      </c>
      <c r="P71" s="7">
        <f t="shared" ref="P71:P75" si="21">P70+1</f>
        <v>3</v>
      </c>
      <c r="Q71" t="str" cm="1">
        <f t="array" aca="1" ref="Q71:T71" ca="1">IFERROR(CHOOSE({1,2,3,4}, INDEX(_xlfn._xlws.FILTER(INDIRECT("PlayerStats[Name]"), INDIRECT("PlayerStats[Team]") = P$66), P71),INDEX(_xlfn._xlws.FILTER(INDIRECT("PlayerStats[SBV]"),INDIRECT("PlayerStats[Team]") = P$66),P71), INDEX(_xlfn._xlws.FILTER(INDIRECT("PlayerStats[RPV]"), INDIRECT("PlayerStats[Team]") = P$66),P71), INDEX(_xlfn._xlws.FILTER(INDIRECT("PlayerStats[IDR]"), INDIRECT("PlayerStats[Team]") = P$66), P71)), "")</f>
        <v/>
      </c>
      <c r="R71" t="str">
        <f ca="1"/>
        <v/>
      </c>
      <c r="S71" t="str">
        <f ca="1"/>
        <v/>
      </c>
      <c r="T71" t="str">
        <f ca="1"/>
        <v/>
      </c>
      <c r="U71" s="7">
        <f t="shared" ref="U71:U75" si="22">U70+1</f>
        <v>3</v>
      </c>
      <c r="V71" t="str" cm="1">
        <f t="array" aca="1" ref="V71:Y71" ca="1">IFERROR(CHOOSE({1,2,3,4}, INDEX(_xlfn._xlws.FILTER(INDIRECT("PlayerStats[Name]"), INDIRECT("PlayerStats[Team]") = U$66), U71),INDEX(_xlfn._xlws.FILTER(INDIRECT("PlayerStats[SBV]"),INDIRECT("PlayerStats[Team]") = U$66), U71), INDEX(_xlfn._xlws.FILTER(INDIRECT("PlayerStats[RPV]"), INDIRECT("PlayerStats[Team]") = U$66), U71), INDEX(_xlfn._xlws.FILTER(INDIRECT("PlayerStats[IDR]"), INDIRECT("PlayerStats[Team]") = U$66), U71)), "")</f>
        <v/>
      </c>
      <c r="W71" t="str">
        <f ca="1"/>
        <v/>
      </c>
      <c r="X71" t="str">
        <f ca="1"/>
        <v/>
      </c>
      <c r="Y71" t="str">
        <f ca="1"/>
        <v/>
      </c>
      <c r="Z71" s="7">
        <f t="shared" ref="Z71:Z75" si="23">Z70+1</f>
        <v>3</v>
      </c>
      <c r="AA71" t="str" cm="1">
        <f t="array" aca="1" ref="AA71:AD71" ca="1">IFERROR(CHOOSE({1,2,3,4}, INDEX(_xlfn._xlws.FILTER(INDIRECT("PlayerStats[Name]"), INDIRECT("PlayerStats[Team]") = Z$66), Z71),INDEX(_xlfn._xlws.FILTER(INDIRECT("PlayerStats[SBV]"),INDIRECT("PlayerStats[Team]") = Z$66), Z71), INDEX(_xlfn._xlws.FILTER(INDIRECT("PlayerStats[RPV]"), INDIRECT("PlayerStats[Team]") = Z$66), Z71), INDEX(_xlfn._xlws.FILTER(INDIRECT("PlayerStats[IDR]"), INDIRECT("PlayerStats[Team]") = Z$66), Z71)), "")</f>
        <v/>
      </c>
      <c r="AB71" t="str">
        <f ca="1"/>
        <v/>
      </c>
      <c r="AC71" t="str">
        <f ca="1"/>
        <v/>
      </c>
      <c r="AD71" t="str">
        <f ca="1"/>
        <v/>
      </c>
    </row>
    <row r="72" spans="1:30" x14ac:dyDescent="0.25">
      <c r="A72" s="7">
        <f t="shared" si="18"/>
        <v>4</v>
      </c>
      <c r="B72" t="str" cm="1">
        <f t="array" aca="1" ref="B72:E72" ca="1">IFERROR(CHOOSE({1,2,3,4}, INDEX(_xlfn._xlws.FILTER(INDIRECT("PlayerStats[Name]"), INDIRECT("PlayerStats[Team]") = A$66), A72),INDEX(_xlfn._xlws.FILTER(INDIRECT("PlayerStats[SBV]"),INDIRECT("PlayerStats[Team]") = A$66),A72), INDEX(_xlfn._xlws.FILTER(INDIRECT("PlayerStats[RPV]"), INDIRECT("PlayerStats[Team]") = A$66),A72), INDEX(_xlfn._xlws.FILTER(INDIRECT("PlayerStats[IDR]"), INDIRECT("PlayerStats[Team]") = A$66), A72)), "")</f>
        <v/>
      </c>
      <c r="C72" t="str">
        <f ca="1"/>
        <v/>
      </c>
      <c r="D72" t="str">
        <f ca="1"/>
        <v/>
      </c>
      <c r="E72" t="str">
        <f ca="1"/>
        <v/>
      </c>
      <c r="F72" s="7">
        <f t="shared" si="19"/>
        <v>4</v>
      </c>
      <c r="G72" t="str" cm="1">
        <f t="array" aca="1" ref="G72:J72" ca="1">IFERROR(CHOOSE({1,2,3,4}, INDEX(_xlfn._xlws.FILTER(INDIRECT("PlayerStats[Name]"), INDIRECT("PlayerStats[Team]") = F$66), F72),INDEX(_xlfn._xlws.FILTER(INDIRECT("PlayerStats[SBV]"),INDIRECT("PlayerStats[Team]") = F$66), F72), INDEX(_xlfn._xlws.FILTER(INDIRECT("PlayerStats[RPV]"), INDIRECT("PlayerStats[Team]") = F$66), F72), INDEX(_xlfn._xlws.FILTER(INDIRECT("PlayerStats[IDR]"), INDIRECT("PlayerStats[Team]") = F$66), F72)), "")</f>
        <v/>
      </c>
      <c r="H72" t="str">
        <f ca="1"/>
        <v/>
      </c>
      <c r="I72" t="str">
        <f ca="1"/>
        <v/>
      </c>
      <c r="J72" t="str">
        <f ca="1"/>
        <v/>
      </c>
      <c r="K72" s="7">
        <f t="shared" si="20"/>
        <v>4</v>
      </c>
      <c r="L72" t="str" cm="1">
        <f t="array" aca="1" ref="L72:O72" ca="1">IFERROR(CHOOSE({1,2,3,4}, INDEX(_xlfn._xlws.FILTER(INDIRECT("PlayerStats[Name]"), INDIRECT("PlayerStats[Team]") = K$66), K72),INDEX(_xlfn._xlws.FILTER(INDIRECT("PlayerStats[SBV]"),INDIRECT("PlayerStats[Team]") = K$66), K72), INDEX(_xlfn._xlws.FILTER(INDIRECT("PlayerStats[RPV]"), INDIRECT("PlayerStats[Team]") = K$66), K72), INDEX(_xlfn._xlws.FILTER(INDIRECT("PlayerStats[IDR]"), INDIRECT("PlayerStats[Team]") = K$66), K72)), "")</f>
        <v/>
      </c>
      <c r="M72" t="str">
        <f ca="1"/>
        <v/>
      </c>
      <c r="N72" t="str">
        <f ca="1"/>
        <v/>
      </c>
      <c r="O72" t="str">
        <f ca="1"/>
        <v/>
      </c>
      <c r="P72" s="7">
        <f t="shared" si="21"/>
        <v>4</v>
      </c>
      <c r="Q72" t="str" cm="1">
        <f t="array" aca="1" ref="Q72:T72" ca="1">IFERROR(CHOOSE({1,2,3,4}, INDEX(_xlfn._xlws.FILTER(INDIRECT("PlayerStats[Name]"), INDIRECT("PlayerStats[Team]") = P$66), P72),INDEX(_xlfn._xlws.FILTER(INDIRECT("PlayerStats[SBV]"),INDIRECT("PlayerStats[Team]") = P$66),P72), INDEX(_xlfn._xlws.FILTER(INDIRECT("PlayerStats[RPV]"), INDIRECT("PlayerStats[Team]") = P$66),P72), INDEX(_xlfn._xlws.FILTER(INDIRECT("PlayerStats[IDR]"), INDIRECT("PlayerStats[Team]") = P$66), P72)), "")</f>
        <v/>
      </c>
      <c r="R72" t="str">
        <f ca="1"/>
        <v/>
      </c>
      <c r="S72" t="str">
        <f ca="1"/>
        <v/>
      </c>
      <c r="T72" t="str">
        <f ca="1"/>
        <v/>
      </c>
      <c r="U72" s="7">
        <f t="shared" si="22"/>
        <v>4</v>
      </c>
      <c r="V72" t="str" cm="1">
        <f t="array" aca="1" ref="V72:Y72" ca="1">IFERROR(CHOOSE({1,2,3,4}, INDEX(_xlfn._xlws.FILTER(INDIRECT("PlayerStats[Name]"), INDIRECT("PlayerStats[Team]") = U$66), U72),INDEX(_xlfn._xlws.FILTER(INDIRECT("PlayerStats[SBV]"),INDIRECT("PlayerStats[Team]") = U$66), U72), INDEX(_xlfn._xlws.FILTER(INDIRECT("PlayerStats[RPV]"), INDIRECT("PlayerStats[Team]") = U$66), U72), INDEX(_xlfn._xlws.FILTER(INDIRECT("PlayerStats[IDR]"), INDIRECT("PlayerStats[Team]") = U$66), U72)), "")</f>
        <v/>
      </c>
      <c r="W72" t="str">
        <f ca="1"/>
        <v/>
      </c>
      <c r="X72" t="str">
        <f ca="1"/>
        <v/>
      </c>
      <c r="Y72" t="str">
        <f ca="1"/>
        <v/>
      </c>
      <c r="Z72" s="7">
        <f t="shared" si="23"/>
        <v>4</v>
      </c>
      <c r="AA72" t="str" cm="1">
        <f t="array" aca="1" ref="AA72:AD72" ca="1">IFERROR(CHOOSE({1,2,3,4}, INDEX(_xlfn._xlws.FILTER(INDIRECT("PlayerStats[Name]"), INDIRECT("PlayerStats[Team]") = Z$66), Z72),INDEX(_xlfn._xlws.FILTER(INDIRECT("PlayerStats[SBV]"),INDIRECT("PlayerStats[Team]") = Z$66), Z72), INDEX(_xlfn._xlws.FILTER(INDIRECT("PlayerStats[RPV]"), INDIRECT("PlayerStats[Team]") = Z$66), Z72), INDEX(_xlfn._xlws.FILTER(INDIRECT("PlayerStats[IDR]"), INDIRECT("PlayerStats[Team]") = Z$66), Z72)), "")</f>
        <v/>
      </c>
      <c r="AB72" t="str">
        <f ca="1"/>
        <v/>
      </c>
      <c r="AC72" t="str">
        <f ca="1"/>
        <v/>
      </c>
      <c r="AD72" t="str">
        <f ca="1"/>
        <v/>
      </c>
    </row>
    <row r="73" spans="1:30" x14ac:dyDescent="0.25">
      <c r="A73" s="7">
        <f t="shared" si="18"/>
        <v>5</v>
      </c>
      <c r="B73" t="str" cm="1">
        <f t="array" aca="1" ref="B73:E73" ca="1">IFERROR(CHOOSE({1,2,3,4}, INDEX(_xlfn._xlws.FILTER(INDIRECT("PlayerStats[Name]"), INDIRECT("PlayerStats[Team]") = A$66), A73),INDEX(_xlfn._xlws.FILTER(INDIRECT("PlayerStats[SBV]"),INDIRECT("PlayerStats[Team]") = A$66),A73), INDEX(_xlfn._xlws.FILTER(INDIRECT("PlayerStats[RPV]"), INDIRECT("PlayerStats[Team]") = A$66),A73), INDEX(_xlfn._xlws.FILTER(INDIRECT("PlayerStats[IDR]"), INDIRECT("PlayerStats[Team]") = A$66), A73)), "")</f>
        <v/>
      </c>
      <c r="C73" t="str">
        <f ca="1"/>
        <v/>
      </c>
      <c r="D73" t="str">
        <f ca="1"/>
        <v/>
      </c>
      <c r="E73" t="str">
        <f ca="1"/>
        <v/>
      </c>
      <c r="F73" s="7">
        <f t="shared" si="19"/>
        <v>5</v>
      </c>
      <c r="G73" t="str" cm="1">
        <f t="array" aca="1" ref="G73:J73" ca="1">IFERROR(CHOOSE({1,2,3,4}, INDEX(_xlfn._xlws.FILTER(INDIRECT("PlayerStats[Name]"), INDIRECT("PlayerStats[Team]") = F$66), F73),INDEX(_xlfn._xlws.FILTER(INDIRECT("PlayerStats[SBV]"),INDIRECT("PlayerStats[Team]") = F$66), F73), INDEX(_xlfn._xlws.FILTER(INDIRECT("PlayerStats[RPV]"), INDIRECT("PlayerStats[Team]") = F$66), F73), INDEX(_xlfn._xlws.FILTER(INDIRECT("PlayerStats[IDR]"), INDIRECT("PlayerStats[Team]") = F$66), F73)), "")</f>
        <v/>
      </c>
      <c r="H73" t="str">
        <f ca="1"/>
        <v/>
      </c>
      <c r="I73" t="str">
        <f ca="1"/>
        <v/>
      </c>
      <c r="J73" t="str">
        <f ca="1"/>
        <v/>
      </c>
      <c r="K73" s="7">
        <f t="shared" si="20"/>
        <v>5</v>
      </c>
      <c r="L73" t="str" cm="1">
        <f t="array" aca="1" ref="L73:O73" ca="1">IFERROR(CHOOSE({1,2,3,4}, INDEX(_xlfn._xlws.FILTER(INDIRECT("PlayerStats[Name]"), INDIRECT("PlayerStats[Team]") = K$66), K73),INDEX(_xlfn._xlws.FILTER(INDIRECT("PlayerStats[SBV]"),INDIRECT("PlayerStats[Team]") = K$66), K73), INDEX(_xlfn._xlws.FILTER(INDIRECT("PlayerStats[RPV]"), INDIRECT("PlayerStats[Team]") = K$66), K73), INDEX(_xlfn._xlws.FILTER(INDIRECT("PlayerStats[IDR]"), INDIRECT("PlayerStats[Team]") = K$66), K73)), "")</f>
        <v/>
      </c>
      <c r="M73" t="str">
        <f ca="1"/>
        <v/>
      </c>
      <c r="N73" t="str">
        <f ca="1"/>
        <v/>
      </c>
      <c r="O73" t="str">
        <f ca="1"/>
        <v/>
      </c>
      <c r="P73" s="7">
        <f t="shared" si="21"/>
        <v>5</v>
      </c>
      <c r="Q73" t="str" cm="1">
        <f t="array" aca="1" ref="Q73:T73" ca="1">IFERROR(CHOOSE({1,2,3,4}, INDEX(_xlfn._xlws.FILTER(INDIRECT("PlayerStats[Name]"), INDIRECT("PlayerStats[Team]") = P$66), P73),INDEX(_xlfn._xlws.FILTER(INDIRECT("PlayerStats[SBV]"),INDIRECT("PlayerStats[Team]") = P$66),P73), INDEX(_xlfn._xlws.FILTER(INDIRECT("PlayerStats[RPV]"), INDIRECT("PlayerStats[Team]") = P$66),P73), INDEX(_xlfn._xlws.FILTER(INDIRECT("PlayerStats[IDR]"), INDIRECT("PlayerStats[Team]") = P$66), P73)), "")</f>
        <v/>
      </c>
      <c r="R73" t="str">
        <f ca="1"/>
        <v/>
      </c>
      <c r="S73" t="str">
        <f ca="1"/>
        <v/>
      </c>
      <c r="T73" t="str">
        <f ca="1"/>
        <v/>
      </c>
      <c r="U73" s="7">
        <f t="shared" si="22"/>
        <v>5</v>
      </c>
      <c r="V73" t="str" cm="1">
        <f t="array" aca="1" ref="V73:Y73" ca="1">IFERROR(CHOOSE({1,2,3,4}, INDEX(_xlfn._xlws.FILTER(INDIRECT("PlayerStats[Name]"), INDIRECT("PlayerStats[Team]") = U$66), U73),INDEX(_xlfn._xlws.FILTER(INDIRECT("PlayerStats[SBV]"),INDIRECT("PlayerStats[Team]") = U$66), U73), INDEX(_xlfn._xlws.FILTER(INDIRECT("PlayerStats[RPV]"), INDIRECT("PlayerStats[Team]") = U$66), U73), INDEX(_xlfn._xlws.FILTER(INDIRECT("PlayerStats[IDR]"), INDIRECT("PlayerStats[Team]") = U$66), U73)), "")</f>
        <v/>
      </c>
      <c r="W73" t="str">
        <f ca="1"/>
        <v/>
      </c>
      <c r="X73" t="str">
        <f ca="1"/>
        <v/>
      </c>
      <c r="Y73" t="str">
        <f ca="1"/>
        <v/>
      </c>
      <c r="Z73" s="7">
        <f t="shared" si="23"/>
        <v>5</v>
      </c>
      <c r="AA73" t="str" cm="1">
        <f t="array" aca="1" ref="AA73:AD73" ca="1">IFERROR(CHOOSE({1,2,3,4}, INDEX(_xlfn._xlws.FILTER(INDIRECT("PlayerStats[Name]"), INDIRECT("PlayerStats[Team]") = Z$66), Z73),INDEX(_xlfn._xlws.FILTER(INDIRECT("PlayerStats[SBV]"),INDIRECT("PlayerStats[Team]") = Z$66), Z73), INDEX(_xlfn._xlws.FILTER(INDIRECT("PlayerStats[RPV]"), INDIRECT("PlayerStats[Team]") = Z$66), Z73), INDEX(_xlfn._xlws.FILTER(INDIRECT("PlayerStats[IDR]"), INDIRECT("PlayerStats[Team]") = Z$66), Z73)), "")</f>
        <v/>
      </c>
      <c r="AB73" t="str">
        <f ca="1"/>
        <v/>
      </c>
      <c r="AC73" t="str">
        <f ca="1"/>
        <v/>
      </c>
      <c r="AD73" t="str">
        <f ca="1"/>
        <v/>
      </c>
    </row>
    <row r="74" spans="1:30" ht="15" customHeight="1" x14ac:dyDescent="0.25">
      <c r="A74" s="7">
        <f t="shared" si="18"/>
        <v>6</v>
      </c>
      <c r="B74" t="str" cm="1">
        <f t="array" aca="1" ref="B74:E74" ca="1">IFERROR(CHOOSE({1,2,3,4}, INDEX(_xlfn._xlws.FILTER(INDIRECT("PlayerStats[Name]"), INDIRECT("PlayerStats[Team]") = A$66), A74),INDEX(_xlfn._xlws.FILTER(INDIRECT("PlayerStats[SBV]"),INDIRECT("PlayerStats[Team]") = A$66),A74), INDEX(_xlfn._xlws.FILTER(INDIRECT("PlayerStats[RPV]"), INDIRECT("PlayerStats[Team]") = A$66),A74), INDEX(_xlfn._xlws.FILTER(INDIRECT("PlayerStats[IDR]"), INDIRECT("PlayerStats[Team]") = A$66), A74)), "")</f>
        <v/>
      </c>
      <c r="C74" t="str">
        <f ca="1"/>
        <v/>
      </c>
      <c r="D74" t="str">
        <f ca="1"/>
        <v/>
      </c>
      <c r="E74" t="str">
        <f ca="1"/>
        <v/>
      </c>
      <c r="F74" s="7">
        <f t="shared" si="19"/>
        <v>6</v>
      </c>
      <c r="G74" t="str" cm="1">
        <f t="array" aca="1" ref="G74:J74" ca="1">IFERROR(CHOOSE({1,2,3,4}, INDEX(_xlfn._xlws.FILTER(INDIRECT("PlayerStats[Name]"), INDIRECT("PlayerStats[Team]") = F$66), F74),INDEX(_xlfn._xlws.FILTER(INDIRECT("PlayerStats[SBV]"),INDIRECT("PlayerStats[Team]") = F$66), F74), INDEX(_xlfn._xlws.FILTER(INDIRECT("PlayerStats[RPV]"), INDIRECT("PlayerStats[Team]") = F$66), F74), INDEX(_xlfn._xlws.FILTER(INDIRECT("PlayerStats[IDR]"), INDIRECT("PlayerStats[Team]") = F$66), F74)), "")</f>
        <v/>
      </c>
      <c r="H74" t="str">
        <f ca="1"/>
        <v/>
      </c>
      <c r="I74" t="str">
        <f ca="1"/>
        <v/>
      </c>
      <c r="J74" t="str">
        <f ca="1"/>
        <v/>
      </c>
      <c r="K74" s="7">
        <f t="shared" si="20"/>
        <v>6</v>
      </c>
      <c r="L74" t="str" cm="1">
        <f t="array" aca="1" ref="L74:O74" ca="1">IFERROR(CHOOSE({1,2,3,4}, INDEX(_xlfn._xlws.FILTER(INDIRECT("PlayerStats[Name]"), INDIRECT("PlayerStats[Team]") = K$66), K74),INDEX(_xlfn._xlws.FILTER(INDIRECT("PlayerStats[SBV]"),INDIRECT("PlayerStats[Team]") = K$66), K74), INDEX(_xlfn._xlws.FILTER(INDIRECT("PlayerStats[RPV]"), INDIRECT("PlayerStats[Team]") = K$66), K74), INDEX(_xlfn._xlws.FILTER(INDIRECT("PlayerStats[IDR]"), INDIRECT("PlayerStats[Team]") = K$66), K74)), "")</f>
        <v/>
      </c>
      <c r="M74" t="str">
        <f ca="1"/>
        <v/>
      </c>
      <c r="N74" t="str">
        <f ca="1"/>
        <v/>
      </c>
      <c r="O74" t="str">
        <f ca="1"/>
        <v/>
      </c>
      <c r="P74" s="7">
        <f t="shared" si="21"/>
        <v>6</v>
      </c>
      <c r="Q74" t="str" cm="1">
        <f t="array" aca="1" ref="Q74:T74" ca="1">IFERROR(CHOOSE({1,2,3,4}, INDEX(_xlfn._xlws.FILTER(INDIRECT("PlayerStats[Name]"), INDIRECT("PlayerStats[Team]") = P$66), P74),INDEX(_xlfn._xlws.FILTER(INDIRECT("PlayerStats[SBV]"),INDIRECT("PlayerStats[Team]") = P$66),P74), INDEX(_xlfn._xlws.FILTER(INDIRECT("PlayerStats[RPV]"), INDIRECT("PlayerStats[Team]") = P$66),P74), INDEX(_xlfn._xlws.FILTER(INDIRECT("PlayerStats[IDR]"), INDIRECT("PlayerStats[Team]") = P$66), P74)), "")</f>
        <v/>
      </c>
      <c r="R74" t="str">
        <f ca="1"/>
        <v/>
      </c>
      <c r="S74" t="str">
        <f ca="1"/>
        <v/>
      </c>
      <c r="T74" t="str">
        <f ca="1"/>
        <v/>
      </c>
      <c r="U74" s="7">
        <f t="shared" si="22"/>
        <v>6</v>
      </c>
      <c r="V74" t="str" cm="1">
        <f t="array" aca="1" ref="V74:Y74" ca="1">IFERROR(CHOOSE({1,2,3,4}, INDEX(_xlfn._xlws.FILTER(INDIRECT("PlayerStats[Name]"), INDIRECT("PlayerStats[Team]") = U$66), U74),INDEX(_xlfn._xlws.FILTER(INDIRECT("PlayerStats[SBV]"),INDIRECT("PlayerStats[Team]") = U$66), U74), INDEX(_xlfn._xlws.FILTER(INDIRECT("PlayerStats[RPV]"), INDIRECT("PlayerStats[Team]") = U$66), U74), INDEX(_xlfn._xlws.FILTER(INDIRECT("PlayerStats[IDR]"), INDIRECT("PlayerStats[Team]") = U$66), U74)), "")</f>
        <v/>
      </c>
      <c r="W74" t="str">
        <f ca="1"/>
        <v/>
      </c>
      <c r="X74" t="str">
        <f ca="1"/>
        <v/>
      </c>
      <c r="Y74" t="str">
        <f ca="1"/>
        <v/>
      </c>
      <c r="Z74" s="7">
        <f t="shared" si="23"/>
        <v>6</v>
      </c>
      <c r="AA74" t="str" cm="1">
        <f t="array" aca="1" ref="AA74:AD74" ca="1">IFERROR(CHOOSE({1,2,3,4}, INDEX(_xlfn._xlws.FILTER(INDIRECT("PlayerStats[Name]"), INDIRECT("PlayerStats[Team]") = Z$66), Z74),INDEX(_xlfn._xlws.FILTER(INDIRECT("PlayerStats[SBV]"),INDIRECT("PlayerStats[Team]") = Z$66), Z74), INDEX(_xlfn._xlws.FILTER(INDIRECT("PlayerStats[RPV]"), INDIRECT("PlayerStats[Team]") = Z$66), Z74), INDEX(_xlfn._xlws.FILTER(INDIRECT("PlayerStats[IDR]"), INDIRECT("PlayerStats[Team]") = Z$66), Z74)), "")</f>
        <v/>
      </c>
      <c r="AB74" t="str">
        <f ca="1"/>
        <v/>
      </c>
      <c r="AC74" t="str">
        <f ca="1"/>
        <v/>
      </c>
      <c r="AD74" t="str">
        <f ca="1"/>
        <v/>
      </c>
    </row>
    <row r="75" spans="1:30" ht="15" customHeight="1" x14ac:dyDescent="0.25">
      <c r="A75" s="7">
        <f t="shared" si="18"/>
        <v>7</v>
      </c>
      <c r="B75" t="str" cm="1">
        <f t="array" aca="1" ref="B75:E75" ca="1">IFERROR(CHOOSE({1,2,3,4}, INDEX(_xlfn._xlws.FILTER(INDIRECT("PlayerStats[Name]"), INDIRECT("PlayerStats[Team]") = A$66), A75),INDEX(_xlfn._xlws.FILTER(INDIRECT("PlayerStats[SBV]"),INDIRECT("PlayerStats[Team]") = A$66),A75), INDEX(_xlfn._xlws.FILTER(INDIRECT("PlayerStats[RPV]"), INDIRECT("PlayerStats[Team]") = A$66),A75), INDEX(_xlfn._xlws.FILTER(INDIRECT("PlayerStats[IDR]"), INDIRECT("PlayerStats[Team]") = A$66), A75)), "")</f>
        <v/>
      </c>
      <c r="C75" t="str">
        <f ca="1"/>
        <v/>
      </c>
      <c r="D75" t="str">
        <f ca="1"/>
        <v/>
      </c>
      <c r="E75" t="str">
        <f ca="1"/>
        <v/>
      </c>
      <c r="F75" s="7">
        <f t="shared" si="19"/>
        <v>7</v>
      </c>
      <c r="G75" t="str" cm="1">
        <f t="array" aca="1" ref="G75:J75" ca="1">IFERROR(CHOOSE({1,2,3,4}, INDEX(_xlfn._xlws.FILTER(INDIRECT("PlayerStats[Name]"), INDIRECT("PlayerStats[Team]") = F$66), F75),INDEX(_xlfn._xlws.FILTER(INDIRECT("PlayerStats[SBV]"),INDIRECT("PlayerStats[Team]") = F$66), F75), INDEX(_xlfn._xlws.FILTER(INDIRECT("PlayerStats[RPV]"), INDIRECT("PlayerStats[Team]") = F$66), F75), INDEX(_xlfn._xlws.FILTER(INDIRECT("PlayerStats[IDR]"), INDIRECT("PlayerStats[Team]") = F$66), F75)), "")</f>
        <v/>
      </c>
      <c r="H75" t="str">
        <f ca="1"/>
        <v/>
      </c>
      <c r="I75" t="str">
        <f ca="1"/>
        <v/>
      </c>
      <c r="J75" t="str">
        <f ca="1"/>
        <v/>
      </c>
      <c r="K75" s="7">
        <f t="shared" si="20"/>
        <v>7</v>
      </c>
      <c r="L75" t="str" cm="1">
        <f t="array" aca="1" ref="L75:O75" ca="1">IFERROR(CHOOSE({1,2,3,4}, INDEX(_xlfn._xlws.FILTER(INDIRECT("PlayerStats[Name]"), INDIRECT("PlayerStats[Team]") = K$66), K75),INDEX(_xlfn._xlws.FILTER(INDIRECT("PlayerStats[SBV]"),INDIRECT("PlayerStats[Team]") = K$66), K75), INDEX(_xlfn._xlws.FILTER(INDIRECT("PlayerStats[RPV]"), INDIRECT("PlayerStats[Team]") = K$66), K75), INDEX(_xlfn._xlws.FILTER(INDIRECT("PlayerStats[IDR]"), INDIRECT("PlayerStats[Team]") = K$66), K75)), "")</f>
        <v/>
      </c>
      <c r="M75" t="str">
        <f ca="1"/>
        <v/>
      </c>
      <c r="N75" t="str">
        <f ca="1"/>
        <v/>
      </c>
      <c r="O75" t="str">
        <f ca="1"/>
        <v/>
      </c>
      <c r="P75" s="7">
        <f t="shared" si="21"/>
        <v>7</v>
      </c>
      <c r="Q75" t="str" cm="1">
        <f t="array" aca="1" ref="Q75:T75" ca="1">IFERROR(CHOOSE({1,2,3,4}, INDEX(_xlfn._xlws.FILTER(INDIRECT("PlayerStats[Name]"), INDIRECT("PlayerStats[Team]") = P$66), P75),INDEX(_xlfn._xlws.FILTER(INDIRECT("PlayerStats[SBV]"),INDIRECT("PlayerStats[Team]") = P$66),P75), INDEX(_xlfn._xlws.FILTER(INDIRECT("PlayerStats[RPV]"), INDIRECT("PlayerStats[Team]") = P$66),P75), INDEX(_xlfn._xlws.FILTER(INDIRECT("PlayerStats[IDR]"), INDIRECT("PlayerStats[Team]") = P$66), P75)), "")</f>
        <v/>
      </c>
      <c r="R75" t="str">
        <f ca="1"/>
        <v/>
      </c>
      <c r="S75" t="str">
        <f ca="1"/>
        <v/>
      </c>
      <c r="T75" t="str">
        <f ca="1"/>
        <v/>
      </c>
      <c r="U75" s="7">
        <f t="shared" si="22"/>
        <v>7</v>
      </c>
      <c r="V75" t="str" cm="1">
        <f t="array" aca="1" ref="V75:Y75" ca="1">IFERROR(CHOOSE({1,2,3,4}, INDEX(_xlfn._xlws.FILTER(INDIRECT("PlayerStats[Name]"), INDIRECT("PlayerStats[Team]") = U$66), U75),INDEX(_xlfn._xlws.FILTER(INDIRECT("PlayerStats[SBV]"),INDIRECT("PlayerStats[Team]") = U$66), U75), INDEX(_xlfn._xlws.FILTER(INDIRECT("PlayerStats[RPV]"), INDIRECT("PlayerStats[Team]") = U$66), U75), INDEX(_xlfn._xlws.FILTER(INDIRECT("PlayerStats[IDR]"), INDIRECT("PlayerStats[Team]") = U$66), U75)), "")</f>
        <v/>
      </c>
      <c r="W75" t="str">
        <f ca="1"/>
        <v/>
      </c>
      <c r="X75" t="str">
        <f ca="1"/>
        <v/>
      </c>
      <c r="Y75" t="str">
        <f ca="1"/>
        <v/>
      </c>
      <c r="Z75" s="7">
        <f t="shared" si="23"/>
        <v>7</v>
      </c>
      <c r="AA75" t="str" cm="1">
        <f t="array" aca="1" ref="AA75:AD75" ca="1">IFERROR(CHOOSE({1,2,3,4}, INDEX(_xlfn._xlws.FILTER(INDIRECT("PlayerStats[Name]"), INDIRECT("PlayerStats[Team]") = Z$66), Z75),INDEX(_xlfn._xlws.FILTER(INDIRECT("PlayerStats[SBV]"),INDIRECT("PlayerStats[Team]") = Z$66), Z75), INDEX(_xlfn._xlws.FILTER(INDIRECT("PlayerStats[RPV]"), INDIRECT("PlayerStats[Team]") = Z$66), Z75), INDEX(_xlfn._xlws.FILTER(INDIRECT("PlayerStats[IDR]"), INDIRECT("PlayerStats[Team]") = Z$66), Z75)), "")</f>
        <v/>
      </c>
      <c r="AB75" t="str">
        <f ca="1"/>
        <v/>
      </c>
      <c r="AC75" t="str">
        <f ca="1"/>
        <v/>
      </c>
      <c r="AD75" t="str">
        <f ca="1"/>
        <v/>
      </c>
    </row>
    <row r="76" spans="1:30" ht="15" customHeight="1" x14ac:dyDescent="0.25">
      <c r="A76" s="7">
        <f>A75+1</f>
        <v>8</v>
      </c>
      <c r="B76" t="str" cm="1">
        <f t="array" aca="1" ref="B76:E76" ca="1">IFERROR(CHOOSE({1,2,3,4}, INDEX(_xlfn._xlws.FILTER(INDIRECT("PlayerStats[Name]"), INDIRECT("PlayerStats[Team]") = A$66), A76),INDEX(_xlfn._xlws.FILTER(INDIRECT("PlayerStats[SBV]"),INDIRECT("PlayerStats[Team]") = A$66),A76), INDEX(_xlfn._xlws.FILTER(INDIRECT("PlayerStats[RPV]"), INDIRECT("PlayerStats[Team]") = A$66),A76), INDEX(_xlfn._xlws.FILTER(INDIRECT("PlayerStats[IDR]"), INDIRECT("PlayerStats[Team]") = A$66), A76)), "")</f>
        <v/>
      </c>
      <c r="C76" t="str">
        <f ca="1"/>
        <v/>
      </c>
      <c r="D76" t="str">
        <f ca="1"/>
        <v/>
      </c>
      <c r="E76" t="str">
        <f ca="1"/>
        <v/>
      </c>
      <c r="F76" s="7">
        <f>F75+1</f>
        <v>8</v>
      </c>
      <c r="G76" t="str" cm="1">
        <f t="array" aca="1" ref="G76:J76" ca="1">IFERROR(CHOOSE({1,2,3,4}, INDEX(_xlfn._xlws.FILTER(INDIRECT("PlayerStats[Name]"), INDIRECT("PlayerStats[Team]") = F$66), F76),INDEX(_xlfn._xlws.FILTER(INDIRECT("PlayerStats[SBV]"),INDIRECT("PlayerStats[Team]") = F$66), F76), INDEX(_xlfn._xlws.FILTER(INDIRECT("PlayerStats[RPV]"), INDIRECT("PlayerStats[Team]") = F$66), F76), INDEX(_xlfn._xlws.FILTER(INDIRECT("PlayerStats[IDR]"), INDIRECT("PlayerStats[Team]") = F$66), F76)), "")</f>
        <v/>
      </c>
      <c r="H76" t="str">
        <f ca="1"/>
        <v/>
      </c>
      <c r="I76" t="str">
        <f ca="1"/>
        <v/>
      </c>
      <c r="J76" t="str">
        <f ca="1"/>
        <v/>
      </c>
      <c r="K76" s="7">
        <f>K75+1</f>
        <v>8</v>
      </c>
      <c r="L76" t="str" cm="1">
        <f t="array" aca="1" ref="L76:O76" ca="1">IFERROR(CHOOSE({1,2,3,4}, INDEX(_xlfn._xlws.FILTER(INDIRECT("PlayerStats[Name]"), INDIRECT("PlayerStats[Team]") = K$66), K76),INDEX(_xlfn._xlws.FILTER(INDIRECT("PlayerStats[SBV]"),INDIRECT("PlayerStats[Team]") = K$66), K76), INDEX(_xlfn._xlws.FILTER(INDIRECT("PlayerStats[RPV]"), INDIRECT("PlayerStats[Team]") = K$66), K76), INDEX(_xlfn._xlws.FILTER(INDIRECT("PlayerStats[IDR]"), INDIRECT("PlayerStats[Team]") = K$66), K76)), "")</f>
        <v/>
      </c>
      <c r="M76" t="str">
        <f ca="1"/>
        <v/>
      </c>
      <c r="N76" t="str">
        <f ca="1"/>
        <v/>
      </c>
      <c r="O76" t="str">
        <f ca="1"/>
        <v/>
      </c>
      <c r="P76" s="7">
        <f>P75+1</f>
        <v>8</v>
      </c>
      <c r="Q76" t="str" cm="1">
        <f t="array" aca="1" ref="Q76:T76" ca="1">IFERROR(CHOOSE({1,2,3,4}, INDEX(_xlfn._xlws.FILTER(INDIRECT("PlayerStats[Name]"), INDIRECT("PlayerStats[Team]") = P$66), P76),INDEX(_xlfn._xlws.FILTER(INDIRECT("PlayerStats[SBV]"),INDIRECT("PlayerStats[Team]") = P$66),P76), INDEX(_xlfn._xlws.FILTER(INDIRECT("PlayerStats[RPV]"), INDIRECT("PlayerStats[Team]") = P$66),P76), INDEX(_xlfn._xlws.FILTER(INDIRECT("PlayerStats[IDR]"), INDIRECT("PlayerStats[Team]") = P$66), P76)), "")</f>
        <v/>
      </c>
      <c r="R76" t="str">
        <f ca="1"/>
        <v/>
      </c>
      <c r="S76" t="str">
        <f ca="1"/>
        <v/>
      </c>
      <c r="T76" t="str">
        <f ca="1"/>
        <v/>
      </c>
      <c r="U76" s="7">
        <f>U75+1</f>
        <v>8</v>
      </c>
      <c r="V76" t="str" cm="1">
        <f t="array" aca="1" ref="V76:Y76" ca="1">IFERROR(CHOOSE({1,2,3,4}, INDEX(_xlfn._xlws.FILTER(INDIRECT("PlayerStats[Name]"), INDIRECT("PlayerStats[Team]") = U$66), U76),INDEX(_xlfn._xlws.FILTER(INDIRECT("PlayerStats[SBV]"),INDIRECT("PlayerStats[Team]") = U$66), U76), INDEX(_xlfn._xlws.FILTER(INDIRECT("PlayerStats[RPV]"), INDIRECT("PlayerStats[Team]") = U$66), U76), INDEX(_xlfn._xlws.FILTER(INDIRECT("PlayerStats[IDR]"), INDIRECT("PlayerStats[Team]") = U$66), U76)), "")</f>
        <v/>
      </c>
      <c r="W76" t="str">
        <f ca="1"/>
        <v/>
      </c>
      <c r="X76" t="str">
        <f ca="1"/>
        <v/>
      </c>
      <c r="Y76" t="str">
        <f ca="1"/>
        <v/>
      </c>
      <c r="Z76" s="7">
        <f>Z75+1</f>
        <v>8</v>
      </c>
      <c r="AA76" t="str" cm="1">
        <f t="array" aca="1" ref="AA76:AD76" ca="1">IFERROR(CHOOSE({1,2,3,4}, INDEX(_xlfn._xlws.FILTER(INDIRECT("PlayerStats[Name]"), INDIRECT("PlayerStats[Team]") = Z$66), Z76),INDEX(_xlfn._xlws.FILTER(INDIRECT("PlayerStats[SBV]"),INDIRECT("PlayerStats[Team]") = Z$66), Z76), INDEX(_xlfn._xlws.FILTER(INDIRECT("PlayerStats[RPV]"), INDIRECT("PlayerStats[Team]") = Z$66), Z76), INDEX(_xlfn._xlws.FILTER(INDIRECT("PlayerStats[IDR]"), INDIRECT("PlayerStats[Team]") = Z$66), Z76)), "")</f>
        <v/>
      </c>
      <c r="AB76" t="str">
        <f ca="1"/>
        <v/>
      </c>
      <c r="AC76" t="str">
        <f ca="1"/>
        <v/>
      </c>
      <c r="AD76" t="str">
        <f ca="1"/>
        <v/>
      </c>
    </row>
    <row r="77" spans="1:30" ht="15" customHeight="1" x14ac:dyDescent="0.25">
      <c r="A77" s="8"/>
      <c r="B77" s="8"/>
      <c r="C77" s="8"/>
      <c r="D77" s="8"/>
      <c r="E77" s="8"/>
      <c r="F77" s="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9"/>
      <c r="Z77" s="9"/>
      <c r="AA77" s="9"/>
      <c r="AB77" s="9"/>
      <c r="AC77" s="9"/>
      <c r="AD77" s="9"/>
    </row>
    <row r="78" spans="1:30" ht="1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30" ht="1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30" ht="1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</sheetData>
  <mergeCells count="59">
    <mergeCell ref="Z66:AD67"/>
    <mergeCell ref="A1:AD3"/>
    <mergeCell ref="A4:AD5"/>
    <mergeCell ref="A66:E67"/>
    <mergeCell ref="F66:J67"/>
    <mergeCell ref="K66:O67"/>
    <mergeCell ref="P66:T67"/>
    <mergeCell ref="U66:Y67"/>
    <mergeCell ref="Z48:AD49"/>
    <mergeCell ref="A60:O63"/>
    <mergeCell ref="P60:AD63"/>
    <mergeCell ref="A64:E65"/>
    <mergeCell ref="F64:J65"/>
    <mergeCell ref="K64:O65"/>
    <mergeCell ref="P64:T65"/>
    <mergeCell ref="U64:Y65"/>
    <mergeCell ref="Z46:AD47"/>
    <mergeCell ref="Z64:AD65"/>
    <mergeCell ref="A48:E49"/>
    <mergeCell ref="F48:J49"/>
    <mergeCell ref="K48:O49"/>
    <mergeCell ref="P48:T49"/>
    <mergeCell ref="U48:Y49"/>
    <mergeCell ref="A46:E47"/>
    <mergeCell ref="F46:J47"/>
    <mergeCell ref="K46:O47"/>
    <mergeCell ref="P46:T47"/>
    <mergeCell ref="U46:Y47"/>
    <mergeCell ref="A12:E13"/>
    <mergeCell ref="F12:J13"/>
    <mergeCell ref="K12:O13"/>
    <mergeCell ref="P6:AD9"/>
    <mergeCell ref="P10:T11"/>
    <mergeCell ref="U10:Y11"/>
    <mergeCell ref="Z10:AD11"/>
    <mergeCell ref="P12:T13"/>
    <mergeCell ref="U12:Y13"/>
    <mergeCell ref="Z12:AD13"/>
    <mergeCell ref="A42:O45"/>
    <mergeCell ref="A24:O27"/>
    <mergeCell ref="P24:AD27"/>
    <mergeCell ref="A28:E29"/>
    <mergeCell ref="F28:J29"/>
    <mergeCell ref="K28:O29"/>
    <mergeCell ref="P28:T29"/>
    <mergeCell ref="U28:Y29"/>
    <mergeCell ref="Z28:AD29"/>
    <mergeCell ref="A30:E31"/>
    <mergeCell ref="F30:J31"/>
    <mergeCell ref="K30:O31"/>
    <mergeCell ref="P30:T31"/>
    <mergeCell ref="U30:Y31"/>
    <mergeCell ref="Z30:AD31"/>
    <mergeCell ref="P42:AD45"/>
    <mergeCell ref="AE1:AF2"/>
    <mergeCell ref="A10:E11"/>
    <mergeCell ref="F10:J11"/>
    <mergeCell ref="K10:O11"/>
    <mergeCell ref="A6:O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Dufresne-Nappert</cp:lastModifiedBy>
  <dcterms:created xsi:type="dcterms:W3CDTF">2025-03-07T03:37:21Z</dcterms:created>
  <dcterms:modified xsi:type="dcterms:W3CDTF">2025-03-10T03:38:18Z</dcterms:modified>
</cp:coreProperties>
</file>